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845" yWindow="-15" windowWidth="14955" windowHeight="12840" tabRatio="941"/>
  </bookViews>
  <sheets>
    <sheet name="TYTUŁ" sheetId="13" r:id="rId1"/>
    <sheet name="SPIS TREŚCI   " sheetId="14" r:id="rId2"/>
    <sheet name="UWAGA" sheetId="18" r:id="rId3"/>
    <sheet name="TABLICA 1  " sheetId="10" r:id="rId4"/>
    <sheet name="TABLICA 2  " sheetId="11" r:id="rId5"/>
    <sheet name="Tablica 3" sheetId="16" r:id="rId6"/>
    <sheet name="TABLICA 4 " sheetId="2" r:id="rId7"/>
    <sheet name="TABLICA 5   " sheetId="3" r:id="rId8"/>
    <sheet name="TABLICA 6" sheetId="38" r:id="rId9"/>
    <sheet name="TABLICA  7" sheetId="9" r:id="rId10"/>
    <sheet name="TABLICA 8 " sheetId="6" r:id="rId11"/>
    <sheet name="TABLICA 9 " sheetId="5" r:id="rId12"/>
    <sheet name="TABLICA 10 " sheetId="8" r:id="rId13"/>
    <sheet name="TABLICA 11" sheetId="19" r:id="rId14"/>
    <sheet name="TABLICA 12" sheetId="20" r:id="rId15"/>
    <sheet name="TABLICA 13" sheetId="21" r:id="rId16"/>
    <sheet name="TABLICA 14" sheetId="22" r:id="rId17"/>
    <sheet name="TABLICA 15 " sheetId="12" r:id="rId18"/>
    <sheet name="TABLICA 16" sheetId="23" r:id="rId19"/>
    <sheet name="TYTUŁ-środ.europejskie" sheetId="17" r:id="rId20"/>
    <sheet name="TABLICA 17" sheetId="24" r:id="rId21"/>
    <sheet name="TABLICA 18 " sheetId="25" r:id="rId22"/>
    <sheet name="TABLICA 19" sheetId="26" r:id="rId23"/>
    <sheet name="TABLICA 20" sheetId="28" r:id="rId24"/>
    <sheet name="WYKRES1" sheetId="30" r:id="rId25"/>
    <sheet name="WYKRES2" sheetId="31" r:id="rId26"/>
    <sheet name="WYKRES3" sheetId="32" r:id="rId27"/>
    <sheet name="WYKRES4" sheetId="33" r:id="rId28"/>
    <sheet name="WYKRES5" sheetId="34" r:id="rId29"/>
    <sheet name="WYKRES6" sheetId="35" r:id="rId30"/>
    <sheet name="WYKRES7" sheetId="36" r:id="rId31"/>
  </sheets>
  <externalReferences>
    <externalReference r:id="rId32"/>
    <externalReference r:id="rId33"/>
    <externalReference r:id="rId34"/>
  </externalReferences>
  <definedNames>
    <definedName name="________________Ver2">#REF!</definedName>
    <definedName name="_______________Ver2">#REF!</definedName>
    <definedName name="______________Ver2">#REF!</definedName>
    <definedName name="_____________Ver2" localSheetId="2">#REF!</definedName>
    <definedName name="____________Ver2">#REF!</definedName>
    <definedName name="___________Ver2">#REF!</definedName>
    <definedName name="__________Ver2">#REF!</definedName>
    <definedName name="_________Ver2" localSheetId="1">#REF!</definedName>
    <definedName name="________Ver2">#REF!</definedName>
    <definedName name="_______Ver2" localSheetId="17">#REF!</definedName>
    <definedName name="_______Ver2" localSheetId="4">#REF!</definedName>
    <definedName name="_______Ver2">#REF!</definedName>
    <definedName name="______Ver2" localSheetId="1">#REF!</definedName>
    <definedName name="______Ver2" localSheetId="17">#REF!</definedName>
    <definedName name="______Ver2" localSheetId="4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>#REF!</definedName>
    <definedName name="_____Ver2" localSheetId="1">#REF!</definedName>
    <definedName name="_____Ver2" localSheetId="3">#REF!</definedName>
    <definedName name="_____Ver2" localSheetId="17">#REF!</definedName>
    <definedName name="_____Ver2" localSheetId="4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>#REF!</definedName>
    <definedName name="____Ver2" localSheetId="1">#REF!</definedName>
    <definedName name="____Ver2" localSheetId="3">#REF!</definedName>
    <definedName name="____Ver2" localSheetId="17">#REF!</definedName>
    <definedName name="____Ver2" localSheetId="4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>#REF!</definedName>
    <definedName name="___Ver2" localSheetId="1">#REF!</definedName>
    <definedName name="___Ver2" localSheetId="3">#REF!</definedName>
    <definedName name="___Ver2" localSheetId="17">#REF!</definedName>
    <definedName name="___Ver2" localSheetId="18">#REF!</definedName>
    <definedName name="___Ver2" localSheetId="4">#REF!</definedName>
    <definedName name="___Ver2" localSheetId="6">'[1]TABLICA2 (2)'!$A$1:$L$20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>#REF!</definedName>
    <definedName name="__Ver2" localSheetId="1">#REF!</definedName>
    <definedName name="__Ver2" localSheetId="3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6">#REF!</definedName>
    <definedName name="__Ver2" localSheetId="8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 '!$A$6:$HV$59</definedName>
    <definedName name="_xlnm._FilterDatabase" localSheetId="22" hidden="1">'TABLICA 19'!#REF!</definedName>
    <definedName name="_xlnm._FilterDatabase" localSheetId="23" hidden="1">'TABLICA 20'!$A$11:$O$11</definedName>
    <definedName name="_xlnm._FilterDatabase" localSheetId="8" hidden="1">'TABLICA 6'!$A$9:$L$9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>#REF!</definedName>
    <definedName name="_Ver2" localSheetId="1">#REF!</definedName>
    <definedName name="_Ver2" localSheetId="9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  '!$A$1:$G$23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17">#REF!</definedName>
    <definedName name="ds" localSheetId="18">#REF!</definedName>
    <definedName name="ds" localSheetId="4">#REF!</definedName>
    <definedName name="ds" localSheetId="8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17">#REF!</definedName>
    <definedName name="dsgg" localSheetId="4">#REF!</definedName>
    <definedName name="dsgg" localSheetId="8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9">'TABLICA  7'!$A$12:$L$189</definedName>
    <definedName name="_xlnm.Print_Area" localSheetId="3">'TABLICA 1  '!$A$1:$H$31</definedName>
    <definedName name="_xlnm.Print_Area" localSheetId="12">'TABLICA 10 '!$A$1:$L$98</definedName>
    <definedName name="_xlnm.Print_Area" localSheetId="13">'TABLICA 11'!$A$1:$I$52</definedName>
    <definedName name="_xlnm.Print_Area" localSheetId="14">'TABLICA 12'!$A$1:$G$96</definedName>
    <definedName name="_xlnm.Print_Area" localSheetId="15">'TABLICA 13'!$A$1:$H$35</definedName>
    <definedName name="_xlnm.Print_Area" localSheetId="16">'TABLICA 14'!$A$1:$H$31</definedName>
    <definedName name="_xlnm.Print_Area" localSheetId="17">'TABLICA 15 '!$A$1:$F$25</definedName>
    <definedName name="_xlnm.Print_Area" localSheetId="18">'TABLICA 16'!$A$1:$E$30</definedName>
    <definedName name="_xlnm.Print_Area" localSheetId="21">'TABLICA 18 '!$A$1:$D$36</definedName>
    <definedName name="_xlnm.Print_Area" localSheetId="22">'TABLICA 19'!$A$1:$L$193</definedName>
    <definedName name="_xlnm.Print_Area" localSheetId="4">'TABLICA 2  '!$A$1:$H$22</definedName>
    <definedName name="_xlnm.Print_Area" localSheetId="23">'TABLICA 20'!$A$1:$L$80</definedName>
    <definedName name="_xlnm.Print_Area" localSheetId="6">'TABLICA 4 '!$A$9:$D$96</definedName>
    <definedName name="_xlnm.Print_Area" localSheetId="7">'TABLICA 5   '!$A$1:$D$25</definedName>
    <definedName name="_xlnm.Print_Area" localSheetId="8">'TABLICA 6'!$B$1:$L$39</definedName>
    <definedName name="_xlnm.Print_Area" localSheetId="10">'TABLICA 8 '!$A$12:$M$434</definedName>
    <definedName name="_xlnm.Print_Area" localSheetId="11">'TABLICA 9 '!$A$12:$L$187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WYKRES7!$B$3:$J$26</definedName>
    <definedName name="Print_Area_MI" localSheetId="1">'SPIS TREŚCI   '!$A$1:$E$24</definedName>
    <definedName name="Print_Area_MI" localSheetId="9">#REF!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13'!$C$2:$G$37</definedName>
    <definedName name="Print_Area_MI" localSheetId="16">'TABLICA 14'!$C$2:$G$30</definedName>
    <definedName name="Print_Area_MI" localSheetId="17">'TABLICA 15 '!$B$1:$F$19</definedName>
    <definedName name="Print_Area_MI" localSheetId="18">#REF!</definedName>
    <definedName name="Print_Area_MI" localSheetId="4">'TABLICA 2  '!#REF!</definedName>
    <definedName name="Print_Area_MI" localSheetId="6">'TABLICA 4 '!$B$1:$D$71</definedName>
    <definedName name="Print_Area_MI" localSheetId="7">'TABLICA 5   '!$B$1:$D$25</definedName>
    <definedName name="Print_Area_MI" localSheetId="8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9">'TABLICA  7'!$1:$11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22">#REF!</definedName>
    <definedName name="Programy" localSheetId="4">#REF!</definedName>
    <definedName name="Programy" localSheetId="8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19">#REF!</definedName>
    <definedName name="t11e" localSheetId="2">#REF!</definedName>
    <definedName name="t11e">#REF!</definedName>
    <definedName name="TAB" localSheetId="19">#REF!</definedName>
    <definedName name="TAB" localSheetId="2">#REF!</definedName>
    <definedName name="TAB">#REF!</definedName>
    <definedName name="TAB16ELA" localSheetId="19">#REF!</definedName>
    <definedName name="TAB16ELA" localSheetId="2">#REF!</definedName>
    <definedName name="TAB16ELA">#REF!</definedName>
    <definedName name="_xlnm.Print_Titles" localSheetId="9">'TABLICA  7'!$1:$11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 '!$1:$6</definedName>
    <definedName name="_xlnm.Print_Titles" localSheetId="22">'TABLICA 19'!$1:$5</definedName>
    <definedName name="_xlnm.Print_Titles" localSheetId="23">'TABLICA 20'!$1:$11</definedName>
    <definedName name="_xlnm.Print_Titles" localSheetId="6">'TABLICA 4 '!$1:$8</definedName>
    <definedName name="_xlnm.Print_Titles" localSheetId="7">'TABLICA 5   '!$1:$8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7">#REF!</definedName>
    <definedName name="xghfd" localSheetId="4">#REF!</definedName>
    <definedName name="xghfd" localSheetId="8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O27" i="23" l="1"/>
  <c r="Q21" i="23"/>
  <c r="L184" i="5" l="1"/>
  <c r="K184" i="5"/>
  <c r="J184" i="5"/>
  <c r="I184" i="5"/>
  <c r="H184" i="5"/>
  <c r="G184" i="5"/>
  <c r="L183" i="5"/>
  <c r="L186" i="5" s="1"/>
  <c r="K183" i="5"/>
  <c r="K186" i="5" s="1"/>
  <c r="J183" i="5"/>
  <c r="J186" i="5" s="1"/>
  <c r="I183" i="5"/>
  <c r="I186" i="5" s="1"/>
  <c r="H183" i="5"/>
  <c r="H186" i="5" s="1"/>
  <c r="G183" i="5"/>
  <c r="G186" i="5" s="1"/>
  <c r="F184" i="5"/>
  <c r="F183" i="5"/>
  <c r="F186" i="5" s="1"/>
  <c r="E182" i="5"/>
  <c r="E185" i="5" s="1"/>
  <c r="F185" i="5"/>
  <c r="G185" i="5"/>
  <c r="H185" i="5"/>
  <c r="I185" i="5"/>
  <c r="J185" i="5"/>
  <c r="K185" i="5"/>
  <c r="L185" i="5"/>
  <c r="E184" i="5" l="1"/>
  <c r="E183" i="5"/>
  <c r="E186" i="5" s="1"/>
</calcChain>
</file>

<file path=xl/comments1.xml><?xml version="1.0" encoding="utf-8"?>
<comments xmlns="http://schemas.openxmlformats.org/spreadsheetml/2006/main">
  <authors>
    <author>MIN-AAPT</author>
  </authors>
  <commentList>
    <comment ref="K75" authorId="0">
      <text>
        <r>
          <rPr>
            <b/>
            <sz val="9"/>
            <color indexed="81"/>
            <rFont val="Tahoma"/>
            <family val="2"/>
            <charset val="238"/>
          </rPr>
          <t>MIN-AAPT:</t>
        </r>
        <r>
          <rPr>
            <sz val="9"/>
            <color indexed="81"/>
            <rFont val="Tahoma"/>
            <family val="2"/>
            <charset val="238"/>
          </rPr>
          <t xml:space="preserve">
Są wydatki ale bardzo niskie w stosunku do planu. Wsk: 0,01%</t>
        </r>
      </text>
    </comment>
    <comment ref="L75" authorId="0">
      <text>
        <r>
          <rPr>
            <b/>
            <sz val="9"/>
            <color indexed="81"/>
            <rFont val="Tahoma"/>
            <family val="2"/>
            <charset val="238"/>
          </rPr>
          <t>MIN-AAPT: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<sst xmlns="http://schemas.openxmlformats.org/spreadsheetml/2006/main" count="4207" uniqueCount="907">
  <si>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</si>
  <si>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</si>
  <si>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</si>
  <si>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</si>
  <si>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</si>
  <si>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</si>
  <si>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</si>
  <si>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</si>
  <si>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</si>
  <si>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</si>
  <si>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</si>
  <si>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</si>
  <si>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</si>
  <si>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</si>
  <si>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</si>
  <si>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</si>
  <si>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</si>
  <si>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</si>
  <si>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</si>
  <si>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</si>
  <si>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 xml:space="preserve">                                 c - Wykonanie                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</si>
  <si>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</si>
  <si>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</si>
  <si>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</si>
  <si>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</si>
  <si>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</si>
  <si>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</si>
  <si>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</si>
  <si>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</si>
  <si>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</si>
  <si>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</si>
  <si>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</si>
  <si>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</si>
  <si>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</si>
  <si>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</si>
  <si>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</si>
  <si>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</si>
  <si>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</si>
  <si>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</si>
  <si>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</si>
  <si>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</si>
  <si>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</si>
  <si>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</si>
  <si>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</si>
  <si>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</si>
  <si>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</si>
  <si>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</si>
  <si>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</si>
  <si>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</si>
  <si>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</si>
  <si>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</si>
  <si>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</si>
  <si>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</si>
  <si>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</si>
  <si>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</si>
  <si>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</si>
  <si>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</si>
  <si>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</si>
  <si>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</si>
  <si>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</si>
  <si>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</si>
  <si>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</si>
  <si>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</si>
  <si>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</si>
  <si>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</si>
  <si>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</si>
  <si>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</si>
  <si>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</si>
  <si>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Generalny Inspektor Ochrony</t>
  </si>
  <si>
    <t>Danych Osobowych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</si>
  <si>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</si>
  <si>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</si>
  <si>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</si>
  <si>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</si>
  <si>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</si>
  <si>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</si>
  <si>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</si>
  <si>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</si>
  <si>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</si>
  <si>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</si>
  <si>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</si>
  <si>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</si>
  <si>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</si>
  <si>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</si>
  <si>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</si>
  <si>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</si>
  <si>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</si>
  <si>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</si>
  <si>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</si>
  <si>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</si>
  <si>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</si>
  <si>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</si>
  <si>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</si>
  <si>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</si>
  <si>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</si>
  <si>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</si>
  <si>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</si>
  <si>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</si>
  <si>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</si>
  <si>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</si>
  <si>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</si>
  <si>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</si>
  <si>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</si>
  <si>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</si>
  <si>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</si>
  <si>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</si>
  <si>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</si>
  <si>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</si>
  <si>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</si>
  <si>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</si>
  <si>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</si>
  <si>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</si>
  <si>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</si>
  <si>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</si>
  <si>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</si>
  <si>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</si>
  <si>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</si>
  <si>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</si>
  <si>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</si>
  <si>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</si>
  <si>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</si>
  <si>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</si>
  <si>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</si>
  <si>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</si>
  <si>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</si>
  <si>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</si>
  <si>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</si>
  <si>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</si>
  <si>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</si>
  <si>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</si>
  <si>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</si>
  <si>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</si>
  <si>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38</t>
  </si>
  <si>
    <t>Szkolnictwo wyższe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</si>
  <si>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</si>
  <si>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</si>
  <si>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</si>
  <si>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</si>
  <si>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</si>
  <si>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</si>
  <si>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</si>
  <si>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</si>
  <si>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</si>
  <si>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</si>
  <si>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</si>
  <si>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</si>
  <si>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</si>
  <si>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</si>
  <si>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</si>
  <si>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</si>
  <si>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</si>
  <si>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</si>
  <si>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</si>
  <si>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</si>
  <si>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</si>
  <si>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</si>
  <si>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</si>
  <si>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</si>
  <si>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</si>
  <si>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</si>
  <si>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</si>
  <si>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</si>
  <si>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</si>
  <si>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</si>
  <si>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</si>
  <si>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</si>
  <si>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</si>
  <si>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</si>
  <si>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</si>
  <si>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</si>
  <si>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</si>
  <si>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</si>
  <si>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</si>
  <si>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</si>
  <si>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</si>
  <si>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</si>
  <si>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</si>
  <si>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</si>
  <si>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</si>
  <si>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</si>
  <si>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</si>
  <si>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</si>
  <si>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</si>
  <si>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</si>
  <si>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</si>
  <si>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</si>
  <si>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</si>
  <si>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</si>
  <si>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</si>
  <si>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</si>
  <si>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</si>
  <si>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</si>
  <si>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</si>
  <si>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</si>
  <si>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</si>
  <si>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</si>
  <si>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70</t>
  </si>
  <si>
    <t>Komisja Nadzoru Finansowego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</si>
  <si>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</si>
  <si>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</si>
  <si>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</si>
  <si>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</si>
  <si>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</si>
  <si>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</si>
  <si>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</si>
  <si>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</si>
  <si>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</si>
  <si>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</si>
  <si>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</si>
  <si>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</si>
  <si>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</si>
  <si>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</si>
  <si>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</si>
  <si>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</si>
  <si>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</si>
  <si>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</si>
  <si>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</si>
  <si>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</si>
  <si>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</si>
  <si>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1)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</si>
  <si>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</si>
  <si>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</si>
  <si>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</si>
  <si>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</si>
  <si>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</si>
  <si>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</si>
  <si>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</si>
  <si>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</si>
  <si>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</si>
  <si>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87</t>
  </si>
  <si>
    <t>europejskich</t>
  </si>
  <si>
    <t>88</t>
  </si>
  <si>
    <t>Powszechne jednostki organizacyjne</t>
  </si>
  <si>
    <t>prokuratury</t>
  </si>
  <si>
    <t>Obsługa długu Skarbu Państwa</t>
  </si>
  <si>
    <r>
      <t xml:space="preserve"> </t>
    </r>
    <r>
      <rPr>
        <sz val="12"/>
        <color indexed="9"/>
        <rFont val="Arial"/>
        <family val="2"/>
        <charset val="238"/>
      </rPr>
      <t xml:space="preserve"> </t>
    </r>
    <r>
      <rPr>
        <vertAlign val="superscript"/>
        <sz val="12"/>
        <color indexed="9"/>
        <rFont val="Arial"/>
        <family val="2"/>
        <charset val="238"/>
      </rPr>
      <t>*)</t>
    </r>
    <r>
      <rPr>
        <sz val="12"/>
        <color indexed="9"/>
        <rFont val="Arial"/>
        <family val="2"/>
        <charset val="238"/>
      </rPr>
      <t xml:space="preserve"> </t>
    </r>
    <r>
      <rPr>
        <sz val="11"/>
        <color indexed="9"/>
        <rFont val="Arial"/>
        <family val="2"/>
        <charset val="238"/>
      </rPr>
      <t xml:space="preserve"> wskaźnik powyżej 1000</t>
    </r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</si>
  <si>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</si>
  <si>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</si>
  <si>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</si>
  <si>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</si>
  <si>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</si>
  <si>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</si>
  <si>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</si>
  <si>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wykonanie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</si>
  <si>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</si>
  <si>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</si>
  <si>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</si>
  <si>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</si>
  <si>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</si>
  <si>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</si>
  <si>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</si>
  <si>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</si>
  <si>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</si>
  <si>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</si>
  <si>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</si>
  <si>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10 - Generalny Inspektor Ochrony Danych Osobowych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</si>
  <si>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</si>
  <si>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</si>
  <si>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</si>
  <si>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</si>
  <si>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</si>
  <si>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</si>
  <si>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</si>
  <si>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</si>
  <si>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</si>
  <si>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</si>
  <si>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</si>
  <si>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</si>
  <si>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</si>
  <si>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</si>
  <si>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</si>
  <si>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</si>
  <si>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</si>
  <si>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28 - Nauka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</si>
  <si>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</si>
  <si>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</si>
  <si>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</si>
  <si>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</si>
  <si>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</si>
  <si>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</si>
  <si>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</si>
  <si>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</si>
  <si>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38 - Szkolnictwo wyższe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</si>
  <si>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</si>
  <si>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</si>
  <si>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</si>
  <si>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</si>
  <si>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</si>
  <si>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</si>
  <si>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</si>
  <si>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</si>
  <si>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</si>
  <si>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</si>
  <si>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</si>
  <si>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</si>
  <si>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</si>
  <si>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</si>
  <si>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</si>
  <si>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</si>
  <si>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</si>
  <si>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</si>
  <si>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</si>
  <si>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</si>
  <si>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</si>
  <si>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</si>
  <si>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</si>
  <si>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</si>
  <si>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</si>
  <si>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</si>
  <si>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</si>
  <si>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</si>
  <si>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</si>
  <si>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70 - Komisja Nadzoru Finansowego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</si>
  <si>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</si>
  <si>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</si>
  <si>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</si>
  <si>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</si>
  <si>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</si>
  <si>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</si>
  <si>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</si>
  <si>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</si>
  <si>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81 - Rezerwa ogólna</t>
  </si>
  <si>
    <t>82 - Subwencje ogólne dla jednostek samorządu terytorialnego</t>
  </si>
  <si>
    <t>83 - Rezerwy celowe</t>
  </si>
  <si>
    <t>84 - Środki własne Unii Europejskiej</t>
  </si>
  <si>
    <t>85 - Budżety wojewodów</t>
  </si>
  <si>
    <t>86 - Samorządowe Kolegia Odwoławcze</t>
  </si>
  <si>
    <t>87 - Dochody budżetu środków europejskich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</si>
  <si>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</si>
  <si>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</si>
  <si>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</si>
  <si>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</si>
  <si>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</si>
  <si>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</si>
  <si>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</si>
  <si>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</si>
  <si>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</si>
  <si>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</si>
  <si>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</si>
  <si>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</si>
  <si>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</si>
  <si>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</si>
  <si>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</si>
  <si>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</si>
  <si>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</si>
  <si>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</si>
  <si>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</si>
  <si>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</si>
  <si>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</si>
  <si>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</si>
  <si>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</si>
  <si>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</si>
  <si>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</si>
  <si>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</si>
  <si>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</si>
  <si>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</si>
  <si>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</si>
  <si>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</si>
  <si>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</si>
  <si>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</si>
  <si>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</si>
  <si>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</si>
  <si>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</si>
  <si>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</si>
  <si>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</si>
  <si>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</si>
  <si>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r>
      <t xml:space="preserve">  </t>
    </r>
    <r>
      <rPr>
        <sz val="12"/>
        <color indexed="9"/>
        <rFont val="Arial"/>
        <family val="2"/>
        <charset val="238"/>
      </rPr>
      <t xml:space="preserve"> </t>
    </r>
    <r>
      <rPr>
        <vertAlign val="superscript"/>
        <sz val="12"/>
        <color indexed="9"/>
        <rFont val="Arial"/>
        <family val="2"/>
        <charset val="238"/>
      </rPr>
      <t>*)</t>
    </r>
    <r>
      <rPr>
        <sz val="12"/>
        <color indexed="9"/>
        <rFont val="Arial"/>
        <family val="2"/>
        <charset val="238"/>
      </rPr>
      <t xml:space="preserve"> </t>
    </r>
    <r>
      <rPr>
        <sz val="11"/>
        <color indexed="9"/>
        <rFont val="Arial"/>
        <family val="2"/>
        <charset val="238"/>
      </rPr>
      <t xml:space="preserve"> wskaźnik powyżej 1000</t>
    </r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</si>
  <si>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</si>
  <si>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</si>
  <si>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</si>
  <si>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</si>
  <si>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</si>
  <si>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</si>
  <si>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</si>
  <si>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</si>
  <si>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</si>
  <si>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</si>
  <si>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</si>
  <si>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</si>
  <si>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</si>
  <si>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</si>
  <si>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</si>
  <si>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</si>
  <si>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</si>
  <si>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</si>
  <si>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</si>
  <si>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</si>
  <si>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</si>
  <si>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</si>
  <si>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</si>
  <si>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</si>
  <si>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</si>
  <si>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</si>
  <si>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</si>
  <si>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</si>
  <si>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</si>
  <si>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</si>
  <si>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</si>
  <si>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</si>
  <si>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</si>
  <si>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</si>
  <si>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</si>
  <si>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</si>
  <si>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</si>
  <si>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</si>
  <si>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</si>
  <si>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</si>
  <si>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</si>
  <si>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</si>
  <si>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</si>
  <si>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</si>
  <si>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</si>
  <si>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</si>
  <si>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</si>
  <si>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</si>
  <si>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</si>
  <si>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</si>
  <si>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</si>
  <si>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</si>
  <si>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</si>
  <si>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</si>
  <si>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</si>
  <si>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</si>
  <si>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803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</si>
  <si>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</si>
  <si>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</si>
  <si>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</si>
  <si>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</si>
  <si>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</si>
  <si>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</si>
  <si>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</si>
  <si>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</si>
  <si>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</si>
  <si>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</si>
  <si>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</si>
  <si>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</si>
  <si>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</si>
  <si>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</si>
  <si>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</si>
  <si>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</si>
  <si>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</si>
  <si>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</si>
  <si>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</si>
  <si>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</si>
  <si>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</si>
  <si>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</si>
  <si>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</si>
  <si>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r>
      <t xml:space="preserve">                                 a - Ustawa budżetowa </t>
    </r>
    <r>
      <rPr>
        <b/>
        <vertAlign val="superscript"/>
        <sz val="9"/>
        <rFont val="Arial"/>
        <family val="2"/>
        <charset val="238"/>
      </rPr>
      <t/>
    </r>
  </si>
  <si>
    <t xml:space="preserve">                                 a - Ustawa budżetowa </t>
  </si>
  <si>
    <r>
      <t xml:space="preserve">                                 a - Ustawa budżetowa</t>
    </r>
    <r>
      <rPr>
        <b/>
        <vertAlign val="superscript"/>
        <sz val="9"/>
        <rFont val="Arial"/>
        <family val="2"/>
        <charset val="238"/>
      </rPr>
      <t xml:space="preserve"> </t>
    </r>
  </si>
  <si>
    <t>855</t>
  </si>
  <si>
    <t xml:space="preserve">Prokuratoria Generalna </t>
  </si>
  <si>
    <t>Rzeczypospolitej Polskiej</t>
  </si>
  <si>
    <t xml:space="preserve">Dochody budżetu środków </t>
  </si>
  <si>
    <t>Tablica 9</t>
  </si>
  <si>
    <t xml:space="preserve">WYDATKI   BUDŻETU   PAŃSTWA   W   BUDŻETACH   WOJEWODÓW   -   WEDŁUG   DZIAŁÓW </t>
  </si>
  <si>
    <r>
      <t>na 2018 rok</t>
    </r>
    <r>
      <rPr>
        <b/>
        <vertAlign val="superscript"/>
        <sz val="11"/>
        <rFont val="Arial"/>
        <family val="2"/>
        <charset val="238"/>
      </rPr>
      <t xml:space="preserve"> </t>
    </r>
  </si>
  <si>
    <t xml:space="preserve">na 2018 rok </t>
  </si>
  <si>
    <t xml:space="preserve">Tablica 1      </t>
  </si>
  <si>
    <t>ZESTAWIENIE  OGÓLNE  Z  WYKONANIA  BUDŻETU  PAŃSTWA</t>
  </si>
  <si>
    <t>Wskaźniki</t>
  </si>
  <si>
    <t>na 2018 rok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</si>
  <si>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</si>
  <si>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</si>
  <si>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</si>
  <si>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</si>
  <si>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</si>
  <si>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</si>
  <si>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</si>
  <si>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</si>
  <si>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</si>
  <si>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</si>
  <si>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</si>
  <si>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>V.  DEFICYT / NADWYŻKA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</si>
  <si>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) </t>
    </r>
    <r>
      <rPr>
        <b/>
        <sz val="12"/>
        <rFont val="Arial"/>
        <family val="2"/>
        <charset val="238"/>
      </rPr>
      <t xml:space="preserve">  </t>
    </r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</si>
  <si>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</si>
  <si>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</si>
  <si>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</si>
  <si>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</si>
  <si>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</si>
  <si>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</si>
  <si>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</si>
  <si>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</si>
  <si>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</si>
  <si>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</si>
  <si>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R o k     2 0 1 7</t>
  </si>
  <si>
    <t>R o k     2 0 1 8</t>
  </si>
  <si>
    <t>I</t>
  </si>
  <si>
    <t xml:space="preserve">budżetowa 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</si>
  <si>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</si>
  <si>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</si>
  <si>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</si>
  <si>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</si>
  <si>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</si>
  <si>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</si>
  <si>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</si>
  <si>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5.  Deficyt / nadwyżka budżetu środków europejskich</t>
  </si>
  <si>
    <t xml:space="preserve">  6.  Finansowanie</t>
  </si>
  <si>
    <t xml:space="preserve">  6. 1.  krajowe</t>
  </si>
  <si>
    <t xml:space="preserve">  6. 2.  zagraniczne</t>
  </si>
  <si>
    <r>
      <t>*)</t>
    </r>
    <r>
      <rPr>
        <sz val="12"/>
        <color indexed="9"/>
        <rFont val="Arial"/>
        <family val="2"/>
        <charset val="238"/>
      </rPr>
      <t xml:space="preserve"> </t>
    </r>
    <r>
      <rPr>
        <sz val="11"/>
        <color indexed="9"/>
        <rFont val="Arial"/>
        <family val="2"/>
        <charset val="238"/>
      </rPr>
      <t xml:space="preserve"> wskaźnik powyżej 1000</t>
    </r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</si>
  <si>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</si>
  <si>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</si>
  <si>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</si>
  <si>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</si>
  <si>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</si>
  <si>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</si>
  <si>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</si>
  <si>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</si>
  <si>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</si>
  <si>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</si>
  <si>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</si>
  <si>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</si>
  <si>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</si>
  <si>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</si>
  <si>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</si>
  <si>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</si>
  <si>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1) - zwiększenie rezerwy o kwotę 6.635 tys. zł  z tytułu przeniesienia z grupy "wydatki majątkowe"</t>
  </si>
  <si>
    <t xml:space="preserve">      zmniejszenie rezerwy o kwotę 8.280 tys. zł  z tytułu przeniesienia do grupy "wydatki majątkowe"</t>
  </si>
  <si>
    <t>2) - zmniejszenie rezerwy o kwotę 6.635 tys. zł z tytułu przeniesienia do grupy "wydatki bieżące jednostek budżetowych"</t>
  </si>
  <si>
    <t xml:space="preserve">      zwiększenie rezerwy o kwotę 8.280 tys. zł  z tytułu przeniesienia z grupy "wydatki bieżące jednostek budżetowych"</t>
  </si>
  <si>
    <t>Departament Budżetu Państwa</t>
  </si>
  <si>
    <t>SPRAWOZDANIE OPERATYWNE Z WYKONANIA BUDŻETU PAŃSTWA</t>
  </si>
  <si>
    <t>ZA  STYCZEŃ 2018 ROKU</t>
  </si>
  <si>
    <t>Warszawa, marzec 2018 r.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</si>
  <si>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</si>
  <si>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</si>
  <si>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</si>
  <si>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</si>
  <si>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</si>
  <si>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 xml:space="preserve">  Zestawienie  ogólne - porównanie  wykonania  budżetu  państwa  w  latach  2016- 2017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</si>
  <si>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</si>
  <si>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</si>
  <si>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</si>
  <si>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</si>
  <si>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</si>
  <si>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</si>
  <si>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</si>
  <si>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</si>
  <si>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</si>
  <si>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</si>
  <si>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</si>
  <si>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</si>
  <si>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</si>
  <si>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</si>
  <si>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</si>
  <si>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</si>
  <si>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</si>
  <si>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</si>
  <si>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</si>
  <si>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</si>
  <si>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</si>
  <si>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</si>
  <si>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</si>
  <si>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</si>
  <si>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</si>
  <si>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</si>
  <si>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</si>
  <si>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</si>
  <si>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</si>
  <si>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</si>
  <si>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</si>
  <si>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</si>
  <si>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</si>
  <si>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</si>
  <si>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</si>
  <si>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</si>
  <si>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W  LATACH  2017 - 2018</t>
  </si>
  <si>
    <t xml:space="preserve">      1.  8.  prefinansowanie zadań z udziałem środków z UE</t>
  </si>
  <si>
    <t xml:space="preserve">      1.10.  środki na rachunkach budżetowych</t>
  </si>
  <si>
    <t xml:space="preserve">      1.  9.  lokaty</t>
  </si>
  <si>
    <t xml:space="preserve">      1.  7.  refundacja dla FUS z tytułu przekazywania składek  </t>
  </si>
  <si>
    <t xml:space="preserve">                emerytalnych do OFE</t>
  </si>
  <si>
    <t>Tablica  3</t>
  </si>
  <si>
    <t>DOCHODY   BUDŻETU   PAŃSTWA</t>
  </si>
  <si>
    <r>
      <t>na 2018 rok</t>
    </r>
    <r>
      <rPr>
        <b/>
        <vertAlign val="superscript"/>
        <sz val="12"/>
        <rFont val="Arial"/>
        <family val="2"/>
        <charset val="238"/>
      </rPr>
      <t>x)</t>
    </r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</si>
  <si>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</si>
  <si>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</si>
  <si>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</si>
  <si>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</si>
  <si>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</si>
  <si>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</si>
  <si>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</si>
  <si>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</si>
  <si>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</si>
  <si>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</si>
  <si>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</si>
  <si>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</si>
  <si>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</si>
  <si>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</si>
  <si>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</si>
  <si>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</si>
  <si>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</si>
  <si>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</si>
  <si>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</si>
  <si>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</si>
  <si>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</si>
  <si>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>1. 8. Podatek tonażowy</t>
  </si>
  <si>
    <t>1. 9. Podatki zniesione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</si>
  <si>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</si>
  <si>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</si>
  <si>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</si>
  <si>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</si>
  <si>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 xml:space="preserve">        - wpłaty z zysku od przedsiębiorstw państwowych i jednoosobowych spółek Skarbu Państwa.</t>
  </si>
  <si>
    <t xml:space="preserve"> 2. 2. Cło</t>
  </si>
  <si>
    <t xml:space="preserve"> 2. 3. Dochody państwowych jednostek budżetowych i inne dochody niepodatkowe</t>
  </si>
  <si>
    <t xml:space="preserve"> 2. 4. Wpłaty jednostek samorządu terytorialnego</t>
  </si>
  <si>
    <t>3. Środki z Unii Europejskiej i innych źródeł niepodlegające zwrotowi</t>
  </si>
  <si>
    <r>
      <t xml:space="preserve">x) </t>
    </r>
    <r>
      <rPr>
        <sz val="10"/>
        <rFont val="Arial CE"/>
        <charset val="238"/>
      </rPr>
      <t xml:space="preserve">uszczegółowienie pozycji po sporządzeniu, zgodnie z art. 146 ust. 2 ustawy z dnia 27 sierpnia 2009 r. o finansach publicznych (Dz. U. z 2017 r. poz. 2077, z późn. zm.), </t>
    </r>
  </si>
  <si>
    <t xml:space="preserve">  planów finansowych zapewniających ich zgodność z ustawą budżetową.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</si>
  <si>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</si>
  <si>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</si>
  <si>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</si>
  <si>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</si>
  <si>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</si>
  <si>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</si>
  <si>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</si>
  <si>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>Tablica 11</t>
  </si>
  <si>
    <t>ZOBOWIĄZANIA   PAŃSTWOWYCH   JEDNOSTEK   BUDŻETOWYCH  -  WEDŁUG   DZIAŁÓW</t>
  </si>
  <si>
    <t>Stan zobowiązań</t>
  </si>
  <si>
    <t>Stan zobowiązań wymagalnych</t>
  </si>
  <si>
    <t>na dzień 31-01-2018 r.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</si>
  <si>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</si>
  <si>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</si>
  <si>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</si>
  <si>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</si>
  <si>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</si>
  <si>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</si>
  <si>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</si>
  <si>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</si>
  <si>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</si>
  <si>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</si>
  <si>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</si>
  <si>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</si>
  <si>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</si>
  <si>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</si>
  <si>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</si>
  <si>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</si>
  <si>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</si>
  <si>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</si>
  <si>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</si>
  <si>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</si>
  <si>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855   -  Rodzina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</si>
  <si>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</si>
  <si>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</si>
  <si>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</si>
  <si>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</si>
  <si>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 xml:space="preserve">                  9 756 900 tys. zł - zobowiązania części 79 z tytułu odsetek, dyskonta i opłat od kredytów otrzymanych, wyemitowanych obligacji Skarbu Państwa i transakcji</t>
  </si>
  <si>
    <t xml:space="preserve">                  swap  oraz innych tytułów  płatne do końca 2018 r.</t>
  </si>
  <si>
    <t xml:space="preserve">              Pozostałe zobowiązania płatne w latach następnych.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</si>
  <si>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w tym część oświatowa subwencji ogólnej za luty 3.300.540 tys.zł</t>
    </r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</si>
  <si>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</si>
  <si>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</si>
  <si>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</si>
  <si>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</si>
  <si>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</si>
  <si>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</si>
  <si>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</si>
  <si>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</si>
  <si>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</si>
  <si>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</si>
  <si>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r>
      <t xml:space="preserve">      </t>
    </r>
    <r>
      <rPr>
        <vertAlign val="superscript"/>
        <sz val="12"/>
        <rFont val="Arial"/>
        <family val="2"/>
        <charset val="238"/>
      </rPr>
      <t xml:space="preserve"> 1)</t>
    </r>
    <r>
      <rPr>
        <sz val="12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</si>
  <si>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 xml:space="preserve">            oraz innych tytułów płatne do końca 2018 r. w kwocie 9 756 900 tys. zł. Pozostałe zobowiazania płatne w latach następnych.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</si>
  <si>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</si>
  <si>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</si>
  <si>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</si>
  <si>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</si>
  <si>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</si>
  <si>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</si>
  <si>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04 </t>
  </si>
  <si>
    <t xml:space="preserve"> woj.kujawsko - pomorskie</t>
  </si>
  <si>
    <t xml:space="preserve">06 </t>
  </si>
  <si>
    <t xml:space="preserve"> woj.lubelskie</t>
  </si>
  <si>
    <t xml:space="preserve"> woj.lubuskie</t>
  </si>
  <si>
    <t xml:space="preserve"> woj.łódzkie</t>
  </si>
  <si>
    <t xml:space="preserve">12 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</si>
  <si>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</si>
  <si>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</si>
  <si>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</si>
  <si>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</si>
  <si>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</si>
  <si>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</si>
  <si>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</si>
  <si>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</si>
  <si>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</si>
  <si>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</si>
  <si>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</si>
  <si>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</si>
  <si>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</si>
  <si>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</si>
  <si>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r>
      <t>na 2018 r.</t>
    </r>
    <r>
      <rPr>
        <b/>
        <vertAlign val="superscript"/>
        <sz val="12"/>
        <rFont val="Arial"/>
        <family val="2"/>
        <charset val="238"/>
      </rPr>
      <t/>
    </r>
  </si>
  <si>
    <t>4:3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</si>
  <si>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</si>
  <si>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</si>
  <si>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</si>
  <si>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</si>
  <si>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</si>
  <si>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</si>
  <si>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</si>
  <si>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</si>
  <si>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</si>
  <si>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</si>
  <si>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</si>
  <si>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</si>
  <si>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</si>
  <si>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</si>
  <si>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</si>
  <si>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</si>
  <si>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</si>
  <si>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</si>
  <si>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</si>
  <si>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</si>
  <si>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</si>
  <si>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</si>
  <si>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>ZESTAWIENIE  OGÓLNE  Z  WYKONANIA  BUDŻETU  ŚRODKÓW  EUROPEJSKICH</t>
  </si>
  <si>
    <t xml:space="preserve">Ustawa </t>
  </si>
  <si>
    <t>Tablica 18</t>
  </si>
  <si>
    <t xml:space="preserve"> Dochody budżetu środków europejskich w 2018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</si>
  <si>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</si>
  <si>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</si>
  <si>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</si>
  <si>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</si>
  <si>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</si>
  <si>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</si>
  <si>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</si>
  <si>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</si>
  <si>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</si>
  <si>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</si>
  <si>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</si>
  <si>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</si>
  <si>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</si>
  <si>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</si>
  <si>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</si>
  <si>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</si>
  <si>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</si>
  <si>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</si>
  <si>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</si>
  <si>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</si>
  <si>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</si>
  <si>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</si>
  <si>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</si>
  <si>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</si>
  <si>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</si>
  <si>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</si>
  <si>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</si>
  <si>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</si>
  <si>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Mechanizm Finansowy EOG 2009 - 2014</t>
  </si>
  <si>
    <t>Norweski Mechanizm Finansowy 2009 - 2014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</si>
  <si>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</si>
  <si>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</si>
  <si>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</si>
  <si>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</si>
  <si>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</si>
  <si>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</si>
  <si>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</si>
  <si>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2018 r.</t>
  </si>
  <si>
    <t>Budżet po zmianach</t>
  </si>
  <si>
    <t>Wydatki z budżetu     środków europejskich</t>
  </si>
  <si>
    <t>Razem                  część</t>
  </si>
  <si>
    <t>Wydatki z budżetu środków europejskich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</si>
  <si>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</si>
  <si>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</si>
  <si>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</si>
  <si>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</si>
  <si>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</si>
  <si>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</si>
  <si>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</si>
  <si>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</si>
  <si>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</si>
  <si>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</si>
  <si>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</si>
  <si>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</si>
  <si>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</si>
  <si>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Transport i łaczność</t>
  </si>
  <si>
    <t>Regionalny Program Operacyjny - Lubuskie 2020</t>
  </si>
  <si>
    <t>Regionalny Program Operacyjny Województwa Warmińsko - Mazurskiego na lata 2014 - 2020</t>
  </si>
  <si>
    <t>Program Operacyjny Infrastruktura i Środowisko 2007 - 2013</t>
  </si>
  <si>
    <t>Norweski Mechanizm Finansowy 2009-2014</t>
  </si>
  <si>
    <t>Mechanizm Finansowy EOG 2009-2014</t>
  </si>
  <si>
    <t>poz. 98  Finansowanie programów z budżetu środków europejskich</t>
  </si>
  <si>
    <t>poz. 99  Finansowanie wynagrodzeń w ramach budżetu środków europejskich</t>
  </si>
  <si>
    <t>85/04</t>
  </si>
  <si>
    <t>85/06</t>
  </si>
  <si>
    <t>85/08</t>
  </si>
  <si>
    <t>85/10</t>
  </si>
  <si>
    <t>85/12</t>
  </si>
  <si>
    <t>85/14</t>
  </si>
  <si>
    <t>85/18</t>
  </si>
  <si>
    <t>85/20</t>
  </si>
  <si>
    <t>85/22</t>
  </si>
  <si>
    <t>85/24</t>
  </si>
  <si>
    <t>85/28</t>
  </si>
  <si>
    <t>85/30</t>
  </si>
  <si>
    <t>85/32</t>
  </si>
  <si>
    <t>RAZEM</t>
  </si>
  <si>
    <t>Tablica 20</t>
  </si>
  <si>
    <t>ZWROTY WYDATKÓW DOTYCZĄCE PŁATNOŚCI Z POPRZEDNICH LAT BUDŻETOWYCH</t>
  </si>
  <si>
    <t>w zł</t>
  </si>
  <si>
    <t>Nazwa programu</t>
  </si>
  <si>
    <t>Klasyfikacja budżetowa</t>
  </si>
  <si>
    <t>Zwroty wydatków dotyczące płatności z poprzednich lat budżetowych za okres I 2018r.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</si>
  <si>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</si>
  <si>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</si>
  <si>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</si>
  <si>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Polska Cyfrowa 2014 - 2020</t>
  </si>
  <si>
    <t>Program Operacyjny Innowacyjna Gospodarka 2007 - 2013</t>
  </si>
  <si>
    <t>Program Operacyjny Kapitał Ludzki 2007 - 2013</t>
  </si>
  <si>
    <t>Regionalny Program Operacyjny dla Województwa Dolnośląskiego na lata 2007 - 2013</t>
  </si>
  <si>
    <t>Regionalny Program Operacyjny dla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</si>
  <si>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</si>
  <si>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</si>
  <si>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</si>
  <si>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</si>
  <si>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</si>
  <si>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Lubuski Regionalny Program Operacyjny na lata 2014 - 2020</t>
  </si>
  <si>
    <t>Małopolski Regionalny Program Operacyjny na lata 2007 - 2013</t>
  </si>
  <si>
    <t>Małopolski Regionalny Program Operacyjny na lata 2014 - 2020</t>
  </si>
  <si>
    <t>Regionalny Program Operacyjny  Województwa Mazowieckiego na lata 2014-2020</t>
  </si>
  <si>
    <t>Regionalny Program Operacyjny Województwa Opolskiego na lata 2007 - 2013</t>
  </si>
  <si>
    <t>Regionalny Program Operacyjny Województwa Podlaskiego na lata 2007 - 2013</t>
  </si>
  <si>
    <t>Regionalny Program Operacyjny dla Województwa Pomorskiego na lata 2007 - 2013</t>
  </si>
  <si>
    <t>Regionalny Program Operacyjny dla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</si>
  <si>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</si>
  <si>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</si>
  <si>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</si>
  <si>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</si>
  <si>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</si>
  <si>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Warmia i Mazury na lata 2014-2020</t>
  </si>
  <si>
    <t>Wielkopolski Regionalny Program Operacyjny na lata 2007 - 2013</t>
  </si>
  <si>
    <t>Regionalny Program Operacyjny Województwa Zachodniopomorskiego na lata 2007 - 2013</t>
  </si>
  <si>
    <t>Regionalny Program Operacyjny Województwa Zachodniopomorskiego na lata 2014 - 2020</t>
  </si>
  <si>
    <t>Mechanizm Finansowy Europejskiego Obszaru Gospodarczego 2009-2014</t>
  </si>
  <si>
    <t>Program Operacyjny Zrównoważony Rozwój Sektora Rybołówstwa i Nadbrzeżnych Obszarów Rybackich 2007 - 2013</t>
  </si>
  <si>
    <t xml:space="preserve">            (1.1 + 1.2 + 1.3 + 1.4 + 1.5 + 1.6 + 1.7+ 1.8 - 1 .9 - 1.10)</t>
  </si>
  <si>
    <t xml:space="preserve">     z tego na: 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</si>
  <si>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</si>
  <si>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</si>
  <si>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</si>
  <si>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 xml:space="preserve">Tablica 6 </t>
  </si>
  <si>
    <t>WYDATKI   BUDŻETU   PAŃSTWA</t>
  </si>
  <si>
    <r>
      <t>na 2018 rok</t>
    </r>
    <r>
      <rPr>
        <b/>
        <vertAlign val="superscript"/>
        <sz val="12"/>
        <rFont val="Arial CE"/>
        <charset val="238"/>
      </rPr>
      <t>x)</t>
    </r>
  </si>
  <si>
    <t>6:2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</si>
  <si>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</si>
  <si>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</si>
  <si>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</si>
  <si>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</si>
  <si>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</si>
  <si>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</si>
  <si>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</si>
  <si>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</si>
  <si>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</si>
  <si>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</si>
  <si>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</si>
  <si>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</si>
  <si>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</si>
  <si>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</si>
  <si>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</si>
  <si>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</si>
  <si>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</si>
  <si>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</si>
  <si>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</si>
  <si>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</si>
  <si>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</si>
  <si>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</si>
  <si>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Dotacje podmiotowe dla uczelni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</si>
  <si>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</si>
  <si>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</si>
  <si>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</si>
  <si>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</si>
  <si>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</si>
  <si>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</si>
  <si>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</si>
  <si>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</si>
  <si>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</si>
  <si>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</si>
  <si>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</si>
  <si>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</si>
  <si>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</si>
  <si>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</si>
  <si>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</si>
  <si>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</si>
  <si>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</si>
  <si>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</si>
  <si>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</si>
  <si>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</si>
  <si>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</si>
  <si>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</si>
  <si>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</si>
  <si>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P18</t>
  </si>
  <si>
    <t>5.</t>
  </si>
  <si>
    <t>ROZLICZENIA Z BANKAMI</t>
  </si>
  <si>
    <t>P19</t>
  </si>
  <si>
    <t>WYDATKI NA OBSŁUGĘ DŁUGU SKARBU PAŃSTWA</t>
  </si>
  <si>
    <t>P21</t>
  </si>
  <si>
    <t>5.1</t>
  </si>
  <si>
    <t>Obsługa długu krajowego</t>
  </si>
  <si>
    <t>P22</t>
  </si>
  <si>
    <t>5.2</t>
  </si>
  <si>
    <t>Obsługa zadłużenia zagranicznego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</si>
  <si>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</si>
  <si>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</si>
  <si>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</si>
  <si>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</si>
  <si>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</si>
  <si>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</si>
  <si>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r>
      <t xml:space="preserve">x) </t>
    </r>
    <r>
      <rPr>
        <sz val="10"/>
        <rFont val="Arial CE"/>
        <charset val="238"/>
      </rPr>
      <t xml:space="preserve">uszczegółowienie pozycji po sporządzeniu, zgodnie z art. 146 ust. 2 ustawy z dnia 27 sierpnia 2009 r. o finansach publicznych (Dz. U. z 2017 r. poz. 2077, z późn. zm.), </t>
    </r>
  </si>
  <si>
    <t>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</si>
</sst>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\-#,###;&quot;-&quot;"/>
    <numFmt numFmtId="173" formatCode="#,##0;&quot;-&quot;#,###;&quot;-&quot;"/>
    <numFmt numFmtId="174" formatCode="0.00000"/>
    <numFmt numFmtId="175" formatCode="#,##0.00;[Red]&quot;-&quot;#,##0.00"/>
    <numFmt numFmtId="176" formatCode="#,##0&quot; &quot;;;&quot;--- &quot;"/>
    <numFmt numFmtId="177" formatCode="#,###&quot; &quot;;&quot;-&quot;#,###&quot; &quot;;&quot;- &quot;"/>
    <numFmt numFmtId="178" formatCode="#,##0&quot; &quot;;;&quot;- &quot;"/>
    <numFmt numFmtId="179" formatCode="#\ ##0&quot; &quot;;;&quot;-&quot;"/>
    <numFmt numFmtId="180" formatCode="0&quot; &quot;;;&quot;- &quot;"/>
    <numFmt numFmtId="181" formatCode="#\ ###\ ##0&quot; &quot;;;&quot;-&quot;"/>
    <numFmt numFmtId="182" formatCode="#,##0.0"/>
    <numFmt numFmtId="183" formatCode="\ #,###,"/>
    <numFmt numFmtId="184" formatCode="#,###,"/>
    <numFmt numFmtId="185" formatCode="_-* #,##0.0\ _z_ł_-;\-* #,##0.0\ _z_ł_-;_-* &quot;-&quot;?\ _z_ł_-;_-@_-"/>
    <numFmt numFmtId="186" formatCode="000"/>
  </numFmts>
  <fonts count="12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vertAlign val="superscript"/>
      <sz val="12"/>
      <color indexed="9"/>
      <name val="Arial"/>
      <family val="2"/>
      <charset val="238"/>
    </font>
    <font>
      <sz val="10"/>
      <color indexed="9"/>
      <name val="Tahoma"/>
      <family val="2"/>
      <charset val="238"/>
    </font>
    <font>
      <sz val="13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2"/>
      <color indexed="10"/>
      <name val="Arial CE"/>
      <family val="2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2"/>
      <color indexed="8"/>
      <name val="Arial CE"/>
      <charset val="238"/>
    </font>
    <font>
      <sz val="13"/>
      <name val="Arial"/>
      <family val="2"/>
      <charset val="238"/>
    </font>
    <font>
      <sz val="14"/>
      <color indexed="9"/>
      <name val="Arial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b/>
      <sz val="14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color theme="0"/>
      <name val="Arial"/>
      <family val="2"/>
      <charset val="238"/>
    </font>
    <font>
      <vertAlign val="superscript"/>
      <sz val="10"/>
      <name val="Arial CE"/>
      <charset val="238"/>
    </font>
    <font>
      <sz val="12"/>
      <name val="Arial CE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sz val="11"/>
      <name val="Arial CE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b/>
      <sz val="15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name val="Arial CE"/>
      <charset val="238"/>
    </font>
    <font>
      <sz val="9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sz val="8"/>
      <color indexed="9"/>
      <name val="Arial CE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vertAlign val="superscript"/>
      <sz val="12"/>
      <name val="Arial CE"/>
      <charset val="238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71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4" fillId="2" borderId="0" applyNumberFormat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4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4" fillId="4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3" fillId="6" borderId="0" applyNumberFormat="0" applyBorder="0" applyAlignment="0" applyProtection="0"/>
    <xf numFmtId="0" fontId="4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3" fillId="7" borderId="0" applyNumberFormat="0" applyBorder="0" applyAlignment="0" applyProtection="0"/>
    <xf numFmtId="0" fontId="4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4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8" borderId="0" applyNumberFormat="0" applyBorder="0" applyAlignment="0" applyProtection="0"/>
    <xf numFmtId="0" fontId="3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9" borderId="0" applyNumberFormat="0" applyBorder="0" applyAlignment="0" applyProtection="0"/>
    <xf numFmtId="0" fontId="4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4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4" fillId="10" borderId="0" applyNumberFormat="0" applyBorder="0" applyAlignment="0" applyProtection="0"/>
    <xf numFmtId="0" fontId="3" fillId="10" borderId="0" applyNumberFormat="0" applyBorder="0" applyAlignment="0" applyProtection="0"/>
    <xf numFmtId="0" fontId="4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3" fillId="8" borderId="0" applyNumberFormat="0" applyBorder="0" applyAlignment="0" applyProtection="0"/>
    <xf numFmtId="0" fontId="4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6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7" borderId="1" applyNumberFormat="0" applyAlignment="0" applyProtection="0"/>
    <xf numFmtId="0" fontId="11" fillId="7" borderId="1" applyNumberFormat="0" applyAlignment="0" applyProtection="0"/>
    <xf numFmtId="0" fontId="10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0" fillId="7" borderId="1" applyNumberFormat="0" applyAlignment="0" applyProtection="0"/>
    <xf numFmtId="0" fontId="12" fillId="20" borderId="3" applyNumberFormat="0" applyAlignment="0" applyProtection="0"/>
    <xf numFmtId="0" fontId="13" fillId="20" borderId="3" applyNumberFormat="0" applyAlignment="0" applyProtection="0"/>
    <xf numFmtId="0" fontId="12" fillId="20" borderId="3" applyNumberFormat="0" applyAlignment="0" applyProtection="0"/>
    <xf numFmtId="0" fontId="13" fillId="20" borderId="3" applyNumberFormat="0" applyAlignment="0" applyProtection="0"/>
    <xf numFmtId="0" fontId="13" fillId="20" borderId="3" applyNumberFormat="0" applyAlignment="0" applyProtection="0"/>
    <xf numFmtId="0" fontId="13" fillId="20" borderId="3" applyNumberFormat="0" applyAlignment="0" applyProtection="0"/>
    <xf numFmtId="0" fontId="12" fillId="20" borderId="3" applyNumberFormat="0" applyAlignment="0" applyProtection="0"/>
    <xf numFmtId="0" fontId="15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175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11" fillId="7" borderId="1" applyNumberFormat="0" applyAlignment="0" applyProtection="0"/>
    <xf numFmtId="0" fontId="21" fillId="0" borderId="7" applyNumberFormat="0" applyFill="0" applyAlignment="0" applyProtection="0"/>
    <xf numFmtId="0" fontId="22" fillId="0" borderId="7" applyNumberFormat="0" applyFill="0" applyAlignment="0" applyProtection="0"/>
    <xf numFmtId="0" fontId="21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1" fillId="0" borderId="7" applyNumberFormat="0" applyFill="0" applyAlignment="0" applyProtection="0"/>
    <xf numFmtId="0" fontId="23" fillId="21" borderId="2" applyNumberFormat="0" applyAlignment="0" applyProtection="0"/>
    <xf numFmtId="0" fontId="9" fillId="21" borderId="2" applyNumberFormat="0" applyAlignment="0" applyProtection="0"/>
    <xf numFmtId="0" fontId="23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23" fillId="21" borderId="2" applyNumberFormat="0" applyAlignment="0" applyProtection="0"/>
    <xf numFmtId="0" fontId="22" fillId="0" borderId="7" applyNumberFormat="0" applyFill="0" applyAlignment="0" applyProtection="0"/>
    <xf numFmtId="0" fontId="24" fillId="0" borderId="4" applyNumberFormat="0" applyFill="0" applyAlignment="0" applyProtection="0"/>
    <xf numFmtId="0" fontId="18" fillId="0" borderId="4" applyNumberFormat="0" applyFill="0" applyAlignment="0" applyProtection="0"/>
    <xf numFmtId="0" fontId="24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19" fillId="0" borderId="5" applyNumberFormat="0" applyFill="0" applyAlignment="0" applyProtection="0"/>
    <xf numFmtId="0" fontId="25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0" fillId="0" borderId="6" applyNumberFormat="0" applyFill="0" applyAlignment="0" applyProtection="0"/>
    <xf numFmtId="0" fontId="26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8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165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9" fillId="0" borderId="0"/>
    <xf numFmtId="0" fontId="3" fillId="0" borderId="0"/>
    <xf numFmtId="0" fontId="3" fillId="0" borderId="0"/>
    <xf numFmtId="165" fontId="29" fillId="0" borderId="0"/>
    <xf numFmtId="165" fontId="29" fillId="0" borderId="0"/>
    <xf numFmtId="165" fontId="29" fillId="0" borderId="0"/>
    <xf numFmtId="0" fontId="30" fillId="0" borderId="0"/>
    <xf numFmtId="167" fontId="29" fillId="0" borderId="0"/>
    <xf numFmtId="0" fontId="30" fillId="0" borderId="0"/>
    <xf numFmtId="167" fontId="29" fillId="0" borderId="0"/>
    <xf numFmtId="0" fontId="16" fillId="0" borderId="0"/>
    <xf numFmtId="0" fontId="4" fillId="0" borderId="0"/>
    <xf numFmtId="167" fontId="29" fillId="0" borderId="0"/>
    <xf numFmtId="0" fontId="4" fillId="0" borderId="0"/>
    <xf numFmtId="0" fontId="3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31" fillId="0" borderId="0"/>
    <xf numFmtId="0" fontId="16" fillId="0" borderId="0"/>
    <xf numFmtId="0" fontId="2" fillId="0" borderId="0"/>
    <xf numFmtId="0" fontId="31" fillId="0" borderId="0"/>
    <xf numFmtId="0" fontId="2" fillId="0" borderId="0"/>
    <xf numFmtId="0" fontId="3" fillId="0" borderId="0"/>
    <xf numFmtId="165" fontId="29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165" fontId="29" fillId="0" borderId="0"/>
    <xf numFmtId="165" fontId="29" fillId="0" borderId="0"/>
    <xf numFmtId="165" fontId="29" fillId="0" borderId="0"/>
    <xf numFmtId="165" fontId="29" fillId="0" borderId="0" applyFill="0"/>
    <xf numFmtId="0" fontId="2" fillId="0" borderId="0"/>
    <xf numFmtId="165" fontId="29" fillId="0" borderId="0" applyFill="0"/>
    <xf numFmtId="165" fontId="29" fillId="0" borderId="0" applyFill="0"/>
    <xf numFmtId="165" fontId="29" fillId="0" borderId="0"/>
    <xf numFmtId="0" fontId="30" fillId="23" borderId="8" applyNumberFormat="0" applyFont="0" applyAlignment="0" applyProtection="0"/>
    <xf numFmtId="0" fontId="30" fillId="23" borderId="8" applyNumberFormat="0" applyFont="0" applyAlignment="0" applyProtection="0"/>
    <xf numFmtId="0" fontId="30" fillId="23" borderId="8" applyNumberFormat="0" applyFont="0" applyAlignment="0" applyProtection="0"/>
    <xf numFmtId="0" fontId="32" fillId="20" borderId="1" applyNumberFormat="0" applyAlignment="0" applyProtection="0"/>
    <xf numFmtId="0" fontId="8" fillId="20" borderId="1" applyNumberFormat="0" applyAlignment="0" applyProtection="0"/>
    <xf numFmtId="0" fontId="32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32" fillId="20" borderId="1" applyNumberFormat="0" applyAlignment="0" applyProtection="0"/>
    <xf numFmtId="0" fontId="13" fillId="20" borderId="3" applyNumberFormat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4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2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44" fontId="33" fillId="0" borderId="0" applyFont="0" applyFill="0" applyBorder="0" applyAlignment="0" applyProtection="0"/>
    <xf numFmtId="6" fontId="3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0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165" fontId="29" fillId="0" borderId="0"/>
    <xf numFmtId="165" fontId="29" fillId="0" borderId="0"/>
    <xf numFmtId="165" fontId="29" fillId="0" borderId="0"/>
    <xf numFmtId="177" fontId="29" fillId="0" borderId="0"/>
    <xf numFmtId="0" fontId="31" fillId="0" borderId="0"/>
    <xf numFmtId="177" fontId="29" fillId="0" borderId="0"/>
    <xf numFmtId="177" fontId="29" fillId="0" borderId="0"/>
    <xf numFmtId="0" fontId="31" fillId="0" borderId="0"/>
    <xf numFmtId="0" fontId="31" fillId="0" borderId="0"/>
    <xf numFmtId="0" fontId="16" fillId="0" borderId="0"/>
    <xf numFmtId="0" fontId="2" fillId="0" borderId="0"/>
    <xf numFmtId="0" fontId="101" fillId="0" borderId="0"/>
    <xf numFmtId="9" fontId="4" fillId="0" borderId="0" applyFont="0" applyFill="0" applyBorder="0" applyAlignment="0" applyProtection="0"/>
    <xf numFmtId="0" fontId="1" fillId="0" borderId="0"/>
    <xf numFmtId="0" fontId="101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/>
    <xf numFmtId="0" fontId="124" fillId="0" borderId="0"/>
    <xf numFmtId="0" fontId="30" fillId="0" borderId="0"/>
  </cellStyleXfs>
  <cellXfs count="1693">
    <xf numFmtId="0" fontId="0" fillId="0" borderId="0" xfId="0"/>
    <xf numFmtId="0" fontId="41" fillId="0" borderId="0" xfId="343" applyFont="1" applyFill="1" applyAlignment="1">
      <alignment vertical="center"/>
    </xf>
    <xf numFmtId="0" fontId="42" fillId="0" borderId="0" xfId="343" applyFont="1" applyFill="1" applyAlignment="1">
      <alignment vertical="center"/>
    </xf>
    <xf numFmtId="0" fontId="41" fillId="0" borderId="0" xfId="343" applyFont="1" applyFill="1" applyAlignment="1" applyProtection="1">
      <alignment horizontal="centerContinuous" vertical="center"/>
      <protection locked="0"/>
    </xf>
    <xf numFmtId="0" fontId="42" fillId="0" borderId="0" xfId="343" applyFont="1" applyFill="1" applyAlignment="1">
      <alignment horizontal="centerContinuous" vertical="center"/>
    </xf>
    <xf numFmtId="168" fontId="42" fillId="0" borderId="0" xfId="343" applyNumberFormat="1" applyFont="1" applyFill="1" applyAlignment="1">
      <alignment horizontal="centerContinuous" vertical="center"/>
    </xf>
    <xf numFmtId="168" fontId="41" fillId="0" borderId="0" xfId="343" applyNumberFormat="1" applyFont="1" applyFill="1" applyAlignment="1">
      <alignment vertical="center"/>
    </xf>
    <xf numFmtId="168" fontId="41" fillId="0" borderId="0" xfId="343" applyNumberFormat="1" applyFont="1" applyFill="1" applyAlignment="1">
      <alignment horizontal="left" vertical="center"/>
    </xf>
    <xf numFmtId="0" fontId="41" fillId="0" borderId="0" xfId="343" applyFont="1" applyFill="1" applyAlignment="1">
      <alignment horizontal="left" vertical="center"/>
    </xf>
    <xf numFmtId="0" fontId="44" fillId="0" borderId="0" xfId="343" applyFont="1" applyFill="1" applyAlignment="1">
      <alignment horizontal="right" vertical="center"/>
    </xf>
    <xf numFmtId="0" fontId="47" fillId="0" borderId="10" xfId="343" applyFont="1" applyFill="1" applyBorder="1" applyAlignment="1">
      <alignment vertical="center"/>
    </xf>
    <xf numFmtId="0" fontId="47" fillId="0" borderId="11" xfId="343" applyFont="1" applyFill="1" applyBorder="1" applyAlignment="1">
      <alignment vertical="center"/>
    </xf>
    <xf numFmtId="0" fontId="44" fillId="0" borderId="11" xfId="343" applyFont="1" applyFill="1" applyBorder="1" applyAlignment="1">
      <alignment vertical="center"/>
    </xf>
    <xf numFmtId="0" fontId="48" fillId="0" borderId="12" xfId="343" applyFont="1" applyFill="1" applyBorder="1" applyAlignment="1">
      <alignment vertical="center"/>
    </xf>
    <xf numFmtId="0" fontId="48" fillId="0" borderId="13" xfId="343" applyFont="1" applyFill="1" applyBorder="1" applyAlignment="1">
      <alignment horizontal="left" vertical="center"/>
    </xf>
    <xf numFmtId="0" fontId="48" fillId="0" borderId="13" xfId="343" applyFont="1" applyFill="1" applyBorder="1" applyAlignment="1">
      <alignment horizontal="centerContinuous" vertical="center"/>
    </xf>
    <xf numFmtId="0" fontId="48" fillId="0" borderId="14" xfId="343" applyFont="1" applyFill="1" applyBorder="1" applyAlignment="1">
      <alignment horizontal="centerContinuous" vertical="center"/>
    </xf>
    <xf numFmtId="165" fontId="41" fillId="0" borderId="15" xfId="342" applyFont="1" applyFill="1" applyBorder="1" applyAlignment="1">
      <alignment horizontal="left" vertical="center"/>
    </xf>
    <xf numFmtId="165" fontId="41" fillId="0" borderId="12" xfId="342" applyFont="1" applyFill="1" applyBorder="1" applyAlignment="1">
      <alignment horizontal="left" vertical="center"/>
    </xf>
    <xf numFmtId="165" fontId="41" fillId="0" borderId="16" xfId="342" applyFont="1" applyFill="1" applyBorder="1" applyAlignment="1">
      <alignment horizontal="left" vertical="center"/>
    </xf>
    <xf numFmtId="165" fontId="41" fillId="0" borderId="17" xfId="342" applyFont="1" applyFill="1" applyBorder="1" applyAlignment="1">
      <alignment horizontal="left" vertical="center"/>
    </xf>
    <xf numFmtId="165" fontId="41" fillId="0" borderId="0" xfId="342" applyFont="1" applyFill="1" applyAlignment="1">
      <alignment vertical="center"/>
    </xf>
    <xf numFmtId="0" fontId="42" fillId="0" borderId="18" xfId="343" applyFont="1" applyFill="1" applyBorder="1" applyAlignment="1">
      <alignment vertical="center"/>
    </xf>
    <xf numFmtId="0" fontId="42" fillId="0" borderId="0" xfId="343" applyFont="1" applyFill="1" applyBorder="1" applyAlignment="1">
      <alignment vertical="center"/>
    </xf>
    <xf numFmtId="165" fontId="49" fillId="0" borderId="0" xfId="342" applyFont="1" applyFill="1" applyBorder="1" applyAlignment="1" applyProtection="1">
      <alignment horizontal="left" vertical="center"/>
      <protection locked="0"/>
    </xf>
    <xf numFmtId="0" fontId="48" fillId="0" borderId="0" xfId="343" applyFont="1" applyFill="1" applyBorder="1" applyAlignment="1">
      <alignment vertical="center"/>
    </xf>
    <xf numFmtId="0" fontId="48" fillId="0" borderId="19" xfId="343" applyFont="1" applyFill="1" applyBorder="1" applyAlignment="1">
      <alignment horizontal="left" vertical="center"/>
    </xf>
    <xf numFmtId="0" fontId="44" fillId="0" borderId="19" xfId="343" applyFont="1" applyFill="1" applyBorder="1" applyAlignment="1">
      <alignment horizontal="center" vertical="center"/>
    </xf>
    <xf numFmtId="0" fontId="44" fillId="0" borderId="0" xfId="343" applyFont="1" applyFill="1" applyBorder="1" applyAlignment="1">
      <alignment horizontal="center" vertical="center"/>
    </xf>
    <xf numFmtId="165" fontId="44" fillId="0" borderId="20" xfId="342" applyFont="1" applyFill="1" applyBorder="1" applyAlignment="1">
      <alignment horizontal="centerContinuous" vertical="top"/>
    </xf>
    <xf numFmtId="165" fontId="44" fillId="0" borderId="0" xfId="342" applyFont="1" applyFill="1" applyAlignment="1">
      <alignment horizontal="center" vertical="center"/>
    </xf>
    <xf numFmtId="165" fontId="44" fillId="0" borderId="21" xfId="342" applyFont="1" applyFill="1" applyBorder="1" applyAlignment="1">
      <alignment horizontal="center" vertical="center"/>
    </xf>
    <xf numFmtId="165" fontId="44" fillId="0" borderId="21" xfId="342" applyFont="1" applyFill="1" applyBorder="1" applyAlignment="1">
      <alignment horizontal="centerContinuous" vertical="top"/>
    </xf>
    <xf numFmtId="165" fontId="42" fillId="0" borderId="0" xfId="342" applyFont="1" applyFill="1" applyAlignment="1">
      <alignment vertical="center"/>
    </xf>
    <xf numFmtId="0" fontId="49" fillId="0" borderId="0" xfId="343" applyFont="1" applyFill="1" applyBorder="1" applyAlignment="1" applyProtection="1">
      <alignment horizontal="left" vertical="center"/>
      <protection locked="0"/>
    </xf>
    <xf numFmtId="0" fontId="48" fillId="0" borderId="0" xfId="343" applyFont="1" applyFill="1" applyAlignment="1">
      <alignment vertical="center"/>
    </xf>
    <xf numFmtId="0" fontId="44" fillId="0" borderId="19" xfId="343" applyFont="1" applyFill="1" applyBorder="1" applyAlignment="1">
      <alignment horizontal="center" vertical="top"/>
    </xf>
    <xf numFmtId="165" fontId="44" fillId="0" borderId="20" xfId="342" applyFont="1" applyFill="1" applyBorder="1" applyAlignment="1">
      <alignment horizontal="centerContinuous" vertical="center"/>
    </xf>
    <xf numFmtId="165" fontId="44" fillId="0" borderId="21" xfId="342" applyFont="1" applyFill="1" applyBorder="1" applyAlignment="1">
      <alignment horizontal="center" vertical="top"/>
    </xf>
    <xf numFmtId="0" fontId="44" fillId="0" borderId="21" xfId="343" applyFont="1" applyFill="1" applyBorder="1" applyAlignment="1">
      <alignment horizontal="left" vertical="center"/>
    </xf>
    <xf numFmtId="0" fontId="44" fillId="0" borderId="0" xfId="343" applyFont="1" applyFill="1" applyBorder="1" applyAlignment="1">
      <alignment horizontal="centerContinuous" vertical="center"/>
    </xf>
    <xf numFmtId="0" fontId="48" fillId="0" borderId="22" xfId="343" applyFont="1" applyFill="1" applyBorder="1" applyAlignment="1">
      <alignment vertical="center"/>
    </xf>
    <xf numFmtId="0" fontId="48" fillId="0" borderId="23" xfId="343" applyFont="1" applyFill="1" applyBorder="1" applyAlignment="1">
      <alignment vertical="center"/>
    </xf>
    <xf numFmtId="0" fontId="48" fillId="0" borderId="0" xfId="343" applyFont="1" applyFill="1" applyBorder="1" applyAlignment="1">
      <alignment horizontal="centerContinuous" vertical="center"/>
    </xf>
    <xf numFmtId="165" fontId="44" fillId="0" borderId="23" xfId="342" applyFont="1" applyFill="1" applyBorder="1" applyAlignment="1">
      <alignment vertical="center"/>
    </xf>
    <xf numFmtId="165" fontId="44" fillId="0" borderId="24" xfId="342" applyFont="1" applyFill="1" applyBorder="1" applyAlignment="1">
      <alignment vertical="center"/>
    </xf>
    <xf numFmtId="165" fontId="44" fillId="0" borderId="25" xfId="342" applyFont="1" applyFill="1" applyBorder="1" applyAlignment="1">
      <alignment vertical="center"/>
    </xf>
    <xf numFmtId="165" fontId="44" fillId="0" borderId="22" xfId="342" applyFont="1" applyFill="1" applyBorder="1" applyAlignment="1">
      <alignment vertical="center"/>
    </xf>
    <xf numFmtId="165" fontId="44" fillId="0" borderId="26" xfId="342" applyFont="1" applyFill="1" applyBorder="1" applyAlignment="1">
      <alignment vertical="center"/>
    </xf>
    <xf numFmtId="0" fontId="42" fillId="0" borderId="27" xfId="343" applyFont="1" applyFill="1" applyBorder="1" applyAlignment="1">
      <alignment vertical="center"/>
    </xf>
    <xf numFmtId="0" fontId="42" fillId="0" borderId="28" xfId="343" applyFont="1" applyFill="1" applyBorder="1" applyAlignment="1">
      <alignment vertical="center"/>
    </xf>
    <xf numFmtId="0" fontId="50" fillId="0" borderId="28" xfId="343" applyFont="1" applyFill="1" applyBorder="1" applyAlignment="1">
      <alignment horizontal="centerContinuous" vertical="center"/>
    </xf>
    <xf numFmtId="0" fontId="50" fillId="0" borderId="29" xfId="343" applyFont="1" applyFill="1" applyBorder="1" applyAlignment="1">
      <alignment horizontal="centerContinuous" vertical="center"/>
    </xf>
    <xf numFmtId="0" fontId="50" fillId="0" borderId="27" xfId="343" applyFont="1" applyFill="1" applyBorder="1" applyAlignment="1">
      <alignment horizontal="center" vertical="center"/>
    </xf>
    <xf numFmtId="165" fontId="46" fillId="0" borderId="30" xfId="342" applyFont="1" applyFill="1" applyBorder="1" applyAlignment="1">
      <alignment horizontal="center" vertical="center"/>
    </xf>
    <xf numFmtId="165" fontId="46" fillId="0" borderId="31" xfId="342" applyFont="1" applyFill="1" applyBorder="1" applyAlignment="1">
      <alignment horizontal="center" vertical="center"/>
    </xf>
    <xf numFmtId="165" fontId="46" fillId="0" borderId="32" xfId="342" applyFont="1" applyFill="1" applyBorder="1" applyAlignment="1">
      <alignment horizontal="center" vertical="center"/>
    </xf>
    <xf numFmtId="165" fontId="46" fillId="0" borderId="33" xfId="342" applyFont="1" applyFill="1" applyBorder="1" applyAlignment="1">
      <alignment horizontal="center" vertical="center"/>
    </xf>
    <xf numFmtId="165" fontId="46" fillId="0" borderId="34" xfId="342" applyFont="1" applyFill="1" applyBorder="1" applyAlignment="1">
      <alignment horizontal="center" vertical="center"/>
    </xf>
    <xf numFmtId="0" fontId="41" fillId="0" borderId="0" xfId="343" applyFont="1" applyFill="1" applyBorder="1" applyAlignment="1" applyProtection="1">
      <alignment horizontal="left"/>
    </xf>
    <xf numFmtId="0" fontId="44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42" fillId="0" borderId="0" xfId="343" applyFont="1" applyFill="1"/>
    <xf numFmtId="0" fontId="41" fillId="0" borderId="0" xfId="343" quotePrefix="1" applyFont="1" applyFill="1" applyBorder="1" applyAlignment="1" applyProtection="1">
      <alignment horizontal="left"/>
    </xf>
    <xf numFmtId="0" fontId="44" fillId="0" borderId="35" xfId="343" applyFont="1" applyFill="1" applyBorder="1" applyAlignment="1">
      <alignment horizontal="centerContinuous" vertical="center"/>
    </xf>
    <xf numFmtId="165" fontId="52" fillId="0" borderId="0" xfId="342" applyFont="1" applyFill="1" applyBorder="1" applyAlignment="1" applyProtection="1">
      <alignment horizontal="right"/>
    </xf>
    <xf numFmtId="0" fontId="42" fillId="0" borderId="36" xfId="343" applyFont="1" applyFill="1" applyBorder="1" applyAlignment="1">
      <alignment vertical="center"/>
    </xf>
    <xf numFmtId="0" fontId="42" fillId="0" borderId="29" xfId="343" applyFont="1" applyFill="1" applyBorder="1" applyAlignment="1">
      <alignment vertical="center"/>
    </xf>
    <xf numFmtId="0" fontId="41" fillId="0" borderId="29" xfId="343" quotePrefix="1" applyFont="1" applyFill="1" applyBorder="1" applyAlignment="1" applyProtection="1">
      <alignment horizontal="left"/>
    </xf>
    <xf numFmtId="0" fontId="42" fillId="0" borderId="18" xfId="343" quotePrefix="1" applyFont="1" applyFill="1" applyBorder="1" applyAlignment="1">
      <alignment horizontal="right"/>
    </xf>
    <xf numFmtId="0" fontId="42" fillId="0" borderId="0" xfId="343" applyFont="1" applyFill="1" applyBorder="1" applyAlignment="1"/>
    <xf numFmtId="1" fontId="42" fillId="0" borderId="0" xfId="343" applyNumberFormat="1" applyFont="1" applyFill="1" applyBorder="1"/>
    <xf numFmtId="0" fontId="47" fillId="0" borderId="14" xfId="343" applyFont="1" applyFill="1" applyBorder="1" applyAlignment="1">
      <alignment horizontal="centerContinuous"/>
    </xf>
    <xf numFmtId="173" fontId="53" fillId="0" borderId="0" xfId="343" applyNumberFormat="1" applyFont="1" applyFill="1" applyBorder="1" applyAlignment="1" applyProtection="1">
      <alignment vertical="center"/>
    </xf>
    <xf numFmtId="0" fontId="42" fillId="0" borderId="18" xfId="343" applyFont="1" applyFill="1" applyBorder="1" applyAlignment="1">
      <alignment horizontal="right"/>
    </xf>
    <xf numFmtId="0" fontId="47" fillId="0" borderId="35" xfId="343" applyFont="1" applyFill="1" applyBorder="1" applyAlignment="1">
      <alignment horizontal="centerContinuous"/>
    </xf>
    <xf numFmtId="0" fontId="42" fillId="0" borderId="36" xfId="343" applyFont="1" applyFill="1" applyBorder="1" applyAlignment="1">
      <alignment horizontal="right"/>
    </xf>
    <xf numFmtId="0" fontId="42" fillId="0" borderId="29" xfId="343" applyFont="1" applyFill="1" applyBorder="1" applyAlignment="1"/>
    <xf numFmtId="1" fontId="42" fillId="0" borderId="29" xfId="343" applyNumberFormat="1" applyFont="1" applyFill="1" applyBorder="1"/>
    <xf numFmtId="0" fontId="47" fillId="0" borderId="37" xfId="343" applyFont="1" applyFill="1" applyBorder="1" applyAlignment="1">
      <alignment horizontal="centerContinuous"/>
    </xf>
    <xf numFmtId="0" fontId="47" fillId="0" borderId="38" xfId="343" applyFont="1" applyFill="1" applyBorder="1" applyAlignment="1">
      <alignment horizontal="centerContinuous"/>
    </xf>
    <xf numFmtId="0" fontId="47" fillId="0" borderId="39" xfId="343" applyFont="1" applyFill="1" applyBorder="1" applyAlignment="1">
      <alignment horizontal="centerContinuous"/>
    </xf>
    <xf numFmtId="0" fontId="47" fillId="0" borderId="40" xfId="343" applyFont="1" applyFill="1" applyBorder="1" applyAlignment="1">
      <alignment horizontal="centerContinuous"/>
    </xf>
    <xf numFmtId="0" fontId="47" fillId="0" borderId="41" xfId="343" applyFont="1" applyFill="1" applyBorder="1" applyAlignment="1">
      <alignment horizontal="centerContinuous"/>
    </xf>
    <xf numFmtId="0" fontId="42" fillId="0" borderId="0" xfId="343" quotePrefix="1" applyFont="1" applyFill="1" applyBorder="1" applyAlignment="1"/>
    <xf numFmtId="0" fontId="43" fillId="0" borderId="0" xfId="343" applyFont="1" applyFill="1" applyBorder="1" applyAlignment="1"/>
    <xf numFmtId="0" fontId="43" fillId="0" borderId="18" xfId="343" applyFont="1" applyFill="1" applyBorder="1" applyAlignment="1">
      <alignment horizontal="right"/>
    </xf>
    <xf numFmtId="0" fontId="42" fillId="0" borderId="18" xfId="343" quotePrefix="1" applyNumberFormat="1" applyFont="1" applyFill="1" applyBorder="1" applyAlignment="1">
      <alignment horizontal="right"/>
    </xf>
    <xf numFmtId="0" fontId="42" fillId="0" borderId="18" xfId="343" quotePrefix="1" applyFont="1" applyFill="1" applyBorder="1" applyAlignment="1"/>
    <xf numFmtId="0" fontId="42" fillId="0" borderId="11" xfId="343" applyFont="1" applyFill="1" applyBorder="1" applyAlignment="1"/>
    <xf numFmtId="0" fontId="42" fillId="0" borderId="0" xfId="343" applyFont="1" applyFill="1" applyBorder="1" applyAlignment="1">
      <alignment horizontal="right"/>
    </xf>
    <xf numFmtId="0" fontId="47" fillId="0" borderId="0" xfId="343" applyFont="1" applyFill="1" applyBorder="1" applyAlignment="1">
      <alignment horizontal="centerContinuous"/>
    </xf>
    <xf numFmtId="171" fontId="53" fillId="0" borderId="0" xfId="343" applyNumberFormat="1" applyFont="1" applyFill="1" applyBorder="1" applyAlignment="1" applyProtection="1">
      <alignment vertical="center"/>
    </xf>
    <xf numFmtId="0" fontId="42" fillId="0" borderId="0" xfId="0" applyFont="1"/>
    <xf numFmtId="165" fontId="56" fillId="0" borderId="0" xfId="339" quotePrefix="1" applyFont="1" applyBorder="1" applyAlignment="1" applyProtection="1">
      <alignment horizontal="left"/>
    </xf>
    <xf numFmtId="165" fontId="41" fillId="0" borderId="0" xfId="340" applyFont="1" applyAlignment="1" applyProtection="1">
      <alignment horizontal="left"/>
    </xf>
    <xf numFmtId="165" fontId="42" fillId="0" borderId="0" xfId="340" applyFont="1"/>
    <xf numFmtId="165" fontId="60" fillId="0" borderId="0" xfId="340" applyFont="1"/>
    <xf numFmtId="165" fontId="62" fillId="0" borderId="0" xfId="340" applyFont="1"/>
    <xf numFmtId="165" fontId="60" fillId="0" borderId="0" xfId="340" applyFont="1" applyAlignment="1">
      <alignment horizontal="centerContinuous"/>
    </xf>
    <xf numFmtId="165" fontId="63" fillId="0" borderId="0" xfId="340" applyFont="1" applyAlignment="1" applyProtection="1">
      <alignment horizontal="centerContinuous"/>
    </xf>
    <xf numFmtId="165" fontId="62" fillId="0" borderId="0" xfId="340" applyFont="1" applyAlignment="1">
      <alignment horizontal="centerContinuous"/>
    </xf>
    <xf numFmtId="165" fontId="62" fillId="0" borderId="29" xfId="340" applyFont="1" applyBorder="1"/>
    <xf numFmtId="165" fontId="44" fillId="0" borderId="0" xfId="340" applyFont="1" applyAlignment="1" applyProtection="1">
      <alignment horizontal="right"/>
    </xf>
    <xf numFmtId="165" fontId="63" fillId="0" borderId="0" xfId="340" applyFont="1" applyAlignment="1" applyProtection="1">
      <alignment horizontal="right"/>
    </xf>
    <xf numFmtId="165" fontId="62" fillId="0" borderId="15" xfId="340" applyFont="1" applyBorder="1"/>
    <xf numFmtId="165" fontId="44" fillId="0" borderId="15" xfId="340" applyFont="1" applyBorder="1" applyAlignment="1">
      <alignment horizontal="center"/>
    </xf>
    <xf numFmtId="165" fontId="44" fillId="0" borderId="17" xfId="340" applyFont="1" applyBorder="1" applyAlignment="1">
      <alignment vertical="center"/>
    </xf>
    <xf numFmtId="165" fontId="44" fillId="0" borderId="39" xfId="340" applyFont="1" applyBorder="1" applyAlignment="1" applyProtection="1">
      <alignment horizontal="center" vertical="center"/>
    </xf>
    <xf numFmtId="165" fontId="64" fillId="0" borderId="0" xfId="340" applyFont="1" applyBorder="1" applyAlignment="1" applyProtection="1">
      <alignment horizontal="center" vertical="center"/>
    </xf>
    <xf numFmtId="165" fontId="44" fillId="0" borderId="20" xfId="340" applyFont="1" applyBorder="1" applyAlignment="1">
      <alignment horizontal="center"/>
    </xf>
    <xf numFmtId="165" fontId="44" fillId="0" borderId="20" xfId="340" applyFont="1" applyBorder="1" applyAlignment="1" applyProtection="1">
      <alignment horizontal="center" vertical="center"/>
    </xf>
    <xf numFmtId="165" fontId="44" fillId="0" borderId="38" xfId="340" applyFont="1" applyBorder="1" applyAlignment="1">
      <alignment horizontal="center" vertical="center"/>
    </xf>
    <xf numFmtId="165" fontId="64" fillId="0" borderId="0" xfId="340" applyFont="1" applyBorder="1" applyAlignment="1">
      <alignment vertical="center"/>
    </xf>
    <xf numFmtId="165" fontId="62" fillId="0" borderId="23" xfId="340" applyFont="1" applyBorder="1"/>
    <xf numFmtId="165" fontId="44" fillId="0" borderId="23" xfId="340" applyFont="1" applyBorder="1" applyAlignment="1" applyProtection="1">
      <alignment horizontal="center" vertical="center"/>
    </xf>
    <xf numFmtId="165" fontId="44" fillId="0" borderId="26" xfId="340" applyFont="1" applyBorder="1" applyAlignment="1">
      <alignment vertical="center"/>
    </xf>
    <xf numFmtId="165" fontId="44" fillId="0" borderId="40" xfId="340" quotePrefix="1" applyFont="1" applyBorder="1" applyAlignment="1" applyProtection="1">
      <alignment horizontal="center" vertical="center"/>
    </xf>
    <xf numFmtId="165" fontId="64" fillId="0" borderId="0" xfId="340" quotePrefix="1" applyFont="1" applyBorder="1" applyAlignment="1" applyProtection="1">
      <alignment horizontal="center" vertical="center"/>
    </xf>
    <xf numFmtId="165" fontId="66" fillId="0" borderId="23" xfId="340" applyFont="1" applyBorder="1" applyAlignment="1">
      <alignment horizontal="center" vertical="center"/>
    </xf>
    <xf numFmtId="165" fontId="66" fillId="0" borderId="42" xfId="340" quotePrefix="1" applyFont="1" applyBorder="1" applyAlignment="1" applyProtection="1">
      <alignment horizontal="center" vertical="center"/>
    </xf>
    <xf numFmtId="165" fontId="66" fillId="0" borderId="43" xfId="340" applyFont="1" applyBorder="1" applyAlignment="1" applyProtection="1">
      <alignment horizontal="center" vertical="center"/>
    </xf>
    <xf numFmtId="165" fontId="66" fillId="0" borderId="22" xfId="340" quotePrefix="1" applyFont="1" applyBorder="1" applyAlignment="1" applyProtection="1">
      <alignment horizontal="center" vertical="center"/>
    </xf>
    <xf numFmtId="165" fontId="66" fillId="0" borderId="0" xfId="340" quotePrefix="1" applyFont="1" applyBorder="1" applyAlignment="1" applyProtection="1">
      <alignment horizontal="center" vertical="center"/>
    </xf>
    <xf numFmtId="165" fontId="62" fillId="0" borderId="0" xfId="340" applyFont="1" applyAlignment="1">
      <alignment horizontal="center" vertical="center"/>
    </xf>
    <xf numFmtId="165" fontId="41" fillId="0" borderId="20" xfId="340" applyFont="1" applyBorder="1"/>
    <xf numFmtId="171" fontId="63" fillId="0" borderId="0" xfId="340" applyNumberFormat="1" applyFont="1" applyBorder="1" applyProtection="1"/>
    <xf numFmtId="1" fontId="42" fillId="0" borderId="20" xfId="340" applyNumberFormat="1" applyFont="1" applyBorder="1"/>
    <xf numFmtId="171" fontId="62" fillId="0" borderId="0" xfId="340" applyNumberFormat="1" applyFont="1" applyBorder="1" applyProtection="1"/>
    <xf numFmtId="165" fontId="68" fillId="0" borderId="0" xfId="340" applyFont="1"/>
    <xf numFmtId="165" fontId="62" fillId="0" borderId="0" xfId="340" applyFont="1" applyBorder="1"/>
    <xf numFmtId="171" fontId="62" fillId="0" borderId="0" xfId="340" applyNumberFormat="1" applyFont="1" applyBorder="1" applyAlignment="1" applyProtection="1">
      <alignment horizontal="left"/>
    </xf>
    <xf numFmtId="4" fontId="62" fillId="0" borderId="0" xfId="340" applyNumberFormat="1" applyFont="1"/>
    <xf numFmtId="1" fontId="61" fillId="0" borderId="0" xfId="340" applyNumberFormat="1" applyFont="1"/>
    <xf numFmtId="169" fontId="70" fillId="0" borderId="23" xfId="340" applyNumberFormat="1" applyFont="1" applyFill="1" applyBorder="1" applyAlignment="1" applyProtection="1"/>
    <xf numFmtId="171" fontId="71" fillId="0" borderId="37" xfId="340" applyNumberFormat="1" applyFont="1" applyFill="1" applyBorder="1" applyAlignment="1" applyProtection="1">
      <alignment horizontal="right"/>
    </xf>
    <xf numFmtId="165" fontId="70" fillId="0" borderId="0" xfId="340" applyFont="1" applyBorder="1"/>
    <xf numFmtId="169" fontId="70" fillId="0" borderId="0" xfId="340" applyNumberFormat="1" applyFont="1" applyBorder="1" applyAlignment="1" applyProtection="1"/>
    <xf numFmtId="165" fontId="41" fillId="0" borderId="0" xfId="341" applyFont="1" applyAlignment="1" applyProtection="1">
      <alignment horizontal="left"/>
    </xf>
    <xf numFmtId="165" fontId="42" fillId="0" borderId="0" xfId="341" applyFont="1"/>
    <xf numFmtId="165" fontId="41" fillId="0" borderId="0" xfId="341" applyFont="1" applyAlignment="1" applyProtection="1">
      <alignment horizontal="centerContinuous"/>
    </xf>
    <xf numFmtId="165" fontId="42" fillId="0" borderId="0" xfId="341" applyFont="1" applyAlignment="1">
      <alignment horizontal="centerContinuous"/>
    </xf>
    <xf numFmtId="165" fontId="41" fillId="0" borderId="0" xfId="341" applyFont="1"/>
    <xf numFmtId="165" fontId="44" fillId="0" borderId="0" xfId="341" applyFont="1" applyAlignment="1" applyProtection="1">
      <alignment horizontal="right"/>
    </xf>
    <xf numFmtId="165" fontId="47" fillId="0" borderId="15" xfId="341" applyFont="1" applyBorder="1"/>
    <xf numFmtId="165" fontId="44" fillId="0" borderId="39" xfId="341" applyFont="1" applyBorder="1" applyAlignment="1">
      <alignment horizontal="center"/>
    </xf>
    <xf numFmtId="165" fontId="44" fillId="0" borderId="44" xfId="341" applyFont="1" applyBorder="1" applyAlignment="1">
      <alignment vertical="center"/>
    </xf>
    <xf numFmtId="165" fontId="44" fillId="0" borderId="39" xfId="341" applyFont="1" applyBorder="1" applyAlignment="1" applyProtection="1">
      <alignment horizontal="center" vertical="center"/>
    </xf>
    <xf numFmtId="165" fontId="41" fillId="0" borderId="0" xfId="341" applyFont="1" applyBorder="1" applyAlignment="1" applyProtection="1">
      <alignment horizontal="center" vertical="center"/>
    </xf>
    <xf numFmtId="165" fontId="44" fillId="0" borderId="20" xfId="341" applyFont="1" applyBorder="1" applyAlignment="1">
      <alignment horizontal="center"/>
    </xf>
    <xf numFmtId="165" fontId="44" fillId="0" borderId="38" xfId="341" applyFont="1" applyBorder="1" applyAlignment="1" applyProtection="1">
      <alignment horizontal="center" vertical="center"/>
    </xf>
    <xf numFmtId="165" fontId="44" fillId="0" borderId="35" xfId="341" applyFont="1" applyBorder="1" applyAlignment="1" applyProtection="1">
      <alignment horizontal="centerContinuous" vertical="center"/>
    </xf>
    <xf numFmtId="165" fontId="44" fillId="0" borderId="45" xfId="341" applyFont="1" applyBorder="1" applyAlignment="1" applyProtection="1">
      <alignment horizontal="center" vertical="center"/>
    </xf>
    <xf numFmtId="165" fontId="41" fillId="0" borderId="0" xfId="341" applyFont="1" applyBorder="1" applyAlignment="1">
      <alignment vertical="center"/>
    </xf>
    <xf numFmtId="165" fontId="47" fillId="0" borderId="23" xfId="341" applyFont="1" applyBorder="1"/>
    <xf numFmtId="165" fontId="44" fillId="0" borderId="40" xfId="341" applyFont="1" applyBorder="1" applyAlignment="1">
      <alignment horizontal="center"/>
    </xf>
    <xf numFmtId="165" fontId="44" fillId="0" borderId="22" xfId="341" applyFont="1" applyBorder="1" applyAlignment="1">
      <alignment vertical="center"/>
    </xf>
    <xf numFmtId="165" fontId="44" fillId="0" borderId="40" xfId="341" quotePrefix="1" applyFont="1" applyBorder="1" applyAlignment="1" applyProtection="1">
      <alignment horizontal="center" vertical="center"/>
    </xf>
    <xf numFmtId="165" fontId="41" fillId="0" borderId="0" xfId="341" quotePrefix="1" applyFont="1" applyBorder="1" applyAlignment="1" applyProtection="1">
      <alignment horizontal="center" vertical="center"/>
    </xf>
    <xf numFmtId="165" fontId="46" fillId="0" borderId="23" xfId="341" applyFont="1" applyBorder="1" applyAlignment="1">
      <alignment horizontal="center" vertical="center"/>
    </xf>
    <xf numFmtId="165" fontId="46" fillId="0" borderId="40" xfId="341" quotePrefix="1" applyFont="1" applyBorder="1" applyAlignment="1" applyProtection="1">
      <alignment horizontal="center" vertical="center"/>
    </xf>
    <xf numFmtId="165" fontId="46" fillId="0" borderId="22" xfId="341" applyFont="1" applyBorder="1" applyAlignment="1" applyProtection="1">
      <alignment horizontal="center" vertical="center"/>
    </xf>
    <xf numFmtId="165" fontId="46" fillId="0" borderId="22" xfId="341" quotePrefix="1" applyFont="1" applyBorder="1" applyAlignment="1" applyProtection="1">
      <alignment horizontal="center" vertical="center"/>
    </xf>
    <xf numFmtId="1" fontId="30" fillId="0" borderId="0" xfId="341" applyNumberFormat="1" applyFont="1" applyAlignment="1">
      <alignment horizontal="center" vertical="center"/>
    </xf>
    <xf numFmtId="174" fontId="3" fillId="0" borderId="0" xfId="329" applyNumberFormat="1" applyFont="1"/>
    <xf numFmtId="165" fontId="42" fillId="0" borderId="0" xfId="341" applyFont="1" applyAlignment="1">
      <alignment horizontal="center" vertical="center"/>
    </xf>
    <xf numFmtId="165" fontId="41" fillId="0" borderId="15" xfId="341" applyFont="1" applyBorder="1" applyAlignment="1" applyProtection="1">
      <alignment horizontal="left"/>
    </xf>
    <xf numFmtId="1" fontId="30" fillId="0" borderId="0" xfId="341" applyNumberFormat="1" applyFont="1"/>
    <xf numFmtId="1" fontId="42" fillId="0" borderId="20" xfId="341" applyNumberFormat="1" applyFont="1" applyBorder="1"/>
    <xf numFmtId="170" fontId="41" fillId="0" borderId="0" xfId="341" applyNumberFormat="1" applyFont="1"/>
    <xf numFmtId="170" fontId="42" fillId="0" borderId="0" xfId="341" applyNumberFormat="1" applyFont="1"/>
    <xf numFmtId="2" fontId="42" fillId="0" borderId="0" xfId="341" applyNumberFormat="1" applyFont="1"/>
    <xf numFmtId="1" fontId="42" fillId="0" borderId="23" xfId="341" applyNumberFormat="1" applyFont="1" applyBorder="1"/>
    <xf numFmtId="165" fontId="42" fillId="0" borderId="0" xfId="341" applyFont="1" applyAlignment="1" applyProtection="1">
      <alignment horizontal="left"/>
    </xf>
    <xf numFmtId="165" fontId="41" fillId="0" borderId="0" xfId="342" applyFont="1" applyFill="1" applyAlignment="1">
      <alignment horizontal="left" vertical="center"/>
    </xf>
    <xf numFmtId="165" fontId="41" fillId="0" borderId="0" xfId="345" applyFont="1" applyFill="1" applyAlignment="1">
      <alignment horizontal="left" vertical="center"/>
    </xf>
    <xf numFmtId="165" fontId="41" fillId="0" borderId="0" xfId="345" applyFont="1" applyFill="1" applyAlignment="1">
      <alignment vertical="center"/>
    </xf>
    <xf numFmtId="165" fontId="42" fillId="0" borderId="0" xfId="345" applyFont="1" applyFill="1" applyAlignment="1">
      <alignment vertical="center"/>
    </xf>
    <xf numFmtId="165" fontId="41" fillId="0" borderId="0" xfId="345" applyFont="1" applyFill="1" applyAlignment="1" applyProtection="1">
      <alignment horizontal="centerContinuous" vertical="center"/>
      <protection locked="0"/>
    </xf>
    <xf numFmtId="165" fontId="41" fillId="0" borderId="0" xfId="345" applyFont="1" applyFill="1" applyAlignment="1">
      <alignment horizontal="centerContinuous" vertical="center"/>
    </xf>
    <xf numFmtId="165" fontId="41" fillId="0" borderId="0" xfId="345" applyFont="1" applyFill="1" applyBorder="1" applyAlignment="1">
      <alignment vertical="center"/>
    </xf>
    <xf numFmtId="165" fontId="44" fillId="0" borderId="0" xfId="345" applyFont="1" applyFill="1" applyAlignment="1">
      <alignment horizontal="right" vertical="center"/>
    </xf>
    <xf numFmtId="165" fontId="41" fillId="0" borderId="10" xfId="345" applyFont="1" applyFill="1" applyBorder="1" applyAlignment="1">
      <alignment vertical="center"/>
    </xf>
    <xf numFmtId="165" fontId="48" fillId="0" borderId="11" xfId="345" applyFont="1" applyFill="1" applyBorder="1" applyAlignment="1">
      <alignment vertical="center"/>
    </xf>
    <xf numFmtId="165" fontId="44" fillId="0" borderId="11" xfId="345" applyFont="1" applyFill="1" applyBorder="1" applyAlignment="1">
      <alignment vertical="center"/>
    </xf>
    <xf numFmtId="165" fontId="41" fillId="0" borderId="12" xfId="342" applyFont="1" applyFill="1" applyBorder="1" applyAlignment="1">
      <alignment horizontal="centerContinuous" vertical="center"/>
    </xf>
    <xf numFmtId="165" fontId="48" fillId="0" borderId="0" xfId="345" applyFont="1" applyFill="1" applyBorder="1" applyAlignment="1">
      <alignment horizontal="left" vertical="center"/>
    </xf>
    <xf numFmtId="165" fontId="48" fillId="0" borderId="18" xfId="345" applyFont="1" applyFill="1" applyBorder="1" applyAlignment="1">
      <alignment vertical="center"/>
    </xf>
    <xf numFmtId="165" fontId="48" fillId="0" borderId="0" xfId="345" applyFont="1" applyFill="1" applyBorder="1" applyAlignment="1">
      <alignment vertical="center"/>
    </xf>
    <xf numFmtId="165" fontId="49" fillId="0" borderId="0" xfId="345" applyFont="1" applyFill="1" applyBorder="1" applyAlignment="1" applyProtection="1">
      <alignment horizontal="left" vertical="center"/>
      <protection locked="0"/>
    </xf>
    <xf numFmtId="165" fontId="41" fillId="0" borderId="21" xfId="342" applyFont="1" applyFill="1" applyBorder="1" applyAlignment="1">
      <alignment horizontal="left" vertical="center"/>
    </xf>
    <xf numFmtId="165" fontId="44" fillId="0" borderId="0" xfId="342" applyFont="1" applyFill="1" applyAlignment="1">
      <alignment horizontal="centerContinuous" vertical="center"/>
    </xf>
    <xf numFmtId="165" fontId="41" fillId="0" borderId="18" xfId="345" applyFont="1" applyFill="1" applyBorder="1" applyAlignment="1">
      <alignment horizontal="center" vertical="center"/>
    </xf>
    <xf numFmtId="165" fontId="41" fillId="0" borderId="0" xfId="345" applyFont="1" applyFill="1" applyBorder="1" applyAlignment="1">
      <alignment horizontal="center" vertical="center"/>
    </xf>
    <xf numFmtId="165" fontId="48" fillId="0" borderId="18" xfId="345" applyFont="1" applyFill="1" applyBorder="1" applyAlignment="1">
      <alignment horizontal="left" vertical="center"/>
    </xf>
    <xf numFmtId="165" fontId="44" fillId="0" borderId="21" xfId="342" applyFont="1" applyFill="1" applyBorder="1" applyAlignment="1">
      <alignment horizontal="left" vertical="center"/>
    </xf>
    <xf numFmtId="165" fontId="48" fillId="0" borderId="35" xfId="345" applyFont="1" applyFill="1" applyBorder="1" applyAlignment="1">
      <alignment vertical="center"/>
    </xf>
    <xf numFmtId="165" fontId="44" fillId="0" borderId="24" xfId="342" applyFont="1" applyFill="1" applyBorder="1" applyAlignment="1">
      <alignment horizontal="centerContinuous" vertical="center"/>
    </xf>
    <xf numFmtId="165" fontId="46" fillId="0" borderId="27" xfId="344" applyFont="1" applyFill="1" applyBorder="1" applyAlignment="1">
      <alignment horizontal="centerContinuous" vertical="center"/>
    </xf>
    <xf numFmtId="165" fontId="46" fillId="0" borderId="28" xfId="344" applyFont="1" applyFill="1" applyBorder="1" applyAlignment="1">
      <alignment horizontal="centerContinuous" vertical="center"/>
    </xf>
    <xf numFmtId="165" fontId="46" fillId="0" borderId="46" xfId="344" applyFont="1" applyFill="1" applyBorder="1" applyAlignment="1">
      <alignment horizontal="centerContinuous" vertical="center"/>
    </xf>
    <xf numFmtId="165" fontId="46" fillId="0" borderId="34" xfId="342" applyFont="1" applyFill="1" applyBorder="1" applyAlignment="1">
      <alignment horizontal="centerContinuous" vertical="center"/>
    </xf>
    <xf numFmtId="165" fontId="41" fillId="0" borderId="18" xfId="345" applyFont="1" applyFill="1" applyBorder="1" applyAlignment="1" applyProtection="1">
      <alignment horizontal="left"/>
    </xf>
    <xf numFmtId="165" fontId="41" fillId="0" borderId="0" xfId="345" applyFont="1" applyFill="1" applyBorder="1" applyAlignment="1" applyProtection="1">
      <alignment horizontal="left"/>
    </xf>
    <xf numFmtId="165" fontId="44" fillId="0" borderId="35" xfId="345" applyFont="1" applyFill="1" applyBorder="1" applyAlignment="1">
      <alignment horizontal="centerContinuous" vertical="center"/>
    </xf>
    <xf numFmtId="165" fontId="42" fillId="0" borderId="0" xfId="345" applyFont="1" applyFill="1"/>
    <xf numFmtId="165" fontId="41" fillId="0" borderId="18" xfId="345" quotePrefix="1" applyFont="1" applyFill="1" applyBorder="1" applyAlignment="1" applyProtection="1">
      <alignment horizontal="left"/>
    </xf>
    <xf numFmtId="165" fontId="41" fillId="0" borderId="0" xfId="345" quotePrefix="1" applyFont="1" applyFill="1" applyBorder="1" applyAlignment="1" applyProtection="1">
      <alignment horizontal="left"/>
    </xf>
    <xf numFmtId="165" fontId="44" fillId="0" borderId="0" xfId="342" applyFont="1" applyFill="1" applyBorder="1" applyAlignment="1" applyProtection="1">
      <alignment horizontal="right"/>
    </xf>
    <xf numFmtId="165" fontId="41" fillId="0" borderId="36" xfId="345" quotePrefix="1" applyFont="1" applyFill="1" applyBorder="1" applyAlignment="1" applyProtection="1">
      <alignment horizontal="left"/>
    </xf>
    <xf numFmtId="165" fontId="41" fillId="0" borderId="29" xfId="345" quotePrefix="1" applyFont="1" applyFill="1" applyBorder="1" applyAlignment="1" applyProtection="1">
      <alignment horizontal="left"/>
    </xf>
    <xf numFmtId="165" fontId="41" fillId="0" borderId="29" xfId="345" applyFont="1" applyFill="1" applyBorder="1" applyAlignment="1" applyProtection="1">
      <alignment horizontal="left"/>
    </xf>
    <xf numFmtId="165" fontId="44" fillId="0" borderId="37" xfId="345" applyFont="1" applyFill="1" applyBorder="1" applyAlignment="1">
      <alignment horizontal="centerContinuous" vertical="center"/>
    </xf>
    <xf numFmtId="165" fontId="42" fillId="0" borderId="18" xfId="345" quotePrefix="1" applyFont="1" applyFill="1" applyBorder="1" applyAlignment="1" applyProtection="1">
      <alignment horizontal="left"/>
    </xf>
    <xf numFmtId="165" fontId="42" fillId="0" borderId="0" xfId="345" quotePrefix="1" applyFont="1" applyFill="1" applyBorder="1" applyAlignment="1" applyProtection="1">
      <alignment horizontal="left"/>
    </xf>
    <xf numFmtId="1" fontId="42" fillId="0" borderId="0" xfId="345" applyNumberFormat="1" applyFont="1" applyFill="1" applyBorder="1"/>
    <xf numFmtId="165" fontId="47" fillId="0" borderId="38" xfId="345" applyFont="1" applyFill="1" applyBorder="1" applyAlignment="1">
      <alignment horizontal="centerContinuous"/>
    </xf>
    <xf numFmtId="165" fontId="42" fillId="0" borderId="36" xfId="345" quotePrefix="1" applyFont="1" applyFill="1" applyBorder="1" applyAlignment="1" applyProtection="1">
      <alignment horizontal="left"/>
    </xf>
    <xf numFmtId="165" fontId="42" fillId="0" borderId="29" xfId="345" quotePrefix="1" applyFont="1" applyFill="1" applyBorder="1" applyAlignment="1" applyProtection="1">
      <alignment horizontal="left"/>
    </xf>
    <xf numFmtId="165" fontId="47" fillId="0" borderId="40" xfId="345" applyFont="1" applyFill="1" applyBorder="1" applyAlignment="1">
      <alignment horizontal="centerContinuous"/>
    </xf>
    <xf numFmtId="165" fontId="42" fillId="0" borderId="0" xfId="345" applyFont="1" applyFill="1" applyBorder="1" applyAlignment="1">
      <alignment vertical="center"/>
    </xf>
    <xf numFmtId="1" fontId="42" fillId="0" borderId="11" xfId="345" applyNumberFormat="1" applyFont="1" applyFill="1" applyBorder="1"/>
    <xf numFmtId="165" fontId="47" fillId="0" borderId="39" xfId="345" applyFont="1" applyFill="1" applyBorder="1" applyAlignment="1">
      <alignment horizontal="centerContinuous"/>
    </xf>
    <xf numFmtId="165" fontId="42" fillId="0" borderId="18" xfId="345" applyFont="1" applyFill="1" applyBorder="1" applyAlignment="1" applyProtection="1">
      <alignment horizontal="left"/>
    </xf>
    <xf numFmtId="165" fontId="47" fillId="0" borderId="41" xfId="345" applyFont="1" applyFill="1" applyBorder="1" applyAlignment="1">
      <alignment horizontal="centerContinuous"/>
    </xf>
    <xf numFmtId="1" fontId="42" fillId="0" borderId="29" xfId="345" applyNumberFormat="1" applyFont="1" applyFill="1" applyBorder="1"/>
    <xf numFmtId="165" fontId="42" fillId="0" borderId="10" xfId="345" quotePrefix="1" applyFont="1" applyFill="1" applyBorder="1" applyAlignment="1" applyProtection="1">
      <alignment horizontal="left"/>
    </xf>
    <xf numFmtId="165" fontId="42" fillId="0" borderId="11" xfId="345" quotePrefix="1" applyFont="1" applyFill="1" applyBorder="1" applyAlignment="1" applyProtection="1">
      <alignment horizontal="left"/>
    </xf>
    <xf numFmtId="165" fontId="47" fillId="0" borderId="47" xfId="345" applyFont="1" applyFill="1" applyBorder="1" applyAlignment="1">
      <alignment horizontal="centerContinuous"/>
    </xf>
    <xf numFmtId="165" fontId="42" fillId="0" borderId="36" xfId="345" applyFont="1" applyFill="1" applyBorder="1" applyAlignment="1" applyProtection="1">
      <alignment horizontal="left"/>
    </xf>
    <xf numFmtId="165" fontId="42" fillId="0" borderId="29" xfId="345" applyFont="1" applyFill="1" applyBorder="1" applyAlignment="1" applyProtection="1">
      <alignment horizontal="left"/>
    </xf>
    <xf numFmtId="165" fontId="42" fillId="0" borderId="0" xfId="345" quotePrefix="1" applyFont="1" applyFill="1" applyBorder="1" applyAlignment="1" applyProtection="1">
      <alignment horizontal="left"/>
      <protection locked="0"/>
    </xf>
    <xf numFmtId="165" fontId="42" fillId="0" borderId="0" xfId="345" applyFont="1" applyFill="1" applyBorder="1" applyAlignment="1" applyProtection="1">
      <alignment horizontal="left"/>
      <protection locked="0"/>
    </xf>
    <xf numFmtId="165" fontId="42" fillId="0" borderId="29" xfId="345" quotePrefix="1" applyFont="1" applyFill="1" applyBorder="1" applyAlignment="1" applyProtection="1">
      <alignment horizontal="left"/>
      <protection locked="0"/>
    </xf>
    <xf numFmtId="165" fontId="47" fillId="0" borderId="0" xfId="345" applyFont="1" applyFill="1" applyBorder="1" applyAlignment="1">
      <alignment horizontal="centerContinuous"/>
    </xf>
    <xf numFmtId="171" fontId="53" fillId="0" borderId="0" xfId="342" applyNumberFormat="1" applyFont="1" applyFill="1" applyBorder="1" applyAlignment="1" applyProtection="1">
      <alignment horizontal="right" vertical="center"/>
    </xf>
    <xf numFmtId="165" fontId="55" fillId="0" borderId="0" xfId="345" applyFont="1" applyFill="1" applyAlignment="1">
      <alignment vertical="center"/>
    </xf>
    <xf numFmtId="165" fontId="74" fillId="0" borderId="0" xfId="345" applyFont="1" applyFill="1" applyAlignment="1">
      <alignment vertical="center"/>
    </xf>
    <xf numFmtId="165" fontId="75" fillId="0" borderId="0" xfId="345" applyFont="1" applyFill="1" applyAlignment="1">
      <alignment vertical="center"/>
    </xf>
    <xf numFmtId="1" fontId="42" fillId="0" borderId="20" xfId="346" applyNumberFormat="1" applyFont="1" applyBorder="1"/>
    <xf numFmtId="165" fontId="41" fillId="0" borderId="0" xfId="342" applyFont="1" applyFill="1" applyAlignment="1" applyProtection="1">
      <alignment horizontal="centerContinuous" vertical="center"/>
      <protection locked="0"/>
    </xf>
    <xf numFmtId="165" fontId="41" fillId="0" borderId="0" xfId="342" applyFont="1" applyFill="1" applyAlignment="1">
      <alignment horizontal="centerContinuous" vertical="center"/>
    </xf>
    <xf numFmtId="165" fontId="41" fillId="0" borderId="29" xfId="342" applyFont="1" applyFill="1" applyBorder="1" applyAlignment="1">
      <alignment vertical="center"/>
    </xf>
    <xf numFmtId="165" fontId="44" fillId="0" borderId="0" xfId="342" applyFont="1" applyFill="1" applyAlignment="1">
      <alignment horizontal="right" vertical="center"/>
    </xf>
    <xf numFmtId="165" fontId="41" fillId="0" borderId="48" xfId="342" applyFont="1" applyFill="1" applyBorder="1" applyAlignment="1">
      <alignment vertical="center"/>
    </xf>
    <xf numFmtId="165" fontId="44" fillId="0" borderId="0" xfId="342" applyFont="1" applyFill="1" applyBorder="1" applyAlignment="1">
      <alignment vertical="center"/>
    </xf>
    <xf numFmtId="165" fontId="41" fillId="0" borderId="12" xfId="342" applyFont="1" applyFill="1" applyBorder="1" applyAlignment="1">
      <alignment vertical="center"/>
    </xf>
    <xf numFmtId="165" fontId="41" fillId="0" borderId="18" xfId="342" applyFont="1" applyFill="1" applyBorder="1" applyAlignment="1">
      <alignment vertical="center"/>
    </xf>
    <xf numFmtId="165" fontId="41" fillId="0" borderId="0" xfId="342" applyFont="1" applyFill="1" applyBorder="1" applyAlignment="1">
      <alignment vertical="center"/>
    </xf>
    <xf numFmtId="165" fontId="41" fillId="0" borderId="18" xfId="342" applyFont="1" applyFill="1" applyBorder="1" applyAlignment="1">
      <alignment horizontal="center" vertical="center"/>
    </xf>
    <xf numFmtId="165" fontId="41" fillId="0" borderId="0" xfId="342" applyFont="1" applyFill="1" applyBorder="1" applyAlignment="1">
      <alignment horizontal="center" vertical="center"/>
    </xf>
    <xf numFmtId="165" fontId="41" fillId="0" borderId="18" xfId="342" applyFont="1" applyFill="1" applyBorder="1" applyAlignment="1">
      <alignment horizontal="left" vertical="center"/>
    </xf>
    <xf numFmtId="165" fontId="41" fillId="0" borderId="0" xfId="342" applyFont="1" applyFill="1" applyBorder="1" applyAlignment="1">
      <alignment horizontal="left" vertical="center"/>
    </xf>
    <xf numFmtId="165" fontId="41" fillId="0" borderId="35" xfId="342" applyFont="1" applyFill="1" applyBorder="1" applyAlignment="1">
      <alignment vertical="center"/>
    </xf>
    <xf numFmtId="165" fontId="44" fillId="0" borderId="0" xfId="342" applyFont="1" applyFill="1" applyBorder="1" applyAlignment="1">
      <alignment horizontal="centerContinuous" vertical="center"/>
    </xf>
    <xf numFmtId="165" fontId="44" fillId="0" borderId="20" xfId="342" applyFont="1" applyFill="1" applyBorder="1" applyAlignment="1">
      <alignment vertical="center"/>
    </xf>
    <xf numFmtId="165" fontId="44" fillId="0" borderId="21" xfId="342" applyFont="1" applyFill="1" applyBorder="1" applyAlignment="1">
      <alignment vertical="center"/>
    </xf>
    <xf numFmtId="165" fontId="44" fillId="0" borderId="35" xfId="342" applyFont="1" applyFill="1" applyBorder="1" applyAlignment="1">
      <alignment vertical="center"/>
    </xf>
    <xf numFmtId="165" fontId="46" fillId="0" borderId="27" xfId="342" applyFont="1" applyFill="1" applyBorder="1" applyAlignment="1">
      <alignment horizontal="centerContinuous" vertical="center"/>
    </xf>
    <xf numFmtId="165" fontId="46" fillId="0" borderId="28" xfId="342" applyFont="1" applyFill="1" applyBorder="1" applyAlignment="1">
      <alignment horizontal="centerContinuous" vertical="center"/>
    </xf>
    <xf numFmtId="165" fontId="46" fillId="0" borderId="42" xfId="342" applyFont="1" applyFill="1" applyBorder="1" applyAlignment="1">
      <alignment horizontal="centerContinuous" vertical="center"/>
    </xf>
    <xf numFmtId="165" fontId="46" fillId="0" borderId="49" xfId="342" applyFont="1" applyFill="1" applyBorder="1" applyAlignment="1">
      <alignment horizontal="center" vertical="center"/>
    </xf>
    <xf numFmtId="165" fontId="46" fillId="0" borderId="28" xfId="342" applyFont="1" applyFill="1" applyBorder="1" applyAlignment="1">
      <alignment horizontal="center" vertical="center"/>
    </xf>
    <xf numFmtId="165" fontId="46" fillId="0" borderId="50" xfId="342" applyFont="1" applyFill="1" applyBorder="1" applyAlignment="1">
      <alignment horizontal="center" vertical="center"/>
    </xf>
    <xf numFmtId="165" fontId="46" fillId="0" borderId="42" xfId="342" applyFont="1" applyFill="1" applyBorder="1" applyAlignment="1">
      <alignment horizontal="center" vertical="center"/>
    </xf>
    <xf numFmtId="165" fontId="46" fillId="0" borderId="51" xfId="342" applyFont="1" applyFill="1" applyBorder="1" applyAlignment="1">
      <alignment horizontal="center" vertical="center"/>
    </xf>
    <xf numFmtId="165" fontId="42" fillId="0" borderId="0" xfId="342" applyFont="1" applyFill="1" applyAlignment="1">
      <alignment horizontal="center" vertical="center"/>
    </xf>
    <xf numFmtId="165" fontId="41" fillId="0" borderId="10" xfId="342" applyFont="1" applyFill="1" applyBorder="1"/>
    <xf numFmtId="165" fontId="41" fillId="0" borderId="11" xfId="342" applyFont="1" applyFill="1" applyBorder="1"/>
    <xf numFmtId="165" fontId="41" fillId="0" borderId="11" xfId="342" applyFont="1" applyFill="1" applyBorder="1" applyAlignment="1" applyProtection="1">
      <alignment horizontal="left"/>
    </xf>
    <xf numFmtId="165" fontId="44" fillId="0" borderId="14" xfId="342" applyFont="1" applyFill="1" applyBorder="1" applyAlignment="1">
      <alignment horizontal="centerContinuous" vertical="center"/>
    </xf>
    <xf numFmtId="165" fontId="41" fillId="0" borderId="18" xfId="342" applyFont="1" applyFill="1" applyBorder="1"/>
    <xf numFmtId="165" fontId="41" fillId="0" borderId="0" xfId="342" applyFont="1" applyFill="1" applyBorder="1"/>
    <xf numFmtId="165" fontId="41" fillId="0" borderId="0" xfId="342" applyFont="1" applyFill="1" applyBorder="1" applyAlignment="1" applyProtection="1">
      <alignment horizontal="left"/>
    </xf>
    <xf numFmtId="165" fontId="41" fillId="0" borderId="36" xfId="342" applyFont="1" applyFill="1" applyBorder="1"/>
    <xf numFmtId="165" fontId="41" fillId="0" borderId="29" xfId="342" applyFont="1" applyFill="1" applyBorder="1"/>
    <xf numFmtId="165" fontId="41" fillId="0" borderId="29" xfId="342" applyFont="1" applyFill="1" applyBorder="1" applyAlignment="1" applyProtection="1">
      <alignment horizontal="left"/>
    </xf>
    <xf numFmtId="165" fontId="42" fillId="0" borderId="18" xfId="342" quotePrefix="1" applyFont="1" applyFill="1" applyBorder="1" applyAlignment="1" applyProtection="1">
      <alignment horizontal="left"/>
    </xf>
    <xf numFmtId="165" fontId="42" fillId="0" borderId="0" xfId="342" quotePrefix="1" applyFont="1" applyFill="1" applyBorder="1" applyAlignment="1" applyProtection="1">
      <alignment horizontal="left"/>
    </xf>
    <xf numFmtId="165" fontId="42" fillId="0" borderId="0" xfId="342" applyFont="1" applyFill="1" applyBorder="1" applyAlignment="1" applyProtection="1">
      <alignment horizontal="left"/>
    </xf>
    <xf numFmtId="165" fontId="47" fillId="0" borderId="12" xfId="342" applyFont="1" applyFill="1" applyBorder="1" applyAlignment="1">
      <alignment horizontal="centerContinuous" vertical="center"/>
    </xf>
    <xf numFmtId="165" fontId="42" fillId="0" borderId="18" xfId="342" applyFont="1" applyFill="1" applyBorder="1" applyAlignment="1" applyProtection="1">
      <alignment horizontal="left"/>
    </xf>
    <xf numFmtId="165" fontId="47" fillId="0" borderId="0" xfId="342" applyFont="1" applyFill="1" applyBorder="1" applyAlignment="1">
      <alignment horizontal="centerContinuous" vertical="center"/>
    </xf>
    <xf numFmtId="165" fontId="42" fillId="0" borderId="36" xfId="342" applyFont="1" applyFill="1" applyBorder="1" applyAlignment="1" applyProtection="1">
      <alignment horizontal="left"/>
    </xf>
    <xf numFmtId="165" fontId="42" fillId="0" borderId="29" xfId="342" applyFont="1" applyFill="1" applyBorder="1" applyAlignment="1" applyProtection="1">
      <alignment horizontal="left"/>
    </xf>
    <xf numFmtId="165" fontId="47" fillId="0" borderId="29" xfId="342" applyFont="1" applyFill="1" applyBorder="1" applyAlignment="1">
      <alignment horizontal="centerContinuous" vertical="center"/>
    </xf>
    <xf numFmtId="165" fontId="42" fillId="0" borderId="0" xfId="342" applyFont="1" applyFill="1" applyBorder="1" applyAlignment="1">
      <alignment vertical="center"/>
    </xf>
    <xf numFmtId="165" fontId="47" fillId="0" borderId="24" xfId="342" applyFont="1" applyFill="1" applyBorder="1" applyAlignment="1">
      <alignment horizontal="centerContinuous" vertical="center"/>
    </xf>
    <xf numFmtId="165" fontId="47" fillId="0" borderId="37" xfId="342" applyFont="1" applyFill="1" applyBorder="1" applyAlignment="1">
      <alignment horizontal="centerContinuous" vertical="center"/>
    </xf>
    <xf numFmtId="165" fontId="53" fillId="0" borderId="10" xfId="342" quotePrefix="1" applyFont="1" applyFill="1" applyBorder="1" applyAlignment="1" applyProtection="1">
      <alignment horizontal="left"/>
    </xf>
    <xf numFmtId="165" fontId="42" fillId="0" borderId="11" xfId="342" quotePrefix="1" applyFont="1" applyFill="1" applyBorder="1" applyAlignment="1" applyProtection="1">
      <alignment horizontal="left"/>
    </xf>
    <xf numFmtId="1" fontId="42" fillId="0" borderId="11" xfId="342" applyNumberFormat="1" applyFont="1" applyFill="1" applyBorder="1"/>
    <xf numFmtId="165" fontId="47" fillId="0" borderId="11" xfId="342" applyFont="1" applyFill="1" applyBorder="1" applyAlignment="1">
      <alignment horizontal="centerContinuous" vertical="center"/>
    </xf>
    <xf numFmtId="165" fontId="47" fillId="0" borderId="14" xfId="342" applyFont="1" applyFill="1" applyBorder="1" applyAlignment="1">
      <alignment horizontal="centerContinuous" vertical="center"/>
    </xf>
    <xf numFmtId="165" fontId="42" fillId="0" borderId="10" xfId="342" quotePrefix="1" applyFont="1" applyFill="1" applyBorder="1" applyAlignment="1" applyProtection="1">
      <alignment horizontal="left"/>
    </xf>
    <xf numFmtId="165" fontId="42" fillId="0" borderId="11" xfId="342" applyFont="1" applyFill="1" applyBorder="1" applyAlignment="1" applyProtection="1">
      <alignment horizontal="left"/>
    </xf>
    <xf numFmtId="165" fontId="42" fillId="0" borderId="36" xfId="342" quotePrefix="1" applyFont="1" applyFill="1" applyBorder="1" applyAlignment="1" applyProtection="1">
      <alignment horizontal="left"/>
    </xf>
    <xf numFmtId="171" fontId="53" fillId="0" borderId="0" xfId="342" applyNumberFormat="1" applyFont="1" applyFill="1" applyBorder="1" applyAlignment="1" applyProtection="1">
      <alignment vertical="center"/>
    </xf>
    <xf numFmtId="165" fontId="55" fillId="0" borderId="0" xfId="342" applyFont="1" applyFill="1" applyAlignment="1">
      <alignment vertical="center"/>
    </xf>
    <xf numFmtId="165" fontId="53" fillId="0" borderId="0" xfId="342" applyFont="1" applyFill="1" applyAlignment="1">
      <alignment vertical="center"/>
    </xf>
    <xf numFmtId="165" fontId="56" fillId="0" borderId="0" xfId="342" applyFont="1" applyFill="1" applyAlignment="1">
      <alignment vertical="center"/>
    </xf>
    <xf numFmtId="1" fontId="42" fillId="0" borderId="10" xfId="343" applyNumberFormat="1" applyFont="1" applyFill="1" applyBorder="1"/>
    <xf numFmtId="0" fontId="55" fillId="0" borderId="0" xfId="343" applyFont="1" applyFill="1" applyAlignment="1">
      <alignment vertical="center"/>
    </xf>
    <xf numFmtId="0" fontId="59" fillId="0" borderId="0" xfId="0" applyFont="1"/>
    <xf numFmtId="0" fontId="54" fillId="0" borderId="0" xfId="0" applyNumberFormat="1" applyFont="1" applyAlignment="1">
      <alignment vertical="center"/>
    </xf>
    <xf numFmtId="0" fontId="3" fillId="24" borderId="0" xfId="299" applyFont="1" applyFill="1" applyBorder="1" applyAlignment="1">
      <alignment vertical="top" wrapText="1"/>
    </xf>
    <xf numFmtId="0" fontId="42" fillId="0" borderId="10" xfId="343" quotePrefix="1" applyFont="1" applyFill="1" applyBorder="1" applyAlignment="1">
      <alignment horizontal="right"/>
    </xf>
    <xf numFmtId="1" fontId="42" fillId="0" borderId="11" xfId="340" applyNumberFormat="1" applyFont="1" applyBorder="1"/>
    <xf numFmtId="165" fontId="46" fillId="0" borderId="52" xfId="342" applyFont="1" applyFill="1" applyBorder="1" applyAlignment="1">
      <alignment horizontal="center" vertical="center"/>
    </xf>
    <xf numFmtId="171" fontId="53" fillId="0" borderId="0" xfId="343" applyNumberFormat="1" applyFont="1" applyFill="1" applyBorder="1" applyAlignment="1" applyProtection="1">
      <alignment horizontal="right" vertical="center"/>
    </xf>
    <xf numFmtId="171" fontId="53" fillId="0" borderId="29" xfId="343" applyNumberFormat="1" applyFont="1" applyFill="1" applyBorder="1" applyAlignment="1" applyProtection="1">
      <alignment horizontal="right" vertical="center"/>
    </xf>
    <xf numFmtId="165" fontId="41" fillId="0" borderId="0" xfId="339" applyFont="1" applyAlignment="1" applyProtection="1">
      <alignment horizontal="left"/>
    </xf>
    <xf numFmtId="0" fontId="41" fillId="0" borderId="0" xfId="449" applyFont="1" applyAlignment="1"/>
    <xf numFmtId="3" fontId="42" fillId="0" borderId="0" xfId="449" applyNumberFormat="1" applyFont="1" applyAlignment="1"/>
    <xf numFmtId="3" fontId="42" fillId="0" borderId="0" xfId="449" applyNumberFormat="1" applyFont="1"/>
    <xf numFmtId="0" fontId="30" fillId="0" borderId="0" xfId="449" applyFont="1"/>
    <xf numFmtId="0" fontId="42" fillId="0" borderId="0" xfId="449" quotePrefix="1" applyFont="1" applyAlignment="1"/>
    <xf numFmtId="0" fontId="41" fillId="0" borderId="0" xfId="449" applyFont="1" applyAlignment="1">
      <alignment horizontal="centerContinuous" vertical="center"/>
    </xf>
    <xf numFmtId="0" fontId="42" fillId="0" borderId="0" xfId="449" quotePrefix="1" applyFont="1" applyAlignment="1">
      <alignment horizontal="centerContinuous"/>
    </xf>
    <xf numFmtId="3" fontId="42" fillId="0" borderId="0" xfId="449" applyNumberFormat="1" applyFont="1" applyAlignment="1">
      <alignment horizontal="centerContinuous"/>
    </xf>
    <xf numFmtId="0" fontId="42" fillId="0" borderId="0" xfId="449" applyFont="1"/>
    <xf numFmtId="3" fontId="42" fillId="0" borderId="29" xfId="449" applyNumberFormat="1" applyFont="1" applyBorder="1"/>
    <xf numFmtId="3" fontId="41" fillId="0" borderId="0" xfId="449" applyNumberFormat="1" applyFont="1" applyAlignment="1">
      <alignment horizontal="centerContinuous"/>
    </xf>
    <xf numFmtId="3" fontId="44" fillId="0" borderId="0" xfId="449" applyNumberFormat="1" applyFont="1" applyAlignment="1">
      <alignment horizontal="centerContinuous"/>
    </xf>
    <xf numFmtId="0" fontId="47" fillId="0" borderId="15" xfId="449" applyFont="1" applyBorder="1"/>
    <xf numFmtId="0" fontId="44" fillId="0" borderId="15" xfId="449" applyFont="1" applyBorder="1" applyAlignment="1">
      <alignment horizontal="centerContinuous" vertical="top"/>
    </xf>
    <xf numFmtId="3" fontId="44" fillId="0" borderId="29" xfId="449" applyNumberFormat="1" applyFont="1" applyBorder="1" applyAlignment="1">
      <alignment horizontal="centerContinuous" vertical="top"/>
    </xf>
    <xf numFmtId="3" fontId="44" fillId="0" borderId="28" xfId="449" applyNumberFormat="1" applyFont="1" applyBorder="1" applyAlignment="1">
      <alignment horizontal="centerContinuous"/>
    </xf>
    <xf numFmtId="3" fontId="44" fillId="0" borderId="46" xfId="449" applyNumberFormat="1" applyFont="1" applyBorder="1" applyAlignment="1">
      <alignment horizontal="centerContinuous"/>
    </xf>
    <xf numFmtId="3" fontId="44" fillId="0" borderId="28" xfId="449" applyNumberFormat="1" applyFont="1" applyBorder="1" applyAlignment="1">
      <alignment horizontal="centerContinuous" vertical="top"/>
    </xf>
    <xf numFmtId="0" fontId="44" fillId="0" borderId="20" xfId="449" applyFont="1" applyBorder="1" applyAlignment="1">
      <alignment horizontal="center"/>
    </xf>
    <xf numFmtId="0" fontId="44" fillId="0" borderId="20" xfId="449" applyFont="1" applyBorder="1" applyAlignment="1">
      <alignment horizontal="centerContinuous"/>
    </xf>
    <xf numFmtId="3" fontId="44" fillId="0" borderId="35" xfId="449" applyNumberFormat="1" applyFont="1" applyBorder="1" applyAlignment="1">
      <alignment horizontal="center"/>
    </xf>
    <xf numFmtId="3" fontId="44" fillId="0" borderId="35" xfId="449" quotePrefix="1" applyNumberFormat="1" applyFont="1" applyBorder="1" applyAlignment="1">
      <alignment horizontal="center"/>
    </xf>
    <xf numFmtId="0" fontId="44" fillId="0" borderId="23" xfId="449" applyFont="1" applyBorder="1"/>
    <xf numFmtId="0" fontId="44" fillId="0" borderId="23" xfId="449" applyFont="1" applyBorder="1" applyAlignment="1">
      <alignment horizontal="centerContinuous"/>
    </xf>
    <xf numFmtId="0" fontId="48" fillId="0" borderId="0" xfId="449" applyFont="1"/>
    <xf numFmtId="0" fontId="46" fillId="0" borderId="23" xfId="449" quotePrefix="1" applyFont="1" applyBorder="1" applyAlignment="1">
      <alignment horizontal="center" vertical="center"/>
    </xf>
    <xf numFmtId="0" fontId="46" fillId="0" borderId="42" xfId="449" quotePrefix="1" applyFont="1" applyBorder="1" applyAlignment="1">
      <alignment horizontal="center" vertical="center"/>
    </xf>
    <xf numFmtId="3" fontId="46" fillId="0" borderId="46" xfId="449" quotePrefix="1" applyNumberFormat="1" applyFont="1" applyBorder="1" applyAlignment="1">
      <alignment horizontal="center" vertical="center"/>
    </xf>
    <xf numFmtId="0" fontId="30" fillId="0" borderId="0" xfId="449" applyFont="1" applyAlignment="1">
      <alignment horizontal="center" vertical="center"/>
    </xf>
    <xf numFmtId="0" fontId="41" fillId="0" borderId="23" xfId="449" applyFont="1" applyBorder="1"/>
    <xf numFmtId="0" fontId="41" fillId="0" borderId="42" xfId="449" applyFont="1" applyBorder="1"/>
    <xf numFmtId="3" fontId="48" fillId="0" borderId="0" xfId="449" applyNumberFormat="1" applyFont="1" applyBorder="1"/>
    <xf numFmtId="0" fontId="41" fillId="0" borderId="15" xfId="449" applyFont="1" applyBorder="1"/>
    <xf numFmtId="0" fontId="41" fillId="0" borderId="23" xfId="449" quotePrefix="1" applyFont="1" applyBorder="1"/>
    <xf numFmtId="0" fontId="41" fillId="0" borderId="20" xfId="449" applyFont="1" applyBorder="1"/>
    <xf numFmtId="0" fontId="42" fillId="0" borderId="20" xfId="449" quotePrefix="1" applyFont="1" applyBorder="1"/>
    <xf numFmtId="0" fontId="47" fillId="0" borderId="20" xfId="449" quotePrefix="1" applyFont="1" applyBorder="1"/>
    <xf numFmtId="0" fontId="42" fillId="0" borderId="23" xfId="449" applyFont="1" applyBorder="1"/>
    <xf numFmtId="165" fontId="48" fillId="0" borderId="0" xfId="339" applyFont="1" applyAlignment="1" applyProtection="1">
      <alignment horizontal="left"/>
    </xf>
    <xf numFmtId="165" fontId="30" fillId="0" borderId="0" xfId="339" applyFont="1"/>
    <xf numFmtId="165" fontId="41" fillId="0" borderId="0" xfId="339" applyFont="1" applyAlignment="1" applyProtection="1">
      <alignment horizontal="centerContinuous"/>
    </xf>
    <xf numFmtId="165" fontId="48" fillId="0" borderId="0" xfId="339" applyFont="1" applyAlignment="1" applyProtection="1">
      <alignment horizontal="centerContinuous"/>
    </xf>
    <xf numFmtId="165" fontId="44" fillId="0" borderId="0" xfId="339" applyFont="1" applyAlignment="1" applyProtection="1">
      <alignment horizontal="right"/>
    </xf>
    <xf numFmtId="165" fontId="42" fillId="0" borderId="16" xfId="339" applyFont="1" applyBorder="1"/>
    <xf numFmtId="165" fontId="44" fillId="0" borderId="21" xfId="339" applyFont="1" applyBorder="1" applyAlignment="1" applyProtection="1">
      <alignment horizontal="center"/>
    </xf>
    <xf numFmtId="165" fontId="44" fillId="0" borderId="17" xfId="339" applyFont="1" applyBorder="1" applyAlignment="1" applyProtection="1">
      <alignment horizontal="center"/>
    </xf>
    <xf numFmtId="165" fontId="44" fillId="0" borderId="20" xfId="339" applyFont="1" applyBorder="1" applyAlignment="1" applyProtection="1">
      <alignment horizontal="center"/>
    </xf>
    <xf numFmtId="165" fontId="44" fillId="0" borderId="35" xfId="339" applyFont="1" applyBorder="1" applyAlignment="1" applyProtection="1">
      <alignment horizontal="center"/>
    </xf>
    <xf numFmtId="165" fontId="44" fillId="0" borderId="54" xfId="339" applyFont="1" applyBorder="1" applyAlignment="1" applyProtection="1">
      <alignment horizontal="left"/>
    </xf>
    <xf numFmtId="165" fontId="44" fillId="0" borderId="35" xfId="339" applyFont="1" applyBorder="1" applyAlignment="1" applyProtection="1">
      <alignment horizontal="left"/>
    </xf>
    <xf numFmtId="165" fontId="44" fillId="0" borderId="15" xfId="339" applyFont="1" applyBorder="1" applyAlignment="1" applyProtection="1">
      <alignment horizontal="left"/>
    </xf>
    <xf numFmtId="165" fontId="41" fillId="0" borderId="25" xfId="339" applyFont="1" applyBorder="1"/>
    <xf numFmtId="165" fontId="44" fillId="0" borderId="26" xfId="339" applyFont="1" applyBorder="1" applyAlignment="1">
      <alignment horizontal="center"/>
    </xf>
    <xf numFmtId="0" fontId="44" fillId="0" borderId="22" xfId="0" applyFont="1" applyBorder="1" applyAlignment="1" applyProtection="1">
      <alignment horizontal="center"/>
    </xf>
    <xf numFmtId="165" fontId="44" fillId="0" borderId="58" xfId="339" quotePrefix="1" applyNumberFormat="1" applyFont="1" applyBorder="1" applyAlignment="1" applyProtection="1">
      <alignment horizontal="center"/>
    </xf>
    <xf numFmtId="0" fontId="44" fillId="0" borderId="22" xfId="339" quotePrefix="1" applyNumberFormat="1" applyFont="1" applyBorder="1" applyAlignment="1" applyProtection="1">
      <alignment horizontal="center"/>
    </xf>
    <xf numFmtId="165" fontId="44" fillId="0" borderId="23" xfId="339" quotePrefix="1" applyFont="1" applyBorder="1" applyAlignment="1" applyProtection="1">
      <alignment horizontal="center"/>
    </xf>
    <xf numFmtId="165" fontId="46" fillId="0" borderId="59" xfId="339" applyFont="1" applyBorder="1" applyAlignment="1" applyProtection="1">
      <alignment horizontal="center" vertical="center"/>
    </xf>
    <xf numFmtId="165" fontId="46" fillId="0" borderId="40" xfId="339" applyFont="1" applyBorder="1" applyAlignment="1" applyProtection="1">
      <alignment horizontal="center" vertical="center"/>
    </xf>
    <xf numFmtId="165" fontId="46" fillId="0" borderId="26" xfId="339" applyFont="1" applyBorder="1" applyAlignment="1" applyProtection="1">
      <alignment horizontal="center" vertical="center"/>
    </xf>
    <xf numFmtId="165" fontId="46" fillId="0" borderId="22" xfId="339" applyFont="1" applyBorder="1" applyAlignment="1" applyProtection="1">
      <alignment horizontal="center" vertical="center"/>
    </xf>
    <xf numFmtId="165" fontId="46" fillId="0" borderId="0" xfId="339" applyFont="1"/>
    <xf numFmtId="165" fontId="42" fillId="0" borderId="21" xfId="339" quotePrefix="1" applyFont="1" applyBorder="1" applyAlignment="1" applyProtection="1">
      <alignment horizontal="left"/>
    </xf>
    <xf numFmtId="167" fontId="42" fillId="0" borderId="20" xfId="339" applyNumberFormat="1" applyFont="1" applyFill="1" applyBorder="1" applyProtection="1"/>
    <xf numFmtId="165" fontId="42" fillId="0" borderId="25" xfId="339" applyFont="1" applyBorder="1"/>
    <xf numFmtId="165" fontId="30" fillId="0" borderId="0" xfId="339" applyFont="1" applyBorder="1"/>
    <xf numFmtId="167" fontId="30" fillId="0" borderId="0" xfId="339" applyNumberFormat="1" applyFont="1" applyBorder="1" applyProtection="1"/>
    <xf numFmtId="10" fontId="30" fillId="0" borderId="0" xfId="339" applyNumberFormat="1" applyFont="1" applyBorder="1" applyProtection="1"/>
    <xf numFmtId="165" fontId="58" fillId="24" borderId="0" xfId="339" quotePrefix="1" applyFont="1" applyFill="1" applyBorder="1" applyAlignment="1" applyProtection="1">
      <alignment horizontal="left"/>
    </xf>
    <xf numFmtId="165" fontId="41" fillId="0" borderId="0" xfId="339" applyFont="1"/>
    <xf numFmtId="165" fontId="41" fillId="0" borderId="0" xfId="451" applyFont="1" applyAlignment="1">
      <alignment horizontal="left"/>
    </xf>
    <xf numFmtId="165" fontId="47" fillId="0" borderId="0" xfId="452" applyFont="1"/>
    <xf numFmtId="165" fontId="47" fillId="0" borderId="0" xfId="452" applyFont="1" applyBorder="1"/>
    <xf numFmtId="165" fontId="44" fillId="0" borderId="0" xfId="452" applyFont="1" applyAlignment="1">
      <alignment horizontal="centerContinuous"/>
    </xf>
    <xf numFmtId="165" fontId="47" fillId="0" borderId="0" xfId="452" applyFont="1" applyAlignment="1">
      <alignment horizontal="centerContinuous"/>
    </xf>
    <xf numFmtId="165" fontId="41" fillId="0" borderId="0" xfId="452" applyFont="1" applyAlignment="1" applyProtection="1">
      <alignment horizontal="right"/>
    </xf>
    <xf numFmtId="165" fontId="47" fillId="0" borderId="48" xfId="452" applyFont="1" applyBorder="1"/>
    <xf numFmtId="165" fontId="44" fillId="0" borderId="12" xfId="452" applyFont="1" applyBorder="1"/>
    <xf numFmtId="165" fontId="44" fillId="0" borderId="15" xfId="452" applyFont="1" applyBorder="1" applyAlignment="1" applyProtection="1">
      <alignment horizontal="center"/>
    </xf>
    <xf numFmtId="165" fontId="44" fillId="0" borderId="17" xfId="452" applyFont="1" applyBorder="1" applyAlignment="1" applyProtection="1">
      <alignment horizontal="center"/>
    </xf>
    <xf numFmtId="165" fontId="44" fillId="0" borderId="12" xfId="452" applyFont="1" applyBorder="1" applyAlignment="1" applyProtection="1">
      <alignment horizontal="centerContinuous"/>
    </xf>
    <xf numFmtId="165" fontId="47" fillId="0" borderId="18" xfId="452" applyFont="1" applyBorder="1"/>
    <xf numFmtId="165" fontId="44" fillId="0" borderId="0" xfId="452" applyFont="1" applyBorder="1" applyAlignment="1" applyProtection="1">
      <alignment horizontal="centerContinuous"/>
    </xf>
    <xf numFmtId="165" fontId="44" fillId="0" borderId="20" xfId="452" applyFont="1" applyBorder="1" applyAlignment="1" applyProtection="1">
      <alignment horizontal="center"/>
    </xf>
    <xf numFmtId="165" fontId="47" fillId="0" borderId="60" xfId="452" applyFont="1" applyBorder="1"/>
    <xf numFmtId="165" fontId="44" fillId="0" borderId="24" xfId="452" applyFont="1" applyBorder="1"/>
    <xf numFmtId="165" fontId="44" fillId="0" borderId="24" xfId="452" applyFont="1" applyBorder="1" applyAlignment="1" applyProtection="1">
      <alignment horizontal="centerContinuous"/>
    </xf>
    <xf numFmtId="165" fontId="46" fillId="0" borderId="42" xfId="452" applyFont="1" applyBorder="1" applyAlignment="1" applyProtection="1">
      <alignment horizontal="center" vertical="center"/>
    </xf>
    <xf numFmtId="165" fontId="46" fillId="0" borderId="46" xfId="452" applyFont="1" applyBorder="1" applyAlignment="1" applyProtection="1">
      <alignment horizontal="center" vertical="center"/>
    </xf>
    <xf numFmtId="165" fontId="46" fillId="0" borderId="0" xfId="452" applyFont="1" applyBorder="1" applyAlignment="1">
      <alignment horizontal="centerContinuous"/>
    </xf>
    <xf numFmtId="167" fontId="41" fillId="0" borderId="20" xfId="452" applyNumberFormat="1" applyFont="1" applyBorder="1" applyAlignment="1" applyProtection="1">
      <alignment horizontal="right"/>
    </xf>
    <xf numFmtId="167" fontId="42" fillId="0" borderId="20" xfId="452" applyNumberFormat="1" applyFont="1" applyBorder="1" applyAlignment="1" applyProtection="1">
      <alignment horizontal="right"/>
    </xf>
    <xf numFmtId="167" fontId="42" fillId="0" borderId="0" xfId="452" applyNumberFormat="1" applyFont="1" applyFill="1" applyBorder="1" applyAlignment="1" applyProtection="1">
      <alignment horizontal="right"/>
    </xf>
    <xf numFmtId="165" fontId="47" fillId="0" borderId="0" xfId="452" applyFont="1" applyBorder="1" applyAlignment="1" applyProtection="1">
      <alignment horizontal="left"/>
    </xf>
    <xf numFmtId="167" fontId="47" fillId="0" borderId="0" xfId="452" applyNumberFormat="1" applyFont="1" applyBorder="1" applyAlignment="1" applyProtection="1">
      <alignment horizontal="left"/>
    </xf>
    <xf numFmtId="167" fontId="47" fillId="0" borderId="0" xfId="452" applyNumberFormat="1" applyFont="1" applyBorder="1" applyProtection="1"/>
    <xf numFmtId="165" fontId="47" fillId="0" borderId="0" xfId="452" quotePrefix="1" applyFont="1" applyBorder="1" applyAlignment="1" applyProtection="1">
      <alignment horizontal="left"/>
    </xf>
    <xf numFmtId="169" fontId="51" fillId="26" borderId="20" xfId="340" applyNumberFormat="1" applyFont="1" applyFill="1" applyBorder="1" applyAlignment="1" applyProtection="1"/>
    <xf numFmtId="169" fontId="53" fillId="26" borderId="20" xfId="340" applyNumberFormat="1" applyFont="1" applyFill="1" applyBorder="1" applyAlignment="1" applyProtection="1"/>
    <xf numFmtId="169" fontId="53" fillId="26" borderId="23" xfId="340" applyNumberFormat="1" applyFont="1" applyFill="1" applyBorder="1" applyAlignment="1" applyProtection="1"/>
    <xf numFmtId="168" fontId="51" fillId="26" borderId="0" xfId="341" applyNumberFormat="1" applyFont="1" applyFill="1" applyBorder="1" applyAlignment="1" applyProtection="1"/>
    <xf numFmtId="168" fontId="53" fillId="26" borderId="18" xfId="341" applyNumberFormat="1" applyFont="1" applyFill="1" applyBorder="1" applyAlignment="1" applyProtection="1"/>
    <xf numFmtId="168" fontId="53" fillId="26" borderId="36" xfId="341" applyNumberFormat="1" applyFont="1" applyFill="1" applyBorder="1" applyAlignment="1" applyProtection="1"/>
    <xf numFmtId="167" fontId="78" fillId="0" borderId="20" xfId="452" applyNumberFormat="1" applyFont="1" applyFill="1" applyBorder="1" applyAlignment="1" applyProtection="1">
      <alignment horizontal="right"/>
    </xf>
    <xf numFmtId="173" fontId="53" fillId="0" borderId="11" xfId="342" applyNumberFormat="1" applyFont="1" applyFill="1" applyBorder="1" applyAlignment="1" applyProtection="1">
      <alignment vertical="center"/>
    </xf>
    <xf numFmtId="173" fontId="53" fillId="0" borderId="14" xfId="342" applyNumberFormat="1" applyFont="1" applyFill="1" applyBorder="1" applyAlignment="1" applyProtection="1">
      <alignment vertical="center"/>
    </xf>
    <xf numFmtId="173" fontId="53" fillId="0" borderId="11" xfId="343" applyNumberFormat="1" applyFont="1" applyFill="1" applyBorder="1" applyAlignment="1" applyProtection="1">
      <alignment vertical="center"/>
    </xf>
    <xf numFmtId="173" fontId="53" fillId="0" borderId="14" xfId="343" applyNumberFormat="1" applyFont="1" applyFill="1" applyBorder="1" applyAlignment="1" applyProtection="1">
      <alignment vertical="center"/>
    </xf>
    <xf numFmtId="173" fontId="53" fillId="0" borderId="11" xfId="345" applyNumberFormat="1" applyFont="1" applyFill="1" applyBorder="1" applyAlignment="1" applyProtection="1">
      <alignment vertical="center"/>
    </xf>
    <xf numFmtId="173" fontId="53" fillId="0" borderId="14" xfId="345" applyNumberFormat="1" applyFont="1" applyFill="1" applyBorder="1" applyAlignment="1" applyProtection="1">
      <alignment vertical="center"/>
    </xf>
    <xf numFmtId="167" fontId="41" fillId="0" borderId="20" xfId="452" applyNumberFormat="1" applyFont="1" applyFill="1" applyBorder="1" applyAlignment="1" applyProtection="1">
      <alignment horizontal="right"/>
    </xf>
    <xf numFmtId="167" fontId="41" fillId="0" borderId="0" xfId="452" applyNumberFormat="1" applyFont="1" applyFill="1" applyBorder="1" applyAlignment="1" applyProtection="1">
      <alignment horizontal="right"/>
    </xf>
    <xf numFmtId="167" fontId="42" fillId="0" borderId="20" xfId="452" applyNumberFormat="1" applyFont="1" applyFill="1" applyBorder="1" applyAlignment="1" applyProtection="1">
      <alignment horizontal="right"/>
    </xf>
    <xf numFmtId="167" fontId="42" fillId="0" borderId="26" xfId="452" applyNumberFormat="1" applyFont="1" applyFill="1" applyBorder="1" applyAlignment="1" applyProtection="1">
      <alignment horizontal="right"/>
    </xf>
    <xf numFmtId="0" fontId="79" fillId="0" borderId="0" xfId="0" applyFont="1" applyAlignment="1"/>
    <xf numFmtId="0" fontId="67" fillId="0" borderId="0" xfId="0" applyFont="1"/>
    <xf numFmtId="0" fontId="82" fillId="0" borderId="0" xfId="0" applyFont="1"/>
    <xf numFmtId="165" fontId="41" fillId="0" borderId="0" xfId="453" applyFont="1" applyAlignment="1">
      <alignment horizontal="centerContinuous"/>
    </xf>
    <xf numFmtId="165" fontId="42" fillId="0" borderId="0" xfId="453" applyFont="1" applyAlignment="1">
      <alignment horizontal="centerContinuous"/>
    </xf>
    <xf numFmtId="165" fontId="42" fillId="0" borderId="0" xfId="453" applyFont="1" applyAlignment="1"/>
    <xf numFmtId="165" fontId="42" fillId="0" borderId="0" xfId="453" applyFont="1"/>
    <xf numFmtId="165" fontId="42" fillId="0" borderId="0" xfId="453" applyFont="1" applyAlignment="1" applyProtection="1">
      <alignment horizontal="centerContinuous"/>
    </xf>
    <xf numFmtId="165" fontId="42" fillId="0" borderId="0" xfId="453" applyFont="1" applyAlignment="1">
      <alignment horizontal="right"/>
    </xf>
    <xf numFmtId="165" fontId="42" fillId="0" borderId="0" xfId="453" applyFont="1" applyAlignment="1" applyProtection="1">
      <alignment horizontal="right"/>
    </xf>
    <xf numFmtId="165" fontId="41" fillId="0" borderId="0" xfId="453" applyFont="1" applyAlignment="1" applyProtection="1">
      <alignment horizontal="left"/>
    </xf>
    <xf numFmtId="165" fontId="42" fillId="0" borderId="0" xfId="453" applyFont="1" applyAlignment="1" applyProtection="1">
      <alignment horizontal="left"/>
    </xf>
    <xf numFmtId="0" fontId="42" fillId="0" borderId="0" xfId="0" applyFont="1" applyAlignment="1" applyProtection="1">
      <alignment horizontal="right"/>
    </xf>
    <xf numFmtId="0" fontId="42" fillId="0" borderId="0" xfId="0" applyFont="1" applyAlignment="1" applyProtection="1">
      <alignment horizontal="left"/>
    </xf>
    <xf numFmtId="165" fontId="41" fillId="0" borderId="0" xfId="453" applyFont="1"/>
    <xf numFmtId="0" fontId="63" fillId="0" borderId="0" xfId="0" applyFont="1" applyAlignment="1" applyProtection="1">
      <alignment horizontal="left"/>
    </xf>
    <xf numFmtId="0" fontId="62" fillId="0" borderId="0" xfId="0" applyFont="1"/>
    <xf numFmtId="165" fontId="42" fillId="0" borderId="0" xfId="453" applyFont="1" applyFill="1"/>
    <xf numFmtId="0" fontId="42" fillId="0" borderId="0" xfId="0" applyFont="1" applyFill="1" applyAlignment="1" applyProtection="1">
      <alignment horizontal="right"/>
    </xf>
    <xf numFmtId="0" fontId="63" fillId="0" borderId="0" xfId="0" applyFont="1"/>
    <xf numFmtId="0" fontId="62" fillId="0" borderId="0" xfId="0" applyFont="1" applyAlignment="1" applyProtection="1">
      <alignment horizontal="left"/>
    </xf>
    <xf numFmtId="165" fontId="62" fillId="0" borderId="0" xfId="453" applyFont="1"/>
    <xf numFmtId="0" fontId="62" fillId="0" borderId="0" xfId="0" applyFont="1" applyAlignment="1" applyProtection="1">
      <alignment horizontal="right"/>
    </xf>
    <xf numFmtId="0" fontId="63" fillId="0" borderId="0" xfId="0" applyFont="1" applyFill="1" applyAlignment="1" applyProtection="1">
      <alignment horizontal="left"/>
    </xf>
    <xf numFmtId="0" fontId="47" fillId="0" borderId="0" xfId="0" applyFont="1" applyAlignment="1"/>
    <xf numFmtId="173" fontId="84" fillId="0" borderId="0" xfId="343" applyNumberFormat="1" applyFont="1" applyFill="1" applyBorder="1" applyAlignment="1" applyProtection="1">
      <alignment vertical="center"/>
    </xf>
    <xf numFmtId="0" fontId="47" fillId="0" borderId="0" xfId="343" applyFont="1" applyFill="1" applyAlignment="1">
      <alignment vertical="center"/>
    </xf>
    <xf numFmtId="173" fontId="51" fillId="0" borderId="10" xfId="343" applyNumberFormat="1" applyFont="1" applyFill="1" applyBorder="1" applyAlignment="1" applyProtection="1">
      <alignment vertical="center"/>
    </xf>
    <xf numFmtId="168" fontId="41" fillId="0" borderId="0" xfId="343" applyNumberFormat="1" applyFont="1" applyFill="1" applyBorder="1" applyAlignment="1" applyProtection="1">
      <alignment vertical="center"/>
    </xf>
    <xf numFmtId="168" fontId="41" fillId="0" borderId="14" xfId="343" applyNumberFormat="1" applyFont="1" applyFill="1" applyBorder="1" applyAlignment="1" applyProtection="1">
      <alignment vertical="center"/>
    </xf>
    <xf numFmtId="173" fontId="51" fillId="0" borderId="0" xfId="343" applyNumberFormat="1" applyFont="1" applyFill="1" applyBorder="1" applyAlignment="1" applyProtection="1">
      <alignment vertical="center"/>
    </xf>
    <xf numFmtId="168" fontId="41" fillId="0" borderId="35" xfId="343" applyNumberFormat="1" applyFont="1" applyFill="1" applyBorder="1" applyAlignment="1" applyProtection="1">
      <alignment vertical="center"/>
    </xf>
    <xf numFmtId="171" fontId="51" fillId="0" borderId="0" xfId="343" applyNumberFormat="1" applyFont="1" applyFill="1" applyBorder="1" applyAlignment="1" applyProtection="1">
      <alignment horizontal="right" vertical="center"/>
    </xf>
    <xf numFmtId="171" fontId="51" fillId="0" borderId="35" xfId="343" applyNumberFormat="1" applyFont="1" applyFill="1" applyBorder="1" applyAlignment="1" applyProtection="1">
      <alignment horizontal="right" vertical="center"/>
    </xf>
    <xf numFmtId="171" fontId="51" fillId="0" borderId="29" xfId="343" applyNumberFormat="1" applyFont="1" applyFill="1" applyBorder="1" applyAlignment="1" applyProtection="1">
      <alignment horizontal="right" vertical="center"/>
    </xf>
    <xf numFmtId="171" fontId="51" fillId="0" borderId="37" xfId="343" applyNumberFormat="1" applyFont="1" applyFill="1" applyBorder="1" applyAlignment="1" applyProtection="1">
      <alignment horizontal="right" vertical="center"/>
    </xf>
    <xf numFmtId="173" fontId="53" fillId="0" borderId="35" xfId="343" applyNumberFormat="1" applyFont="1" applyFill="1" applyBorder="1" applyAlignment="1" applyProtection="1">
      <alignment vertical="center"/>
    </xf>
    <xf numFmtId="171" fontId="53" fillId="0" borderId="35" xfId="343" applyNumberFormat="1" applyFont="1" applyFill="1" applyBorder="1" applyAlignment="1" applyProtection="1">
      <alignment horizontal="right" vertical="center"/>
    </xf>
    <xf numFmtId="171" fontId="53" fillId="0" borderId="37" xfId="343" applyNumberFormat="1" applyFont="1" applyFill="1" applyBorder="1" applyAlignment="1" applyProtection="1">
      <alignment horizontal="right" vertical="center"/>
    </xf>
    <xf numFmtId="171" fontId="53" fillId="0" borderId="36" xfId="343" applyNumberFormat="1" applyFont="1" applyFill="1" applyBorder="1" applyAlignment="1" applyProtection="1">
      <alignment horizontal="right" vertical="center"/>
    </xf>
    <xf numFmtId="173" fontId="53" fillId="0" borderId="10" xfId="343" applyNumberFormat="1" applyFont="1" applyFill="1" applyBorder="1" applyAlignment="1" applyProtection="1">
      <alignment vertical="center"/>
    </xf>
    <xf numFmtId="172" fontId="51" fillId="0" borderId="0" xfId="342" applyNumberFormat="1" applyFont="1" applyFill="1" applyBorder="1" applyAlignment="1" applyProtection="1">
      <alignment vertical="center"/>
    </xf>
    <xf numFmtId="172" fontId="51" fillId="0" borderId="14" xfId="342" applyNumberFormat="1" applyFont="1" applyFill="1" applyBorder="1" applyAlignment="1" applyProtection="1">
      <alignment vertical="center"/>
    </xf>
    <xf numFmtId="172" fontId="51" fillId="0" borderId="18" xfId="342" applyNumberFormat="1" applyFont="1" applyFill="1" applyBorder="1" applyAlignment="1" applyProtection="1">
      <alignment vertical="center"/>
    </xf>
    <xf numFmtId="173" fontId="51" fillId="0" borderId="0" xfId="342" applyNumberFormat="1" applyFont="1" applyFill="1" applyBorder="1" applyAlignment="1" applyProtection="1">
      <alignment vertical="center"/>
    </xf>
    <xf numFmtId="173" fontId="51" fillId="0" borderId="35" xfId="342" applyNumberFormat="1" applyFont="1" applyFill="1" applyBorder="1" applyAlignment="1" applyProtection="1">
      <alignment vertical="center"/>
    </xf>
    <xf numFmtId="173" fontId="51" fillId="0" borderId="18" xfId="342" applyNumberFormat="1" applyFont="1" applyFill="1" applyBorder="1" applyAlignment="1" applyProtection="1">
      <alignment vertical="center"/>
    </xf>
    <xf numFmtId="171" fontId="51" fillId="0" borderId="18" xfId="342" applyNumberFormat="1" applyFont="1" applyFill="1" applyBorder="1" applyAlignment="1" applyProtection="1">
      <alignment horizontal="right" vertical="center"/>
    </xf>
    <xf numFmtId="171" fontId="51" fillId="0" borderId="0" xfId="342" applyNumberFormat="1" applyFont="1" applyFill="1" applyBorder="1" applyAlignment="1" applyProtection="1">
      <alignment horizontal="right" vertical="center"/>
    </xf>
    <xf numFmtId="171" fontId="51" fillId="0" borderId="35" xfId="342" applyNumberFormat="1" applyFont="1" applyFill="1" applyBorder="1" applyAlignment="1" applyProtection="1">
      <alignment horizontal="right" vertical="center"/>
    </xf>
    <xf numFmtId="171" fontId="51" fillId="0" borderId="36" xfId="342" applyNumberFormat="1" applyFont="1" applyFill="1" applyBorder="1" applyAlignment="1" applyProtection="1">
      <alignment horizontal="right" vertical="center"/>
    </xf>
    <xf numFmtId="171" fontId="51" fillId="0" borderId="29" xfId="342" applyNumberFormat="1" applyFont="1" applyFill="1" applyBorder="1" applyAlignment="1" applyProtection="1">
      <alignment horizontal="right" vertical="center"/>
    </xf>
    <xf numFmtId="171" fontId="51" fillId="0" borderId="37" xfId="342" applyNumberFormat="1" applyFont="1" applyFill="1" applyBorder="1" applyAlignment="1" applyProtection="1">
      <alignment horizontal="right" vertical="center"/>
    </xf>
    <xf numFmtId="172" fontId="53" fillId="0" borderId="10" xfId="342" applyNumberFormat="1" applyFont="1" applyFill="1" applyBorder="1" applyAlignment="1" applyProtection="1">
      <alignment vertical="center"/>
    </xf>
    <xf numFmtId="172" fontId="53" fillId="0" borderId="18" xfId="342" applyNumberFormat="1" applyFont="1" applyFill="1" applyBorder="1" applyAlignment="1" applyProtection="1">
      <alignment vertical="center"/>
    </xf>
    <xf numFmtId="172" fontId="53" fillId="0" borderId="0" xfId="342" applyNumberFormat="1" applyFont="1" applyFill="1" applyBorder="1" applyAlignment="1" applyProtection="1">
      <alignment vertical="center"/>
    </xf>
    <xf numFmtId="172" fontId="53" fillId="0" borderId="35" xfId="342" applyNumberFormat="1" applyFont="1" applyFill="1" applyBorder="1" applyAlignment="1" applyProtection="1">
      <alignment vertical="center"/>
    </xf>
    <xf numFmtId="173" fontId="53" fillId="0" borderId="0" xfId="342" applyNumberFormat="1" applyFont="1" applyFill="1" applyBorder="1" applyAlignment="1" applyProtection="1">
      <alignment vertical="center"/>
    </xf>
    <xf numFmtId="173" fontId="53" fillId="0" borderId="35" xfId="342" applyNumberFormat="1" applyFont="1" applyFill="1" applyBorder="1" applyAlignment="1" applyProtection="1">
      <alignment vertical="center"/>
    </xf>
    <xf numFmtId="171" fontId="53" fillId="0" borderId="18" xfId="342" applyNumberFormat="1" applyFont="1" applyFill="1" applyBorder="1" applyAlignment="1" applyProtection="1">
      <alignment horizontal="right" vertical="center"/>
    </xf>
    <xf numFmtId="171" fontId="53" fillId="0" borderId="35" xfId="342" applyNumberFormat="1" applyFont="1" applyFill="1" applyBorder="1" applyAlignment="1" applyProtection="1">
      <alignment horizontal="right" vertical="center"/>
    </xf>
    <xf numFmtId="171" fontId="53" fillId="0" borderId="36" xfId="342" applyNumberFormat="1" applyFont="1" applyFill="1" applyBorder="1" applyAlignment="1" applyProtection="1">
      <alignment horizontal="right" vertical="center"/>
    </xf>
    <xf numFmtId="171" fontId="53" fillId="0" borderId="29" xfId="342" applyNumberFormat="1" applyFont="1" applyFill="1" applyBorder="1" applyAlignment="1" applyProtection="1">
      <alignment horizontal="right" vertical="center"/>
    </xf>
    <xf numFmtId="171" fontId="53" fillId="0" borderId="37" xfId="342" applyNumberFormat="1" applyFont="1" applyFill="1" applyBorder="1" applyAlignment="1" applyProtection="1">
      <alignment horizontal="right" vertical="center"/>
    </xf>
    <xf numFmtId="167" fontId="42" fillId="0" borderId="0" xfId="449" applyNumberFormat="1" applyFont="1" applyFill="1" applyBorder="1"/>
    <xf numFmtId="0" fontId="30" fillId="0" borderId="0" xfId="449" applyFont="1" applyFill="1" applyBorder="1"/>
    <xf numFmtId="0" fontId="30" fillId="0" borderId="0" xfId="449" applyFont="1" applyBorder="1"/>
    <xf numFmtId="173" fontId="51" fillId="0" borderId="0" xfId="345" applyNumberFormat="1" applyFont="1" applyFill="1" applyBorder="1" applyAlignment="1" applyProtection="1">
      <alignment vertical="center"/>
    </xf>
    <xf numFmtId="173" fontId="51" fillId="0" borderId="14" xfId="345" applyNumberFormat="1" applyFont="1" applyFill="1" applyBorder="1" applyAlignment="1" applyProtection="1">
      <alignment vertical="center"/>
    </xf>
    <xf numFmtId="173" fontId="51" fillId="0" borderId="0" xfId="345" applyNumberFormat="1" applyFont="1" applyFill="1" applyBorder="1" applyAlignment="1" applyProtection="1"/>
    <xf numFmtId="173" fontId="51" fillId="0" borderId="35" xfId="345" applyNumberFormat="1" applyFont="1" applyFill="1" applyBorder="1" applyAlignment="1" applyProtection="1">
      <alignment vertical="center"/>
    </xf>
    <xf numFmtId="171" fontId="63" fillId="0" borderId="0" xfId="0" applyNumberFormat="1" applyFont="1" applyFill="1" applyBorder="1" applyAlignment="1" applyProtection="1">
      <alignment horizontal="right"/>
    </xf>
    <xf numFmtId="173" fontId="53" fillId="0" borderId="0" xfId="345" applyNumberFormat="1" applyFont="1" applyFill="1" applyBorder="1" applyAlignment="1" applyProtection="1">
      <alignment vertical="center"/>
    </xf>
    <xf numFmtId="173" fontId="53" fillId="0" borderId="0" xfId="345" applyNumberFormat="1" applyFont="1" applyFill="1" applyBorder="1" applyAlignment="1" applyProtection="1"/>
    <xf numFmtId="173" fontId="53" fillId="0" borderId="35" xfId="345" applyNumberFormat="1" applyFont="1" applyFill="1" applyBorder="1" applyAlignment="1" applyProtection="1"/>
    <xf numFmtId="171" fontId="62" fillId="0" borderId="0" xfId="0" applyNumberFormat="1" applyFont="1" applyFill="1" applyBorder="1" applyAlignment="1" applyProtection="1">
      <alignment horizontal="right"/>
    </xf>
    <xf numFmtId="173" fontId="53" fillId="0" borderId="53" xfId="345" applyNumberFormat="1" applyFont="1" applyFill="1" applyBorder="1" applyAlignment="1" applyProtection="1"/>
    <xf numFmtId="173" fontId="53" fillId="0" borderId="19" xfId="345" applyNumberFormat="1" applyFont="1" applyFill="1" applyBorder="1" applyAlignment="1" applyProtection="1"/>
    <xf numFmtId="173" fontId="53" fillId="0" borderId="0" xfId="345" applyNumberFormat="1" applyFont="1" applyFill="1" applyAlignment="1" applyProtection="1"/>
    <xf numFmtId="172" fontId="51" fillId="0" borderId="10" xfId="342" applyNumberFormat="1" applyFont="1" applyFill="1" applyBorder="1" applyAlignment="1" applyProtection="1">
      <alignment vertical="center"/>
    </xf>
    <xf numFmtId="172" fontId="51" fillId="0" borderId="11" xfId="342" applyNumberFormat="1" applyFont="1" applyFill="1" applyBorder="1" applyAlignment="1" applyProtection="1">
      <alignment vertical="center"/>
    </xf>
    <xf numFmtId="169" fontId="51" fillId="0" borderId="20" xfId="340" applyNumberFormat="1" applyFont="1" applyFill="1" applyBorder="1" applyAlignment="1" applyProtection="1"/>
    <xf numFmtId="171" fontId="51" fillId="0" borderId="44" xfId="340" applyNumberFormat="1" applyFont="1" applyFill="1" applyBorder="1" applyAlignment="1" applyProtection="1">
      <alignment horizontal="right"/>
    </xf>
    <xf numFmtId="169" fontId="53" fillId="0" borderId="20" xfId="340" applyNumberFormat="1" applyFont="1" applyFill="1" applyBorder="1" applyAlignment="1" applyProtection="1"/>
    <xf numFmtId="171" fontId="53" fillId="0" borderId="35" xfId="340" applyNumberFormat="1" applyFont="1" applyFill="1" applyBorder="1" applyAlignment="1" applyProtection="1">
      <alignment horizontal="right"/>
    </xf>
    <xf numFmtId="168" fontId="53" fillId="0" borderId="20" xfId="340" applyNumberFormat="1" applyFont="1" applyFill="1" applyBorder="1" applyAlignment="1" applyProtection="1"/>
    <xf numFmtId="173" fontId="53" fillId="0" borderId="20" xfId="340" applyNumberFormat="1" applyFont="1" applyFill="1" applyBorder="1" applyAlignment="1" applyProtection="1"/>
    <xf numFmtId="165" fontId="62" fillId="0" borderId="0" xfId="340" applyFont="1" applyFill="1" applyBorder="1"/>
    <xf numFmtId="168" fontId="51" fillId="0" borderId="0" xfId="341" applyNumberFormat="1" applyFont="1" applyFill="1" applyBorder="1" applyAlignment="1" applyProtection="1"/>
    <xf numFmtId="171" fontId="71" fillId="0" borderId="44" xfId="340" applyNumberFormat="1" applyFont="1" applyFill="1" applyBorder="1" applyAlignment="1" applyProtection="1">
      <alignment horizontal="right"/>
    </xf>
    <xf numFmtId="168" fontId="53" fillId="0" borderId="0" xfId="341" applyNumberFormat="1" applyFont="1" applyFill="1" applyBorder="1" applyAlignment="1" applyProtection="1"/>
    <xf numFmtId="171" fontId="72" fillId="0" borderId="35" xfId="340" applyNumberFormat="1" applyFont="1" applyFill="1" applyBorder="1" applyAlignment="1" applyProtection="1">
      <alignment horizontal="right"/>
    </xf>
    <xf numFmtId="168" fontId="53" fillId="0" borderId="29" xfId="341" applyNumberFormat="1" applyFont="1" applyFill="1" applyBorder="1" applyAlignment="1" applyProtection="1"/>
    <xf numFmtId="171" fontId="72" fillId="0" borderId="37" xfId="340" applyNumberFormat="1" applyFont="1" applyFill="1" applyBorder="1" applyAlignment="1" applyProtection="1">
      <alignment horizontal="right"/>
    </xf>
    <xf numFmtId="165" fontId="42" fillId="0" borderId="0" xfId="341" applyFont="1" applyFill="1" applyBorder="1"/>
    <xf numFmtId="167" fontId="41" fillId="0" borderId="23" xfId="449" applyNumberFormat="1" applyFont="1" applyFill="1" applyBorder="1"/>
    <xf numFmtId="167" fontId="41" fillId="0" borderId="37" xfId="449" applyNumberFormat="1" applyFont="1" applyFill="1" applyBorder="1"/>
    <xf numFmtId="166" fontId="41" fillId="0" borderId="37" xfId="449" applyNumberFormat="1" applyFont="1" applyFill="1" applyBorder="1"/>
    <xf numFmtId="167" fontId="41" fillId="0" borderId="42" xfId="449" applyNumberFormat="1" applyFont="1" applyFill="1" applyBorder="1"/>
    <xf numFmtId="167" fontId="41" fillId="0" borderId="15" xfId="449" applyNumberFormat="1" applyFont="1" applyFill="1" applyBorder="1"/>
    <xf numFmtId="167" fontId="41" fillId="0" borderId="14" xfId="449" applyNumberFormat="1" applyFont="1" applyFill="1" applyBorder="1"/>
    <xf numFmtId="166" fontId="41" fillId="0" borderId="14" xfId="449" applyNumberFormat="1" applyFont="1" applyFill="1" applyBorder="1"/>
    <xf numFmtId="167" fontId="41" fillId="0" borderId="20" xfId="449" applyNumberFormat="1" applyFont="1" applyFill="1" applyBorder="1"/>
    <xf numFmtId="166" fontId="41" fillId="0" borderId="15" xfId="449" applyNumberFormat="1" applyFont="1" applyFill="1" applyBorder="1"/>
    <xf numFmtId="3" fontId="77" fillId="0" borderId="54" xfId="0" applyNumberFormat="1" applyFont="1" applyFill="1" applyBorder="1" applyProtection="1"/>
    <xf numFmtId="167" fontId="42" fillId="0" borderId="35" xfId="449" applyNumberFormat="1" applyFont="1" applyFill="1" applyBorder="1"/>
    <xf numFmtId="166" fontId="42" fillId="0" borderId="35" xfId="449" applyNumberFormat="1" applyFont="1" applyFill="1" applyBorder="1"/>
    <xf numFmtId="167" fontId="42" fillId="0" borderId="20" xfId="449" applyNumberFormat="1" applyFont="1" applyFill="1" applyBorder="1"/>
    <xf numFmtId="3" fontId="42" fillId="0" borderId="23" xfId="449" applyNumberFormat="1" applyFont="1" applyFill="1" applyBorder="1"/>
    <xf numFmtId="3" fontId="42" fillId="0" borderId="37" xfId="449" applyNumberFormat="1" applyFont="1" applyFill="1" applyBorder="1"/>
    <xf numFmtId="166" fontId="42" fillId="0" borderId="37" xfId="449" applyNumberFormat="1" applyFont="1" applyFill="1" applyBorder="1"/>
    <xf numFmtId="167" fontId="42" fillId="0" borderId="10" xfId="450" applyNumberFormat="1" applyFont="1" applyBorder="1" applyAlignment="1" applyProtection="1"/>
    <xf numFmtId="167" fontId="42" fillId="0" borderId="35" xfId="450" applyNumberFormat="1" applyFont="1" applyFill="1" applyBorder="1" applyProtection="1"/>
    <xf numFmtId="166" fontId="42" fillId="0" borderId="38" xfId="339" applyNumberFormat="1" applyFont="1" applyFill="1" applyBorder="1" applyProtection="1"/>
    <xf numFmtId="166" fontId="42" fillId="0" borderId="35" xfId="339" applyNumberFormat="1" applyFont="1" applyFill="1" applyBorder="1" applyProtection="1"/>
    <xf numFmtId="165" fontId="30" fillId="0" borderId="0" xfId="339" applyFont="1" applyFill="1" applyBorder="1"/>
    <xf numFmtId="167" fontId="42" fillId="0" borderId="15" xfId="450" applyNumberFormat="1" applyFont="1" applyFill="1" applyBorder="1" applyProtection="1"/>
    <xf numFmtId="167" fontId="42" fillId="0" borderId="44" xfId="450" applyNumberFormat="1" applyFont="1" applyFill="1" applyBorder="1" applyProtection="1"/>
    <xf numFmtId="167" fontId="42" fillId="0" borderId="20" xfId="450" applyNumberFormat="1" applyFont="1" applyFill="1" applyBorder="1" applyProtection="1"/>
    <xf numFmtId="167" fontId="42" fillId="0" borderId="35" xfId="339" applyNumberFormat="1" applyFont="1" applyFill="1" applyBorder="1" applyProtection="1"/>
    <xf numFmtId="167" fontId="42" fillId="0" borderId="22" xfId="0" applyNumberFormat="1" applyFont="1" applyFill="1" applyBorder="1" applyProtection="1"/>
    <xf numFmtId="167" fontId="42" fillId="0" borderId="26" xfId="339" applyNumberFormat="1" applyFont="1" applyFill="1" applyBorder="1" applyProtection="1"/>
    <xf numFmtId="167" fontId="42" fillId="0" borderId="40" xfId="339" applyNumberFormat="1" applyFont="1" applyFill="1" applyBorder="1" applyProtection="1"/>
    <xf numFmtId="10" fontId="42" fillId="0" borderId="23" xfId="339" applyNumberFormat="1" applyFont="1" applyFill="1" applyBorder="1" applyProtection="1"/>
    <xf numFmtId="10" fontId="42" fillId="0" borderId="22" xfId="339" applyNumberFormat="1" applyFont="1" applyFill="1" applyBorder="1" applyProtection="1"/>
    <xf numFmtId="10" fontId="55" fillId="0" borderId="22" xfId="339" applyNumberFormat="1" applyFont="1" applyFill="1" applyBorder="1" applyProtection="1"/>
    <xf numFmtId="166" fontId="42" fillId="0" borderId="20" xfId="339" applyNumberFormat="1" applyFont="1" applyFill="1" applyBorder="1" applyProtection="1"/>
    <xf numFmtId="0" fontId="41" fillId="0" borderId="0" xfId="313" applyFont="1" applyFill="1"/>
    <xf numFmtId="0" fontId="42" fillId="0" borderId="0" xfId="313" applyFont="1" applyFill="1" applyBorder="1"/>
    <xf numFmtId="0" fontId="42" fillId="0" borderId="0" xfId="313" applyFont="1" applyFill="1"/>
    <xf numFmtId="0" fontId="16" fillId="0" borderId="0" xfId="313" applyFill="1"/>
    <xf numFmtId="0" fontId="30" fillId="0" borderId="0" xfId="313" applyFont="1" applyFill="1"/>
    <xf numFmtId="0" fontId="41" fillId="0" borderId="0" xfId="313" applyFont="1" applyFill="1" applyAlignment="1">
      <alignment horizontal="centerContinuous"/>
    </xf>
    <xf numFmtId="0" fontId="42" fillId="0" borderId="0" xfId="313" applyFont="1" applyFill="1" applyBorder="1" applyAlignment="1">
      <alignment horizontal="centerContinuous"/>
    </xf>
    <xf numFmtId="0" fontId="42" fillId="0" borderId="0" xfId="313" applyFont="1" applyFill="1" applyAlignment="1">
      <alignment horizontal="centerContinuous"/>
    </xf>
    <xf numFmtId="0" fontId="30" fillId="0" borderId="0" xfId="313" applyFont="1" applyFill="1" applyBorder="1" applyAlignment="1">
      <alignment horizontal="center"/>
    </xf>
    <xf numFmtId="0" fontId="30" fillId="0" borderId="29" xfId="313" applyFont="1" applyFill="1" applyBorder="1"/>
    <xf numFmtId="3" fontId="85" fillId="0" borderId="0" xfId="313" applyNumberFormat="1" applyFont="1" applyFill="1" applyBorder="1" applyAlignment="1">
      <alignment vertical="center"/>
    </xf>
    <xf numFmtId="0" fontId="41" fillId="0" borderId="0" xfId="313" applyFont="1" applyFill="1" applyAlignment="1">
      <alignment horizontal="right" vertical="center"/>
    </xf>
    <xf numFmtId="0" fontId="42" fillId="0" borderId="10" xfId="313" applyFont="1" applyFill="1" applyBorder="1"/>
    <xf numFmtId="0" fontId="42" fillId="0" borderId="11" xfId="313" applyFont="1" applyFill="1" applyBorder="1"/>
    <xf numFmtId="0" fontId="41" fillId="0" borderId="10" xfId="313" applyFont="1" applyFill="1" applyBorder="1" applyAlignment="1">
      <alignment horizontal="center"/>
    </xf>
    <xf numFmtId="0" fontId="41" fillId="0" borderId="35" xfId="313" applyFont="1" applyFill="1" applyBorder="1" applyAlignment="1">
      <alignment horizontal="centerContinuous" vertical="center"/>
    </xf>
    <xf numFmtId="0" fontId="41" fillId="0" borderId="28" xfId="313" applyFont="1" applyFill="1" applyBorder="1" applyAlignment="1">
      <alignment horizontal="centerContinuous" vertical="center"/>
    </xf>
    <xf numFmtId="0" fontId="41" fillId="0" borderId="46" xfId="313" applyFont="1" applyFill="1" applyBorder="1" applyAlignment="1">
      <alignment horizontal="centerContinuous" vertical="center"/>
    </xf>
    <xf numFmtId="0" fontId="41" fillId="0" borderId="14" xfId="313" applyFont="1" applyFill="1" applyBorder="1" applyAlignment="1">
      <alignment horizontal="centerContinuous" vertical="center"/>
    </xf>
    <xf numFmtId="0" fontId="41" fillId="0" borderId="18" xfId="313" applyFont="1" applyFill="1" applyBorder="1" applyAlignment="1">
      <alignment horizontal="centerContinuous"/>
    </xf>
    <xf numFmtId="0" fontId="41" fillId="0" borderId="0" xfId="313" applyFont="1" applyFill="1" applyBorder="1" applyAlignment="1">
      <alignment horizontal="centerContinuous"/>
    </xf>
    <xf numFmtId="0" fontId="44" fillId="0" borderId="0" xfId="313" applyFont="1" applyFill="1" applyBorder="1" applyAlignment="1">
      <alignment horizontal="centerContinuous"/>
    </xf>
    <xf numFmtId="0" fontId="41" fillId="0" borderId="18" xfId="313" applyFont="1" applyFill="1" applyBorder="1" applyAlignment="1">
      <alignment horizontal="center" vertical="center"/>
    </xf>
    <xf numFmtId="0" fontId="41" fillId="0" borderId="0" xfId="313" applyFont="1" applyFill="1" applyBorder="1" applyAlignment="1">
      <alignment horizontal="center"/>
    </xf>
    <xf numFmtId="0" fontId="41" fillId="0" borderId="35" xfId="313" applyFont="1" applyFill="1" applyBorder="1" applyAlignment="1">
      <alignment horizontal="center"/>
    </xf>
    <xf numFmtId="0" fontId="41" fillId="0" borderId="35" xfId="313" applyFont="1" applyFill="1" applyBorder="1" applyAlignment="1">
      <alignment horizontal="centerContinuous"/>
    </xf>
    <xf numFmtId="0" fontId="41" fillId="0" borderId="14" xfId="313" applyFont="1" applyFill="1" applyBorder="1" applyAlignment="1">
      <alignment horizontal="centerContinuous"/>
    </xf>
    <xf numFmtId="0" fontId="42" fillId="0" borderId="18" xfId="313" applyFont="1" applyFill="1" applyBorder="1"/>
    <xf numFmtId="0" fontId="41" fillId="0" borderId="36" xfId="313" applyFont="1" applyFill="1" applyBorder="1" applyAlignment="1">
      <alignment horizontal="center" vertical="center"/>
    </xf>
    <xf numFmtId="0" fontId="86" fillId="0" borderId="35" xfId="313" applyFont="1" applyFill="1" applyBorder="1" applyAlignment="1">
      <alignment horizontal="left" vertical="center"/>
    </xf>
    <xf numFmtId="0" fontId="41" fillId="0" borderId="35" xfId="313" quotePrefix="1" applyFont="1" applyFill="1" applyBorder="1" applyAlignment="1">
      <alignment horizontal="center" vertical="center"/>
    </xf>
    <xf numFmtId="20" fontId="41" fillId="0" borderId="35" xfId="313" quotePrefix="1" applyNumberFormat="1" applyFont="1" applyFill="1" applyBorder="1" applyAlignment="1">
      <alignment horizontal="center" vertical="center"/>
    </xf>
    <xf numFmtId="0" fontId="46" fillId="0" borderId="27" xfId="313" applyFont="1" applyFill="1" applyBorder="1" applyAlignment="1">
      <alignment horizontal="centerContinuous" vertical="center"/>
    </xf>
    <xf numFmtId="0" fontId="46" fillId="0" borderId="28" xfId="313" applyFont="1" applyFill="1" applyBorder="1" applyAlignment="1">
      <alignment horizontal="centerContinuous" vertical="center"/>
    </xf>
    <xf numFmtId="0" fontId="46" fillId="0" borderId="46" xfId="313" applyFont="1" applyFill="1" applyBorder="1" applyAlignment="1">
      <alignment horizontal="centerContinuous" vertical="center"/>
    </xf>
    <xf numFmtId="0" fontId="46" fillId="0" borderId="11" xfId="313" applyFont="1" applyFill="1" applyBorder="1" applyAlignment="1">
      <alignment horizontal="centerContinuous" vertical="center"/>
    </xf>
    <xf numFmtId="0" fontId="46" fillId="0" borderId="46" xfId="313" applyFont="1" applyFill="1" applyBorder="1" applyAlignment="1">
      <alignment horizontal="center" vertical="center"/>
    </xf>
    <xf numFmtId="0" fontId="46" fillId="0" borderId="42" xfId="313" applyFont="1" applyFill="1" applyBorder="1" applyAlignment="1">
      <alignment horizontal="center" vertical="center"/>
    </xf>
    <xf numFmtId="0" fontId="30" fillId="0" borderId="0" xfId="313" applyFont="1" applyFill="1" applyAlignment="1">
      <alignment vertical="center"/>
    </xf>
    <xf numFmtId="0" fontId="42" fillId="0" borderId="0" xfId="313" applyFont="1" applyFill="1" applyAlignment="1">
      <alignment vertical="center"/>
    </xf>
    <xf numFmtId="0" fontId="41" fillId="0" borderId="18" xfId="313" applyFont="1" applyFill="1" applyBorder="1" applyAlignment="1">
      <alignment vertical="center"/>
    </xf>
    <xf numFmtId="0" fontId="41" fillId="0" borderId="0" xfId="313" applyFont="1" applyFill="1" applyBorder="1" applyAlignment="1">
      <alignment vertical="center"/>
    </xf>
    <xf numFmtId="3" fontId="41" fillId="0" borderId="10" xfId="313" applyNumberFormat="1" applyFont="1" applyFill="1" applyBorder="1" applyAlignment="1">
      <alignment vertical="center"/>
    </xf>
    <xf numFmtId="3" fontId="41" fillId="0" borderId="0" xfId="313" applyNumberFormat="1" applyFont="1" applyFill="1" applyBorder="1" applyAlignment="1">
      <alignment vertical="center"/>
    </xf>
    <xf numFmtId="3" fontId="41" fillId="0" borderId="14" xfId="313" applyNumberFormat="1" applyFont="1" applyFill="1" applyBorder="1" applyAlignment="1">
      <alignment vertical="center"/>
    </xf>
    <xf numFmtId="166" fontId="41" fillId="0" borderId="35" xfId="233" applyNumberFormat="1" applyFont="1" applyFill="1" applyBorder="1" applyAlignment="1">
      <alignment vertical="center"/>
    </xf>
    <xf numFmtId="0" fontId="16" fillId="0" borderId="0" xfId="313" applyFill="1" applyAlignment="1">
      <alignment vertical="center"/>
    </xf>
    <xf numFmtId="0" fontId="48" fillId="0" borderId="18" xfId="313" applyFont="1" applyFill="1" applyBorder="1" applyAlignment="1">
      <alignment vertical="center"/>
    </xf>
    <xf numFmtId="3" fontId="41" fillId="0" borderId="18" xfId="313" applyNumberFormat="1" applyFont="1" applyFill="1" applyBorder="1" applyAlignment="1">
      <alignment vertical="center"/>
    </xf>
    <xf numFmtId="3" fontId="41" fillId="0" borderId="35" xfId="313" applyNumberFormat="1" applyFont="1" applyFill="1" applyBorder="1" applyAlignment="1">
      <alignment vertical="center"/>
    </xf>
    <xf numFmtId="3" fontId="42" fillId="0" borderId="18" xfId="313" applyNumberFormat="1" applyFont="1" applyFill="1" applyBorder="1" applyAlignment="1">
      <alignment vertical="center"/>
    </xf>
    <xf numFmtId="176" fontId="41" fillId="0" borderId="35" xfId="313" applyNumberFormat="1" applyFont="1" applyFill="1" applyBorder="1" applyAlignment="1">
      <alignment vertical="center"/>
    </xf>
    <xf numFmtId="166" fontId="41" fillId="0" borderId="35" xfId="313" applyNumberFormat="1" applyFont="1" applyFill="1" applyBorder="1" applyAlignment="1">
      <alignment vertical="center"/>
    </xf>
    <xf numFmtId="0" fontId="42" fillId="0" borderId="18" xfId="313" applyFont="1" applyFill="1" applyBorder="1" applyAlignment="1">
      <alignment vertical="center"/>
    </xf>
    <xf numFmtId="0" fontId="42" fillId="0" borderId="0" xfId="313" applyFont="1" applyFill="1" applyBorder="1" applyAlignment="1">
      <alignment vertical="center"/>
    </xf>
    <xf numFmtId="0" fontId="48" fillId="0" borderId="0" xfId="313" applyFont="1" applyFill="1" applyBorder="1" applyAlignment="1">
      <alignment vertical="center"/>
    </xf>
    <xf numFmtId="3" fontId="42" fillId="0" borderId="35" xfId="313" applyNumberFormat="1" applyFont="1" applyFill="1" applyBorder="1" applyAlignment="1">
      <alignment vertical="center"/>
    </xf>
    <xf numFmtId="3" fontId="42" fillId="0" borderId="0" xfId="313" applyNumberFormat="1" applyFont="1" applyFill="1" applyBorder="1" applyAlignment="1">
      <alignment vertical="center"/>
    </xf>
    <xf numFmtId="176" fontId="42" fillId="0" borderId="35" xfId="313" applyNumberFormat="1" applyFont="1" applyFill="1" applyBorder="1" applyAlignment="1">
      <alignment vertical="center"/>
    </xf>
    <xf numFmtId="166" fontId="42" fillId="0" borderId="35" xfId="233" applyNumberFormat="1" applyFont="1" applyFill="1" applyBorder="1" applyAlignment="1">
      <alignment vertical="center"/>
    </xf>
    <xf numFmtId="166" fontId="42" fillId="0" borderId="35" xfId="313" applyNumberFormat="1" applyFont="1" applyFill="1" applyBorder="1" applyAlignment="1">
      <alignment vertical="center"/>
    </xf>
    <xf numFmtId="166" fontId="87" fillId="0" borderId="35" xfId="233" applyNumberFormat="1" applyFont="1" applyFill="1" applyBorder="1" applyAlignment="1">
      <alignment vertical="center"/>
    </xf>
    <xf numFmtId="0" fontId="30" fillId="0" borderId="0" xfId="313" applyFont="1" applyFill="1" applyBorder="1" applyAlignment="1">
      <alignment vertical="center"/>
    </xf>
    <xf numFmtId="0" fontId="30" fillId="0" borderId="35" xfId="313" applyFont="1" applyFill="1" applyBorder="1" applyAlignment="1">
      <alignment vertical="center"/>
    </xf>
    <xf numFmtId="166" fontId="87" fillId="0" borderId="35" xfId="313" applyNumberFormat="1" applyFont="1" applyFill="1" applyBorder="1" applyAlignment="1">
      <alignment vertical="center"/>
    </xf>
    <xf numFmtId="3" fontId="42" fillId="0" borderId="18" xfId="313" applyNumberFormat="1" applyFont="1" applyFill="1" applyBorder="1" applyAlignment="1">
      <alignment horizontal="right" vertical="center"/>
    </xf>
    <xf numFmtId="3" fontId="43" fillId="0" borderId="35" xfId="313" applyNumberFormat="1" applyFont="1" applyFill="1" applyBorder="1" applyAlignment="1">
      <alignment vertical="center"/>
    </xf>
    <xf numFmtId="176" fontId="43" fillId="0" borderId="35" xfId="313" applyNumberFormat="1" applyFont="1" applyFill="1" applyBorder="1" applyAlignment="1">
      <alignment vertical="center"/>
    </xf>
    <xf numFmtId="0" fontId="41" fillId="0" borderId="36" xfId="313" applyFont="1" applyFill="1" applyBorder="1" applyAlignment="1">
      <alignment vertical="center"/>
    </xf>
    <xf numFmtId="0" fontId="41" fillId="0" borderId="29" xfId="313" applyFont="1" applyFill="1" applyBorder="1" applyAlignment="1">
      <alignment vertical="center"/>
    </xf>
    <xf numFmtId="3" fontId="41" fillId="0" borderId="36" xfId="313" applyNumberFormat="1" applyFont="1" applyFill="1" applyBorder="1" applyAlignment="1">
      <alignment vertical="center"/>
    </xf>
    <xf numFmtId="0" fontId="41" fillId="0" borderId="37" xfId="313" applyFont="1" applyFill="1" applyBorder="1" applyAlignment="1">
      <alignment vertical="center"/>
    </xf>
    <xf numFmtId="2" fontId="41" fillId="0" borderId="37" xfId="313" applyNumberFormat="1" applyFont="1" applyFill="1" applyBorder="1" applyAlignment="1">
      <alignment vertical="center"/>
    </xf>
    <xf numFmtId="3" fontId="41" fillId="0" borderId="29" xfId="313" applyNumberFormat="1" applyFont="1" applyFill="1" applyBorder="1" applyAlignment="1">
      <alignment vertical="center"/>
    </xf>
    <xf numFmtId="2" fontId="41" fillId="0" borderId="29" xfId="313" applyNumberFormat="1" applyFont="1" applyFill="1" applyBorder="1" applyAlignment="1">
      <alignment vertical="center"/>
    </xf>
    <xf numFmtId="166" fontId="41" fillId="0" borderId="23" xfId="233" applyNumberFormat="1" applyFont="1" applyFill="1" applyBorder="1" applyAlignment="1">
      <alignment vertical="center"/>
    </xf>
    <xf numFmtId="0" fontId="2" fillId="0" borderId="0" xfId="313" applyFont="1" applyAlignment="1">
      <alignment vertical="top"/>
    </xf>
    <xf numFmtId="0" fontId="89" fillId="0" borderId="0" xfId="313" applyFont="1"/>
    <xf numFmtId="0" fontId="89" fillId="0" borderId="0" xfId="313" applyFont="1" applyBorder="1"/>
    <xf numFmtId="0" fontId="89" fillId="0" borderId="0" xfId="313" applyFont="1" applyFill="1"/>
    <xf numFmtId="0" fontId="16" fillId="0" borderId="0" xfId="313" applyFill="1" applyAlignment="1"/>
    <xf numFmtId="0" fontId="42" fillId="0" borderId="0" xfId="0" applyFont="1" applyAlignment="1">
      <alignment horizontal="left"/>
    </xf>
    <xf numFmtId="0" fontId="42" fillId="0" borderId="0" xfId="0" quotePrefix="1" applyFont="1" applyAlignment="1">
      <alignment horizontal="left"/>
    </xf>
    <xf numFmtId="165" fontId="42" fillId="26" borderId="0" xfId="454" applyNumberFormat="1" applyFont="1" applyFill="1"/>
    <xf numFmtId="165" fontId="42" fillId="26" borderId="0" xfId="454" applyNumberFormat="1" applyFont="1" applyFill="1" applyBorder="1"/>
    <xf numFmtId="165" fontId="62" fillId="26" borderId="0" xfId="454" applyNumberFormat="1" applyFont="1" applyFill="1"/>
    <xf numFmtId="165" fontId="41" fillId="26" borderId="0" xfId="454" applyNumberFormat="1" applyFont="1" applyFill="1" applyAlignment="1" applyProtection="1">
      <alignment horizontal="centerContinuous"/>
    </xf>
    <xf numFmtId="165" fontId="42" fillId="26" borderId="0" xfId="454" applyNumberFormat="1" applyFont="1" applyFill="1" applyAlignment="1">
      <alignment horizontal="centerContinuous"/>
    </xf>
    <xf numFmtId="165" fontId="42" fillId="26" borderId="0" xfId="454" applyNumberFormat="1" applyFont="1" applyFill="1" applyBorder="1" applyAlignment="1">
      <alignment horizontal="centerContinuous"/>
    </xf>
    <xf numFmtId="165" fontId="42" fillId="26" borderId="29" xfId="454" applyNumberFormat="1" applyFont="1" applyFill="1" applyBorder="1"/>
    <xf numFmtId="165" fontId="44" fillId="26" borderId="29" xfId="454" applyNumberFormat="1" applyFont="1" applyFill="1" applyBorder="1" applyAlignment="1">
      <alignment horizontal="right"/>
    </xf>
    <xf numFmtId="165" fontId="42" fillId="26" borderId="10" xfId="454" applyNumberFormat="1" applyFont="1" applyFill="1" applyBorder="1"/>
    <xf numFmtId="165" fontId="42" fillId="26" borderId="14" xfId="454" applyNumberFormat="1" applyFont="1" applyFill="1" applyBorder="1"/>
    <xf numFmtId="165" fontId="42" fillId="26" borderId="18" xfId="454" applyNumberFormat="1" applyFont="1" applyFill="1" applyBorder="1"/>
    <xf numFmtId="165" fontId="41" fillId="26" borderId="35" xfId="454" applyNumberFormat="1" applyFont="1" applyFill="1" applyBorder="1" applyAlignment="1" applyProtection="1">
      <alignment horizontal="centerContinuous"/>
    </xf>
    <xf numFmtId="165" fontId="62" fillId="26" borderId="0" xfId="454" applyNumberFormat="1" applyFont="1" applyFill="1" applyAlignment="1" applyProtection="1">
      <alignment horizontal="center"/>
    </xf>
    <xf numFmtId="165" fontId="41" fillId="26" borderId="35" xfId="454" applyNumberFormat="1" applyFont="1" applyFill="1" applyBorder="1" applyAlignment="1" applyProtection="1">
      <alignment horizontal="center"/>
    </xf>
    <xf numFmtId="165" fontId="44" fillId="26" borderId="18" xfId="454" applyNumberFormat="1" applyFont="1" applyFill="1" applyBorder="1" applyAlignment="1">
      <alignment horizontal="centerContinuous"/>
    </xf>
    <xf numFmtId="165" fontId="44" fillId="26" borderId="11" xfId="454" applyNumberFormat="1" applyFont="1" applyFill="1" applyBorder="1" applyAlignment="1">
      <alignment horizontal="centerContinuous"/>
    </xf>
    <xf numFmtId="165" fontId="90" fillId="26" borderId="28" xfId="454" applyNumberFormat="1" applyFont="1" applyFill="1" applyBorder="1" applyAlignment="1">
      <alignment horizontal="left"/>
    </xf>
    <xf numFmtId="165" fontId="90" fillId="26" borderId="37" xfId="454" applyNumberFormat="1" applyFont="1" applyFill="1" applyBorder="1" applyAlignment="1">
      <alignment horizontal="left"/>
    </xf>
    <xf numFmtId="165" fontId="91" fillId="26" borderId="0" xfId="454" applyNumberFormat="1" applyFont="1" applyFill="1" applyBorder="1" applyAlignment="1" applyProtection="1">
      <alignment horizontal="center"/>
      <protection locked="0"/>
    </xf>
    <xf numFmtId="165" fontId="48" fillId="26" borderId="15" xfId="454" applyNumberFormat="1" applyFont="1" applyFill="1" applyBorder="1" applyAlignment="1">
      <alignment horizontal="center"/>
    </xf>
    <xf numFmtId="165" fontId="41" fillId="26" borderId="35" xfId="454" applyNumberFormat="1" applyFont="1" applyFill="1" applyBorder="1" applyAlignment="1" applyProtection="1">
      <alignment horizontal="left"/>
    </xf>
    <xf numFmtId="165" fontId="41" fillId="26" borderId="18" xfId="454" applyNumberFormat="1" applyFont="1" applyFill="1" applyBorder="1" applyAlignment="1" applyProtection="1">
      <alignment horizontal="center"/>
    </xf>
    <xf numFmtId="165" fontId="44" fillId="26" borderId="10" xfId="454" applyNumberFormat="1" applyFont="1" applyFill="1" applyBorder="1" applyAlignment="1"/>
    <xf numFmtId="165" fontId="90" fillId="26" borderId="29" xfId="454" applyNumberFormat="1" applyFont="1" applyFill="1" applyBorder="1" applyAlignment="1">
      <alignment horizontal="left"/>
    </xf>
    <xf numFmtId="165" fontId="48" fillId="26" borderId="18" xfId="454" applyNumberFormat="1" applyFont="1" applyFill="1" applyBorder="1" applyAlignment="1" applyProtection="1">
      <alignment horizontal="center"/>
    </xf>
    <xf numFmtId="165" fontId="48" fillId="26" borderId="20" xfId="454" applyNumberFormat="1" applyFont="1" applyFill="1" applyBorder="1" applyAlignment="1">
      <alignment horizontal="center"/>
    </xf>
    <xf numFmtId="165" fontId="30" fillId="26" borderId="35" xfId="454" applyNumberFormat="1" applyFont="1" applyFill="1" applyBorder="1" applyAlignment="1" applyProtection="1">
      <alignment horizontal="left"/>
      <protection locked="0"/>
    </xf>
    <xf numFmtId="165" fontId="41" fillId="26" borderId="0" xfId="454" applyNumberFormat="1" applyFont="1" applyFill="1" applyBorder="1" applyAlignment="1" applyProtection="1">
      <alignment horizontal="center"/>
    </xf>
    <xf numFmtId="165" fontId="41" fillId="26" borderId="20" xfId="454" applyNumberFormat="1" applyFont="1" applyFill="1" applyBorder="1" applyAlignment="1" applyProtection="1">
      <alignment horizontal="center"/>
    </xf>
    <xf numFmtId="165" fontId="48" fillId="26" borderId="35" xfId="454" applyNumberFormat="1" applyFont="1" applyFill="1" applyBorder="1" applyAlignment="1" applyProtection="1">
      <alignment horizontal="center"/>
    </xf>
    <xf numFmtId="165" fontId="42" fillId="26" borderId="36" xfId="454" applyNumberFormat="1" applyFont="1" applyFill="1" applyBorder="1"/>
    <xf numFmtId="165" fontId="30" fillId="26" borderId="22" xfId="454" applyNumberFormat="1" applyFont="1" applyFill="1" applyBorder="1" applyAlignment="1">
      <alignment horizontal="left"/>
    </xf>
    <xf numFmtId="165" fontId="49" fillId="26" borderId="60" xfId="454" quotePrefix="1" applyNumberFormat="1" applyFont="1" applyFill="1" applyBorder="1" applyAlignment="1" applyProtection="1">
      <alignment horizontal="center"/>
    </xf>
    <xf numFmtId="165" fontId="49" fillId="26" borderId="22" xfId="454" quotePrefix="1" applyNumberFormat="1" applyFont="1" applyFill="1" applyBorder="1" applyAlignment="1" applyProtection="1">
      <alignment horizontal="center"/>
    </xf>
    <xf numFmtId="165" fontId="49" fillId="26" borderId="26" xfId="454" quotePrefix="1" applyNumberFormat="1" applyFont="1" applyFill="1" applyBorder="1" applyAlignment="1" applyProtection="1">
      <alignment horizontal="center"/>
    </xf>
    <xf numFmtId="165" fontId="48" fillId="26" borderId="36" xfId="454" applyNumberFormat="1" applyFont="1" applyFill="1" applyBorder="1" applyAlignment="1" applyProtection="1">
      <alignment horizontal="centerContinuous"/>
    </xf>
    <xf numFmtId="165" fontId="90" fillId="26" borderId="23" xfId="454" applyNumberFormat="1" applyFont="1" applyFill="1" applyBorder="1" applyAlignment="1" applyProtection="1">
      <alignment horizontal="center"/>
    </xf>
    <xf numFmtId="165" fontId="42" fillId="26" borderId="27" xfId="454" applyNumberFormat="1" applyFont="1" applyFill="1" applyBorder="1"/>
    <xf numFmtId="165" fontId="42" fillId="26" borderId="28" xfId="454" applyNumberFormat="1" applyFont="1" applyFill="1" applyBorder="1"/>
    <xf numFmtId="165" fontId="92" fillId="26" borderId="33" xfId="454" applyNumberFormat="1" applyFont="1" applyFill="1" applyBorder="1" applyAlignment="1" applyProtection="1">
      <alignment horizontal="centerContinuous" vertical="center"/>
    </xf>
    <xf numFmtId="165" fontId="92" fillId="26" borderId="36" xfId="454" applyNumberFormat="1" applyFont="1" applyFill="1" applyBorder="1" applyAlignment="1" applyProtection="1">
      <alignment horizontal="center"/>
    </xf>
    <xf numFmtId="165" fontId="92" fillId="26" borderId="29" xfId="454" applyNumberFormat="1" applyFont="1" applyFill="1" applyBorder="1" applyAlignment="1" applyProtection="1">
      <alignment horizontal="center"/>
    </xf>
    <xf numFmtId="165" fontId="92" fillId="26" borderId="33" xfId="454" applyNumberFormat="1" applyFont="1" applyFill="1" applyBorder="1" applyAlignment="1" applyProtection="1">
      <alignment horizontal="center"/>
    </xf>
    <xf numFmtId="165" fontId="92" fillId="26" borderId="27" xfId="454" applyNumberFormat="1" applyFont="1" applyFill="1" applyBorder="1" applyAlignment="1" applyProtection="1">
      <alignment horizontal="center"/>
    </xf>
    <xf numFmtId="165" fontId="92" fillId="26" borderId="42" xfId="454" applyNumberFormat="1" applyFont="1" applyFill="1" applyBorder="1" applyAlignment="1" applyProtection="1">
      <alignment horizontal="center"/>
    </xf>
    <xf numFmtId="165" fontId="42" fillId="26" borderId="11" xfId="454" applyNumberFormat="1" applyFont="1" applyFill="1" applyBorder="1"/>
    <xf numFmtId="165" fontId="51" fillId="26" borderId="14" xfId="454" applyNumberFormat="1" applyFont="1" applyFill="1" applyBorder="1" applyAlignment="1" applyProtection="1">
      <alignment horizontal="center"/>
    </xf>
    <xf numFmtId="177" fontId="51" fillId="26" borderId="0" xfId="454" applyNumberFormat="1" applyFont="1" applyFill="1" applyBorder="1"/>
    <xf numFmtId="177" fontId="51" fillId="26" borderId="14" xfId="454" applyNumberFormat="1" applyFont="1" applyFill="1" applyBorder="1"/>
    <xf numFmtId="177" fontId="51" fillId="26" borderId="15" xfId="454" applyNumberFormat="1" applyFont="1" applyFill="1" applyBorder="1"/>
    <xf numFmtId="177" fontId="51" fillId="26" borderId="0" xfId="454" applyNumberFormat="1" applyFont="1" applyFill="1" applyBorder="1" applyProtection="1"/>
    <xf numFmtId="177" fontId="51" fillId="26" borderId="35" xfId="454" applyNumberFormat="1" applyFont="1" applyFill="1" applyBorder="1" applyProtection="1"/>
    <xf numFmtId="177" fontId="51" fillId="0" borderId="0" xfId="454" applyNumberFormat="1" applyFont="1" applyFill="1" applyBorder="1"/>
    <xf numFmtId="177" fontId="51" fillId="0" borderId="20" xfId="454" applyNumberFormat="1" applyFont="1" applyFill="1" applyBorder="1"/>
    <xf numFmtId="178" fontId="51" fillId="0" borderId="35" xfId="454" applyNumberFormat="1" applyFont="1" applyFill="1" applyBorder="1"/>
    <xf numFmtId="49" fontId="42" fillId="26" borderId="18" xfId="454" applyNumberFormat="1" applyFont="1" applyFill="1" applyBorder="1" applyAlignment="1" applyProtection="1">
      <alignment horizontal="left"/>
    </xf>
    <xf numFmtId="165" fontId="42" fillId="26" borderId="0" xfId="454" quotePrefix="1" applyNumberFormat="1" applyFont="1" applyFill="1" applyBorder="1" applyAlignment="1" applyProtection="1">
      <alignment horizontal="center"/>
    </xf>
    <xf numFmtId="165" fontId="42" fillId="26" borderId="35" xfId="454" applyNumberFormat="1" applyFont="1" applyFill="1" applyBorder="1" applyAlignment="1" applyProtection="1">
      <alignment horizontal="left"/>
    </xf>
    <xf numFmtId="169" fontId="93" fillId="0" borderId="0" xfId="326" applyNumberFormat="1" applyFont="1" applyFill="1"/>
    <xf numFmtId="169" fontId="93" fillId="0" borderId="35" xfId="326" applyNumberFormat="1" applyFont="1" applyFill="1" applyBorder="1"/>
    <xf numFmtId="177" fontId="42" fillId="0" borderId="35" xfId="454" applyNumberFormat="1" applyFont="1" applyFill="1" applyBorder="1"/>
    <xf numFmtId="177" fontId="53" fillId="0" borderId="18" xfId="454" applyNumberFormat="1" applyFont="1" applyFill="1" applyBorder="1" applyProtection="1"/>
    <xf numFmtId="165" fontId="63" fillId="26" borderId="0" xfId="454" applyNumberFormat="1" applyFont="1" applyFill="1"/>
    <xf numFmtId="49" fontId="42" fillId="26" borderId="18" xfId="454" applyNumberFormat="1" applyFont="1" applyFill="1" applyBorder="1"/>
    <xf numFmtId="165" fontId="42" fillId="26" borderId="35" xfId="454" applyNumberFormat="1" applyFont="1" applyFill="1" applyBorder="1"/>
    <xf numFmtId="49" fontId="42" fillId="26" borderId="18" xfId="454" quotePrefix="1" applyNumberFormat="1" applyFont="1" applyFill="1" applyBorder="1"/>
    <xf numFmtId="165" fontId="63" fillId="26" borderId="0" xfId="454" applyNumberFormat="1" applyFont="1" applyFill="1" applyBorder="1"/>
    <xf numFmtId="49" fontId="42" fillId="26" borderId="18" xfId="454" applyNumberFormat="1" applyFont="1" applyFill="1" applyBorder="1" applyAlignment="1">
      <alignment vertical="center"/>
    </xf>
    <xf numFmtId="165" fontId="42" fillId="26" borderId="0" xfId="454" quotePrefix="1" applyNumberFormat="1" applyFont="1" applyFill="1" applyBorder="1" applyAlignment="1" applyProtection="1">
      <alignment horizontal="center" vertical="center"/>
    </xf>
    <xf numFmtId="165" fontId="42" fillId="26" borderId="35" xfId="454" applyNumberFormat="1" applyFont="1" applyFill="1" applyBorder="1" applyAlignment="1" applyProtection="1">
      <alignment horizontal="left" vertical="center" wrapText="1"/>
    </xf>
    <xf numFmtId="169" fontId="93" fillId="0" borderId="0" xfId="326" applyNumberFormat="1" applyFont="1" applyFill="1" applyAlignment="1">
      <alignment vertical="center"/>
    </xf>
    <xf numFmtId="177" fontId="42" fillId="0" borderId="35" xfId="454" applyNumberFormat="1" applyFont="1" applyFill="1" applyBorder="1" applyAlignment="1">
      <alignment vertical="center"/>
    </xf>
    <xf numFmtId="177" fontId="53" fillId="0" borderId="18" xfId="454" applyNumberFormat="1" applyFont="1" applyFill="1" applyBorder="1" applyAlignment="1" applyProtection="1">
      <alignment vertical="center"/>
    </xf>
    <xf numFmtId="169" fontId="93" fillId="0" borderId="35" xfId="326" applyNumberFormat="1" applyFont="1" applyFill="1" applyBorder="1" applyAlignment="1">
      <alignment vertical="center"/>
    </xf>
    <xf numFmtId="165" fontId="62" fillId="26" borderId="0" xfId="454" applyNumberFormat="1" applyFont="1" applyFill="1" applyBorder="1"/>
    <xf numFmtId="177" fontId="42" fillId="0" borderId="18" xfId="454" applyNumberFormat="1" applyFont="1" applyFill="1" applyBorder="1"/>
    <xf numFmtId="3" fontId="42" fillId="0" borderId="35" xfId="454" applyNumberFormat="1" applyFont="1" applyFill="1" applyBorder="1"/>
    <xf numFmtId="165" fontId="42" fillId="26" borderId="35" xfId="454" applyNumberFormat="1" applyFont="1" applyFill="1" applyBorder="1" applyAlignment="1">
      <alignment vertical="center" wrapText="1"/>
    </xf>
    <xf numFmtId="178" fontId="53" fillId="0" borderId="18" xfId="454" applyNumberFormat="1" applyFont="1" applyFill="1" applyBorder="1" applyProtection="1"/>
    <xf numFmtId="165" fontId="89" fillId="26" borderId="18" xfId="454" applyNumberFormat="1" applyFont="1" applyFill="1" applyBorder="1"/>
    <xf numFmtId="165" fontId="89" fillId="26" borderId="0" xfId="454" applyNumberFormat="1" applyFont="1" applyFill="1"/>
    <xf numFmtId="165" fontId="63" fillId="0" borderId="0" xfId="454" applyNumberFormat="1" applyFont="1" applyFill="1" applyBorder="1"/>
    <xf numFmtId="177" fontId="42" fillId="0" borderId="0" xfId="454" applyNumberFormat="1" applyFont="1" applyFill="1" applyBorder="1"/>
    <xf numFmtId="169" fontId="53" fillId="0" borderId="18" xfId="454" applyNumberFormat="1" applyFont="1" applyFill="1" applyBorder="1" applyProtection="1"/>
    <xf numFmtId="165" fontId="42" fillId="26" borderId="35" xfId="454" applyNumberFormat="1" applyFont="1" applyFill="1" applyBorder="1" applyAlignment="1">
      <alignment wrapText="1"/>
    </xf>
    <xf numFmtId="49" fontId="42" fillId="26" borderId="62" xfId="454" applyNumberFormat="1" applyFont="1" applyFill="1" applyBorder="1" applyAlignment="1">
      <alignment vertical="center"/>
    </xf>
    <xf numFmtId="165" fontId="42" fillId="26" borderId="63" xfId="454" applyNumberFormat="1" applyFont="1" applyFill="1" applyBorder="1" applyAlignment="1">
      <alignment horizontal="center"/>
    </xf>
    <xf numFmtId="165" fontId="47" fillId="26" borderId="64" xfId="454" applyNumberFormat="1" applyFont="1" applyFill="1" applyBorder="1"/>
    <xf numFmtId="177" fontId="42" fillId="0" borderId="62" xfId="454" applyNumberFormat="1" applyFont="1" applyFill="1" applyBorder="1"/>
    <xf numFmtId="177" fontId="42" fillId="0" borderId="63" xfId="454" applyNumberFormat="1" applyFont="1" applyFill="1" applyBorder="1"/>
    <xf numFmtId="177" fontId="42" fillId="0" borderId="64" xfId="454" applyNumberFormat="1" applyFont="1" applyFill="1" applyBorder="1"/>
    <xf numFmtId="177" fontId="53" fillId="0" borderId="63" xfId="454" applyNumberFormat="1" applyFont="1" applyFill="1" applyBorder="1" applyProtection="1"/>
    <xf numFmtId="169" fontId="93" fillId="0" borderId="64" xfId="326" applyNumberFormat="1" applyFont="1" applyFill="1" applyBorder="1"/>
    <xf numFmtId="49" fontId="42" fillId="26" borderId="36" xfId="454" applyNumberFormat="1" applyFont="1" applyFill="1" applyBorder="1" applyAlignment="1">
      <alignment vertical="center"/>
    </xf>
    <xf numFmtId="165" fontId="42" fillId="26" borderId="29" xfId="454" quotePrefix="1" applyNumberFormat="1" applyFont="1" applyFill="1" applyBorder="1" applyAlignment="1" applyProtection="1">
      <alignment horizontal="center" vertical="center"/>
    </xf>
    <xf numFmtId="165" fontId="42" fillId="26" borderId="37" xfId="454" applyNumberFormat="1" applyFont="1" applyFill="1" applyBorder="1" applyAlignment="1">
      <alignment vertical="center"/>
    </xf>
    <xf numFmtId="3" fontId="53" fillId="0" borderId="36" xfId="455" applyNumberFormat="1" applyFont="1" applyFill="1" applyBorder="1" applyAlignment="1">
      <alignment horizontal="right" wrapText="1"/>
    </xf>
    <xf numFmtId="169" fontId="94" fillId="0" borderId="29" xfId="326" applyNumberFormat="1" applyFont="1" applyFill="1" applyBorder="1"/>
    <xf numFmtId="177" fontId="42" fillId="0" borderId="37" xfId="454" applyNumberFormat="1" applyFont="1" applyFill="1" applyBorder="1" applyAlignment="1">
      <alignment vertical="center"/>
    </xf>
    <xf numFmtId="177" fontId="53" fillId="0" borderId="29" xfId="454" applyNumberFormat="1" applyFont="1" applyFill="1" applyBorder="1" applyAlignment="1" applyProtection="1">
      <alignment vertical="center"/>
    </xf>
    <xf numFmtId="169" fontId="93" fillId="0" borderId="37" xfId="326" applyNumberFormat="1" applyFont="1" applyFill="1" applyBorder="1" applyAlignment="1">
      <alignment vertical="center"/>
    </xf>
    <xf numFmtId="49" fontId="84" fillId="26" borderId="0" xfId="454" applyNumberFormat="1" applyFont="1" applyFill="1"/>
    <xf numFmtId="165" fontId="47" fillId="26" borderId="0" xfId="454" applyNumberFormat="1" applyFont="1" applyFill="1"/>
    <xf numFmtId="165" fontId="47" fillId="0" borderId="0" xfId="454" quotePrefix="1" applyNumberFormat="1" applyFont="1" applyFill="1"/>
    <xf numFmtId="165" fontId="41" fillId="0" borderId="0" xfId="454" applyNumberFormat="1" applyFont="1" applyFill="1" applyAlignment="1">
      <alignment horizontal="center"/>
    </xf>
    <xf numFmtId="165" fontId="42" fillId="0" borderId="0" xfId="454" applyNumberFormat="1" applyFont="1" applyFill="1"/>
    <xf numFmtId="165" fontId="62" fillId="0" borderId="0" xfId="454" applyNumberFormat="1" applyFont="1" applyFill="1" applyAlignment="1" applyProtection="1">
      <alignment horizontal="center"/>
    </xf>
    <xf numFmtId="165" fontId="62" fillId="0" borderId="0" xfId="454" applyNumberFormat="1" applyFont="1" applyFill="1"/>
    <xf numFmtId="165" fontId="41" fillId="0" borderId="0" xfId="456" applyNumberFormat="1" applyFont="1"/>
    <xf numFmtId="165" fontId="42" fillId="0" borderId="0" xfId="456" applyNumberFormat="1" applyFont="1"/>
    <xf numFmtId="165" fontId="42" fillId="0" borderId="0" xfId="456" applyNumberFormat="1" applyFont="1" applyBorder="1"/>
    <xf numFmtId="165" fontId="62" fillId="0" borderId="0" xfId="456" applyNumberFormat="1" applyFont="1"/>
    <xf numFmtId="165" fontId="41" fillId="0" borderId="0" xfId="456" applyNumberFormat="1" applyFont="1" applyAlignment="1" applyProtection="1">
      <alignment horizontal="centerContinuous"/>
    </xf>
    <xf numFmtId="165" fontId="42" fillId="0" borderId="0" xfId="456" applyNumberFormat="1" applyFont="1" applyAlignment="1">
      <alignment horizontal="centerContinuous"/>
    </xf>
    <xf numFmtId="165" fontId="42" fillId="0" borderId="0" xfId="456" applyNumberFormat="1" applyFont="1" applyBorder="1" applyAlignment="1">
      <alignment horizontal="centerContinuous"/>
    </xf>
    <xf numFmtId="165" fontId="44" fillId="0" borderId="29" xfId="456" applyNumberFormat="1" applyFont="1" applyBorder="1" applyAlignment="1">
      <alignment horizontal="right"/>
    </xf>
    <xf numFmtId="165" fontId="42" fillId="0" borderId="15" xfId="456" applyNumberFormat="1" applyFont="1" applyBorder="1"/>
    <xf numFmtId="165" fontId="41" fillId="0" borderId="20" xfId="456" applyNumberFormat="1" applyFont="1" applyBorder="1" applyAlignment="1" applyProtection="1">
      <alignment horizontal="centerContinuous"/>
    </xf>
    <xf numFmtId="165" fontId="62" fillId="0" borderId="0" xfId="456" applyNumberFormat="1" applyFont="1" applyAlignment="1" applyProtection="1">
      <alignment horizontal="center"/>
    </xf>
    <xf numFmtId="165" fontId="41" fillId="0" borderId="20" xfId="456" applyNumberFormat="1" applyFont="1" applyBorder="1" applyAlignment="1" applyProtection="1">
      <alignment horizontal="center"/>
    </xf>
    <xf numFmtId="165" fontId="44" fillId="0" borderId="18" xfId="456" applyNumberFormat="1" applyFont="1" applyBorder="1" applyAlignment="1">
      <alignment horizontal="centerContinuous"/>
    </xf>
    <xf numFmtId="165" fontId="44" fillId="0" borderId="11" xfId="456" applyNumberFormat="1" applyFont="1" applyBorder="1" applyAlignment="1">
      <alignment horizontal="centerContinuous"/>
    </xf>
    <xf numFmtId="165" fontId="90" fillId="0" borderId="28" xfId="456" applyNumberFormat="1" applyFont="1" applyBorder="1" applyAlignment="1">
      <alignment horizontal="left"/>
    </xf>
    <xf numFmtId="165" fontId="90" fillId="0" borderId="37" xfId="456" applyNumberFormat="1" applyFont="1" applyBorder="1" applyAlignment="1">
      <alignment horizontal="left"/>
    </xf>
    <xf numFmtId="165" fontId="91" fillId="0" borderId="35" xfId="456" applyNumberFormat="1" applyFont="1" applyBorder="1" applyAlignment="1" applyProtection="1">
      <alignment horizontal="center"/>
      <protection locked="0"/>
    </xf>
    <xf numFmtId="165" fontId="48" fillId="0" borderId="35" xfId="456" applyNumberFormat="1" applyFont="1" applyBorder="1" applyAlignment="1">
      <alignment horizontal="center"/>
    </xf>
    <xf numFmtId="165" fontId="41" fillId="0" borderId="20" xfId="456" applyNumberFormat="1" applyFont="1" applyBorder="1" applyAlignment="1" applyProtection="1">
      <alignment horizontal="left"/>
    </xf>
    <xf numFmtId="165" fontId="41" fillId="0" borderId="18" xfId="456" applyNumberFormat="1" applyFont="1" applyBorder="1" applyAlignment="1" applyProtection="1">
      <alignment horizontal="center"/>
    </xf>
    <xf numFmtId="165" fontId="41" fillId="0" borderId="0" xfId="456" applyNumberFormat="1" applyFont="1" applyBorder="1" applyAlignment="1" applyProtection="1">
      <alignment horizontal="center"/>
    </xf>
    <xf numFmtId="165" fontId="44" fillId="0" borderId="10" xfId="456" applyNumberFormat="1" applyFont="1" applyBorder="1" applyAlignment="1"/>
    <xf numFmtId="165" fontId="90" fillId="0" borderId="29" xfId="456" applyNumberFormat="1" applyFont="1" applyBorder="1" applyAlignment="1">
      <alignment horizontal="left"/>
    </xf>
    <xf numFmtId="165" fontId="48" fillId="0" borderId="20" xfId="456" applyNumberFormat="1" applyFont="1" applyBorder="1" applyAlignment="1" applyProtection="1">
      <alignment horizontal="center"/>
    </xf>
    <xf numFmtId="165" fontId="63" fillId="0" borderId="0" xfId="456" applyNumberFormat="1" applyFont="1" applyBorder="1" applyAlignment="1" applyProtection="1">
      <alignment horizontal="centerContinuous"/>
      <protection locked="0"/>
    </xf>
    <xf numFmtId="165" fontId="30" fillId="0" borderId="20" xfId="456" applyNumberFormat="1" applyFont="1" applyBorder="1" applyAlignment="1" applyProtection="1">
      <alignment horizontal="left"/>
      <protection locked="0"/>
    </xf>
    <xf numFmtId="165" fontId="48" fillId="0" borderId="35" xfId="456" applyNumberFormat="1" applyFont="1" applyBorder="1" applyAlignment="1" applyProtection="1">
      <alignment horizontal="center"/>
    </xf>
    <xf numFmtId="165" fontId="30" fillId="0" borderId="26" xfId="456" applyNumberFormat="1" applyFont="1" applyBorder="1" applyAlignment="1">
      <alignment horizontal="left"/>
    </xf>
    <xf numFmtId="165" fontId="49" fillId="0" borderId="60" xfId="456" quotePrefix="1" applyNumberFormat="1" applyFont="1" applyBorder="1" applyAlignment="1" applyProtection="1">
      <alignment horizontal="center"/>
    </xf>
    <xf numFmtId="165" fontId="49" fillId="0" borderId="22" xfId="456" quotePrefix="1" applyNumberFormat="1" applyFont="1" applyBorder="1" applyAlignment="1" applyProtection="1">
      <alignment horizontal="center"/>
    </xf>
    <xf numFmtId="165" fontId="49" fillId="0" borderId="26" xfId="456" quotePrefix="1" applyNumberFormat="1" applyFont="1" applyBorder="1" applyAlignment="1" applyProtection="1">
      <alignment horizontal="center"/>
    </xf>
    <xf numFmtId="165" fontId="48" fillId="0" borderId="23" xfId="456" applyNumberFormat="1" applyFont="1" applyBorder="1" applyAlignment="1" applyProtection="1">
      <alignment horizontal="centerContinuous"/>
    </xf>
    <xf numFmtId="165" fontId="90" fillId="0" borderId="37" xfId="456" applyNumberFormat="1" applyFont="1" applyBorder="1" applyAlignment="1" applyProtection="1">
      <alignment horizontal="center"/>
    </xf>
    <xf numFmtId="165" fontId="95" fillId="0" borderId="0" xfId="456" applyNumberFormat="1" applyFont="1" applyBorder="1" applyAlignment="1">
      <alignment horizontal="left"/>
    </xf>
    <xf numFmtId="165" fontId="92" fillId="0" borderId="34" xfId="456" applyNumberFormat="1" applyFont="1" applyBorder="1" applyAlignment="1" applyProtection="1">
      <alignment horizontal="centerContinuous" vertical="center"/>
    </xf>
    <xf numFmtId="165" fontId="92" fillId="0" borderId="36" xfId="456" applyNumberFormat="1" applyFont="1" applyBorder="1" applyAlignment="1" applyProtection="1">
      <alignment horizontal="center"/>
    </xf>
    <xf numFmtId="165" fontId="92" fillId="0" borderId="29" xfId="456" applyNumberFormat="1" applyFont="1" applyBorder="1" applyAlignment="1" applyProtection="1">
      <alignment horizontal="center"/>
    </xf>
    <xf numFmtId="165" fontId="92" fillId="0" borderId="33" xfId="456" applyNumberFormat="1" applyFont="1" applyBorder="1" applyAlignment="1" applyProtection="1">
      <alignment horizontal="center"/>
    </xf>
    <xf numFmtId="165" fontId="92" fillId="0" borderId="42" xfId="456" applyNumberFormat="1" applyFont="1" applyBorder="1" applyAlignment="1" applyProtection="1">
      <alignment horizontal="center"/>
    </xf>
    <xf numFmtId="165" fontId="92" fillId="0" borderId="46" xfId="456" applyNumberFormat="1" applyFont="1" applyBorder="1" applyAlignment="1" applyProtection="1">
      <alignment horizontal="center"/>
    </xf>
    <xf numFmtId="165" fontId="51" fillId="0" borderId="20" xfId="456" applyNumberFormat="1" applyFont="1" applyBorder="1" applyAlignment="1" applyProtection="1">
      <alignment horizontal="center"/>
    </xf>
    <xf numFmtId="177" fontId="51" fillId="0" borderId="0" xfId="456" applyNumberFormat="1" applyFont="1" applyBorder="1"/>
    <xf numFmtId="177" fontId="51" fillId="0" borderId="14" xfId="456" applyNumberFormat="1" applyFont="1" applyBorder="1"/>
    <xf numFmtId="177" fontId="51" fillId="0" borderId="15" xfId="456" applyNumberFormat="1" applyFont="1" applyBorder="1"/>
    <xf numFmtId="177" fontId="51" fillId="0" borderId="0" xfId="456" applyNumberFormat="1" applyFont="1" applyBorder="1" applyProtection="1"/>
    <xf numFmtId="177" fontId="51" fillId="0" borderId="35" xfId="456" applyNumberFormat="1" applyFont="1" applyBorder="1" applyProtection="1"/>
    <xf numFmtId="177" fontId="51" fillId="0" borderId="0" xfId="456" applyNumberFormat="1" applyFont="1" applyFill="1" applyBorder="1"/>
    <xf numFmtId="177" fontId="51" fillId="0" borderId="35" xfId="456" applyNumberFormat="1" applyFont="1" applyFill="1" applyBorder="1"/>
    <xf numFmtId="178" fontId="51" fillId="0" borderId="35" xfId="456" applyNumberFormat="1" applyFont="1" applyFill="1" applyBorder="1"/>
    <xf numFmtId="1" fontId="42" fillId="0" borderId="20" xfId="456" applyNumberFormat="1" applyFont="1" applyBorder="1"/>
    <xf numFmtId="178" fontId="42" fillId="0" borderId="35" xfId="456" applyNumberFormat="1" applyFont="1" applyFill="1" applyBorder="1"/>
    <xf numFmtId="178" fontId="53" fillId="0" borderId="18" xfId="456" applyNumberFormat="1" applyFont="1" applyFill="1" applyBorder="1" applyProtection="1"/>
    <xf numFmtId="165" fontId="63" fillId="0" borderId="0" xfId="456" applyNumberFormat="1" applyFont="1"/>
    <xf numFmtId="177" fontId="42" fillId="0" borderId="35" xfId="456" applyNumberFormat="1" applyFont="1" applyFill="1" applyBorder="1"/>
    <xf numFmtId="177" fontId="42" fillId="0" borderId="20" xfId="456" applyNumberFormat="1" applyFont="1" applyFill="1" applyBorder="1"/>
    <xf numFmtId="1" fontId="42" fillId="0" borderId="20" xfId="456" applyNumberFormat="1" applyFont="1" applyBorder="1" applyAlignment="1">
      <alignment vertical="center" wrapText="1"/>
    </xf>
    <xf numFmtId="177" fontId="42" fillId="0" borderId="35" xfId="456" applyNumberFormat="1" applyFont="1" applyFill="1" applyBorder="1" applyAlignment="1">
      <alignment vertical="center"/>
    </xf>
    <xf numFmtId="177" fontId="42" fillId="0" borderId="20" xfId="456" applyNumberFormat="1" applyFont="1" applyFill="1" applyBorder="1" applyAlignment="1">
      <alignment vertical="center"/>
    </xf>
    <xf numFmtId="178" fontId="53" fillId="0" borderId="18" xfId="456" applyNumberFormat="1" applyFont="1" applyFill="1" applyBorder="1" applyAlignment="1" applyProtection="1">
      <alignment vertical="center"/>
    </xf>
    <xf numFmtId="165" fontId="63" fillId="0" borderId="0" xfId="456" applyNumberFormat="1" applyFont="1" applyBorder="1"/>
    <xf numFmtId="165" fontId="62" fillId="0" borderId="0" xfId="456" applyNumberFormat="1" applyFont="1" applyBorder="1"/>
    <xf numFmtId="169" fontId="93" fillId="0" borderId="0" xfId="326" applyNumberFormat="1" applyFont="1" applyFill="1" applyAlignment="1"/>
    <xf numFmtId="177" fontId="42" fillId="0" borderId="35" xfId="456" applyNumberFormat="1" applyFont="1" applyFill="1" applyBorder="1" applyAlignment="1"/>
    <xf numFmtId="177" fontId="42" fillId="0" borderId="20" xfId="456" applyNumberFormat="1" applyFont="1" applyFill="1" applyBorder="1" applyAlignment="1"/>
    <xf numFmtId="177" fontId="42" fillId="0" borderId="18" xfId="456" applyNumberFormat="1" applyFont="1" applyFill="1" applyBorder="1" applyAlignment="1"/>
    <xf numFmtId="169" fontId="93" fillId="0" borderId="35" xfId="326" applyNumberFormat="1" applyFont="1" applyFill="1" applyBorder="1" applyAlignment="1"/>
    <xf numFmtId="165" fontId="89" fillId="0" borderId="20" xfId="456" applyNumberFormat="1" applyFont="1" applyBorder="1"/>
    <xf numFmtId="178" fontId="96" fillId="0" borderId="35" xfId="326" applyNumberFormat="1" applyFont="1" applyFill="1" applyBorder="1"/>
    <xf numFmtId="1" fontId="42" fillId="0" borderId="20" xfId="456" applyNumberFormat="1" applyFont="1" applyBorder="1" applyAlignment="1">
      <alignment wrapText="1"/>
    </xf>
    <xf numFmtId="178" fontId="42" fillId="0" borderId="20" xfId="456" applyNumberFormat="1" applyFont="1" applyFill="1" applyBorder="1"/>
    <xf numFmtId="1" fontId="42" fillId="0" borderId="20" xfId="457" applyNumberFormat="1" applyFont="1" applyBorder="1"/>
    <xf numFmtId="178" fontId="42" fillId="0" borderId="18" xfId="456" applyNumberFormat="1" applyFont="1" applyFill="1" applyBorder="1"/>
    <xf numFmtId="178" fontId="96" fillId="0" borderId="18" xfId="326" applyNumberFormat="1" applyFont="1" applyFill="1" applyBorder="1"/>
    <xf numFmtId="178" fontId="96" fillId="0" borderId="0" xfId="326" applyNumberFormat="1" applyFont="1" applyFill="1" applyBorder="1"/>
    <xf numFmtId="49" fontId="42" fillId="0" borderId="62" xfId="456" applyNumberFormat="1" applyFont="1" applyBorder="1"/>
    <xf numFmtId="177" fontId="42" fillId="0" borderId="62" xfId="456" applyNumberFormat="1" applyFont="1" applyFill="1" applyBorder="1"/>
    <xf numFmtId="177" fontId="42" fillId="0" borderId="63" xfId="456" applyNumberFormat="1" applyFont="1" applyFill="1" applyBorder="1"/>
    <xf numFmtId="177" fontId="42" fillId="0" borderId="64" xfId="456" applyNumberFormat="1" applyFont="1" applyFill="1" applyBorder="1"/>
    <xf numFmtId="177" fontId="53" fillId="0" borderId="63" xfId="456" applyNumberFormat="1" applyFont="1" applyFill="1" applyBorder="1" applyProtection="1"/>
    <xf numFmtId="1" fontId="42" fillId="0" borderId="23" xfId="456" applyNumberFormat="1" applyFont="1" applyBorder="1" applyAlignment="1">
      <alignment vertical="center"/>
    </xf>
    <xf numFmtId="3" fontId="53" fillId="0" borderId="36" xfId="458" applyNumberFormat="1" applyFont="1" applyFill="1" applyBorder="1" applyAlignment="1">
      <alignment horizontal="right" wrapText="1"/>
    </xf>
    <xf numFmtId="177" fontId="42" fillId="0" borderId="37" xfId="456" applyNumberFormat="1" applyFont="1" applyFill="1" applyBorder="1" applyAlignment="1">
      <alignment vertical="center"/>
    </xf>
    <xf numFmtId="177" fontId="53" fillId="0" borderId="36" xfId="456" applyNumberFormat="1" applyFont="1" applyFill="1" applyBorder="1" applyAlignment="1" applyProtection="1">
      <alignment vertical="center"/>
    </xf>
    <xf numFmtId="165" fontId="42" fillId="26" borderId="0" xfId="454" quotePrefix="1" applyNumberFormat="1" applyFont="1" applyFill="1"/>
    <xf numFmtId="165" fontId="62" fillId="0" borderId="0" xfId="456" applyNumberFormat="1" applyFont="1" applyFill="1" applyBorder="1"/>
    <xf numFmtId="177" fontId="42" fillId="0" borderId="0" xfId="456" applyNumberFormat="1" applyFont="1" applyFill="1" applyBorder="1"/>
    <xf numFmtId="177" fontId="53" fillId="0" borderId="0" xfId="456" applyNumberFormat="1" applyFont="1" applyFill="1" applyBorder="1" applyProtection="1"/>
    <xf numFmtId="165" fontId="95" fillId="0" borderId="0" xfId="456" applyNumberFormat="1" applyFont="1" applyFill="1" applyBorder="1" applyAlignment="1">
      <alignment horizontal="left"/>
    </xf>
    <xf numFmtId="165" fontId="62" fillId="0" borderId="0" xfId="456" applyNumberFormat="1" applyFont="1" applyFill="1"/>
    <xf numFmtId="4" fontId="62" fillId="0" borderId="0" xfId="456" applyNumberFormat="1" applyFont="1"/>
    <xf numFmtId="3" fontId="62" fillId="0" borderId="0" xfId="456" applyNumberFormat="1" applyFont="1"/>
    <xf numFmtId="165" fontId="42" fillId="26" borderId="0" xfId="310" applyNumberFormat="1" applyFont="1" applyFill="1"/>
    <xf numFmtId="165" fontId="42" fillId="26" borderId="0" xfId="310" applyNumberFormat="1" applyFont="1" applyFill="1" applyBorder="1"/>
    <xf numFmtId="165" fontId="62" fillId="26" borderId="0" xfId="310" applyNumberFormat="1" applyFont="1" applyFill="1"/>
    <xf numFmtId="165" fontId="41" fillId="26" borderId="0" xfId="310" applyNumberFormat="1" applyFont="1" applyFill="1" applyAlignment="1" applyProtection="1">
      <alignment horizontal="centerContinuous"/>
    </xf>
    <xf numFmtId="165" fontId="42" fillId="26" borderId="0" xfId="310" applyNumberFormat="1" applyFont="1" applyFill="1" applyAlignment="1">
      <alignment horizontal="centerContinuous"/>
    </xf>
    <xf numFmtId="165" fontId="42" fillId="26" borderId="0" xfId="310" applyNumberFormat="1" applyFont="1" applyFill="1" applyBorder="1" applyAlignment="1">
      <alignment horizontal="centerContinuous"/>
    </xf>
    <xf numFmtId="165" fontId="42" fillId="26" borderId="29" xfId="310" applyNumberFormat="1" applyFont="1" applyFill="1" applyBorder="1"/>
    <xf numFmtId="165" fontId="44" fillId="26" borderId="29" xfId="310" applyNumberFormat="1" applyFont="1" applyFill="1" applyBorder="1" applyAlignment="1">
      <alignment horizontal="right"/>
    </xf>
    <xf numFmtId="165" fontId="42" fillId="26" borderId="10" xfId="310" applyNumberFormat="1" applyFont="1" applyFill="1" applyBorder="1"/>
    <xf numFmtId="165" fontId="42" fillId="26" borderId="14" xfId="310" applyNumberFormat="1" applyFont="1" applyFill="1" applyBorder="1"/>
    <xf numFmtId="165" fontId="42" fillId="26" borderId="18" xfId="310" applyNumberFormat="1" applyFont="1" applyFill="1" applyBorder="1"/>
    <xf numFmtId="165" fontId="41" fillId="26" borderId="35" xfId="310" applyNumberFormat="1" applyFont="1" applyFill="1" applyBorder="1" applyAlignment="1" applyProtection="1">
      <alignment horizontal="centerContinuous"/>
    </xf>
    <xf numFmtId="165" fontId="41" fillId="26" borderId="35" xfId="310" applyNumberFormat="1" applyFont="1" applyFill="1" applyBorder="1" applyAlignment="1" applyProtection="1">
      <alignment horizontal="center"/>
    </xf>
    <xf numFmtId="165" fontId="44" fillId="26" borderId="18" xfId="310" applyNumberFormat="1" applyFont="1" applyFill="1" applyBorder="1" applyAlignment="1">
      <alignment horizontal="centerContinuous"/>
    </xf>
    <xf numFmtId="165" fontId="90" fillId="26" borderId="28" xfId="310" applyNumberFormat="1" applyFont="1" applyFill="1" applyBorder="1" applyAlignment="1">
      <alignment horizontal="left"/>
    </xf>
    <xf numFmtId="165" fontId="90" fillId="26" borderId="37" xfId="310" applyNumberFormat="1" applyFont="1" applyFill="1" applyBorder="1" applyAlignment="1">
      <alignment horizontal="left"/>
    </xf>
    <xf numFmtId="165" fontId="91" fillId="26" borderId="35" xfId="310" applyNumberFormat="1" applyFont="1" applyFill="1" applyBorder="1" applyAlignment="1" applyProtection="1">
      <alignment horizontal="center"/>
      <protection locked="0"/>
    </xf>
    <xf numFmtId="165" fontId="48" fillId="26" borderId="35" xfId="310" applyNumberFormat="1" applyFont="1" applyFill="1" applyBorder="1" applyAlignment="1">
      <alignment horizontal="center"/>
    </xf>
    <xf numFmtId="165" fontId="41" fillId="26" borderId="35" xfId="310" applyNumberFormat="1" applyFont="1" applyFill="1" applyBorder="1" applyAlignment="1" applyProtection="1">
      <alignment horizontal="left"/>
    </xf>
    <xf numFmtId="165" fontId="41" fillId="26" borderId="18" xfId="310" applyNumberFormat="1" applyFont="1" applyFill="1" applyBorder="1" applyAlignment="1" applyProtection="1">
      <alignment horizontal="center"/>
    </xf>
    <xf numFmtId="165" fontId="44" fillId="26" borderId="10" xfId="310" applyNumberFormat="1" applyFont="1" applyFill="1" applyBorder="1" applyAlignment="1"/>
    <xf numFmtId="165" fontId="90" fillId="26" borderId="29" xfId="310" applyNumberFormat="1" applyFont="1" applyFill="1" applyBorder="1" applyAlignment="1">
      <alignment horizontal="left"/>
    </xf>
    <xf numFmtId="165" fontId="48" fillId="26" borderId="20" xfId="310" applyNumberFormat="1" applyFont="1" applyFill="1" applyBorder="1" applyAlignment="1" applyProtection="1">
      <alignment horizontal="center"/>
    </xf>
    <xf numFmtId="165" fontId="30" fillId="26" borderId="35" xfId="310" applyNumberFormat="1" applyFont="1" applyFill="1" applyBorder="1" applyAlignment="1" applyProtection="1">
      <alignment horizontal="left"/>
      <protection locked="0"/>
    </xf>
    <xf numFmtId="165" fontId="41" fillId="26" borderId="0" xfId="310" applyNumberFormat="1" applyFont="1" applyFill="1" applyBorder="1" applyAlignment="1" applyProtection="1">
      <alignment horizontal="center"/>
    </xf>
    <xf numFmtId="165" fontId="41" fillId="26" borderId="20" xfId="310" applyNumberFormat="1" applyFont="1" applyFill="1" applyBorder="1" applyAlignment="1" applyProtection="1">
      <alignment horizontal="center"/>
    </xf>
    <xf numFmtId="165" fontId="48" fillId="26" borderId="35" xfId="310" applyNumberFormat="1" applyFont="1" applyFill="1" applyBorder="1" applyAlignment="1" applyProtection="1">
      <alignment horizontal="center"/>
    </xf>
    <xf numFmtId="165" fontId="42" fillId="26" borderId="36" xfId="310" applyNumberFormat="1" applyFont="1" applyFill="1" applyBorder="1"/>
    <xf numFmtId="165" fontId="30" fillId="26" borderId="22" xfId="310" applyNumberFormat="1" applyFont="1" applyFill="1" applyBorder="1" applyAlignment="1">
      <alignment horizontal="left"/>
    </xf>
    <xf numFmtId="165" fontId="49" fillId="26" borderId="60" xfId="310" quotePrefix="1" applyNumberFormat="1" applyFont="1" applyFill="1" applyBorder="1" applyAlignment="1" applyProtection="1">
      <alignment horizontal="center"/>
    </xf>
    <xf numFmtId="165" fontId="49" fillId="26" borderId="26" xfId="310" quotePrefix="1" applyNumberFormat="1" applyFont="1" applyFill="1" applyBorder="1" applyAlignment="1" applyProtection="1">
      <alignment horizontal="center"/>
    </xf>
    <xf numFmtId="165" fontId="48" fillId="26" borderId="23" xfId="310" applyNumberFormat="1" applyFont="1" applyFill="1" applyBorder="1" applyAlignment="1" applyProtection="1">
      <alignment horizontal="centerContinuous"/>
    </xf>
    <xf numFmtId="165" fontId="90" fillId="26" borderId="37" xfId="310" applyNumberFormat="1" applyFont="1" applyFill="1" applyBorder="1" applyAlignment="1" applyProtection="1">
      <alignment horizontal="center"/>
    </xf>
    <xf numFmtId="165" fontId="42" fillId="26" borderId="27" xfId="310" applyNumberFormat="1" applyFont="1" applyFill="1" applyBorder="1"/>
    <xf numFmtId="165" fontId="42" fillId="26" borderId="28" xfId="310" applyNumberFormat="1" applyFont="1" applyFill="1" applyBorder="1"/>
    <xf numFmtId="165" fontId="92" fillId="26" borderId="33" xfId="310" applyNumberFormat="1" applyFont="1" applyFill="1" applyBorder="1" applyAlignment="1" applyProtection="1">
      <alignment horizontal="centerContinuous" vertical="center"/>
    </xf>
    <xf numFmtId="165" fontId="92" fillId="26" borderId="36" xfId="310" applyNumberFormat="1" applyFont="1" applyFill="1" applyBorder="1" applyAlignment="1" applyProtection="1">
      <alignment horizontal="center"/>
    </xf>
    <xf numFmtId="165" fontId="92" fillId="26" borderId="33" xfId="310" applyNumberFormat="1" applyFont="1" applyFill="1" applyBorder="1" applyAlignment="1" applyProtection="1">
      <alignment horizontal="center"/>
    </xf>
    <xf numFmtId="165" fontId="92" fillId="26" borderId="42" xfId="310" applyNumberFormat="1" applyFont="1" applyFill="1" applyBorder="1" applyAlignment="1" applyProtection="1">
      <alignment horizontal="center"/>
    </xf>
    <xf numFmtId="165" fontId="92" fillId="26" borderId="46" xfId="310" applyNumberFormat="1" applyFont="1" applyFill="1" applyBorder="1" applyAlignment="1" applyProtection="1">
      <alignment horizontal="center"/>
    </xf>
    <xf numFmtId="165" fontId="42" fillId="26" borderId="11" xfId="310" applyNumberFormat="1" applyFont="1" applyFill="1" applyBorder="1"/>
    <xf numFmtId="165" fontId="51" fillId="26" borderId="14" xfId="310" applyNumberFormat="1" applyFont="1" applyFill="1" applyBorder="1" applyAlignment="1" applyProtection="1">
      <alignment horizontal="center"/>
    </xf>
    <xf numFmtId="177" fontId="51" fillId="0" borderId="0" xfId="310" applyNumberFormat="1" applyFont="1" applyFill="1" applyBorder="1"/>
    <xf numFmtId="177" fontId="51" fillId="0" borderId="14" xfId="310" applyNumberFormat="1" applyFont="1" applyFill="1" applyBorder="1"/>
    <xf numFmtId="177" fontId="51" fillId="0" borderId="15" xfId="310" applyNumberFormat="1" applyFont="1" applyFill="1" applyBorder="1"/>
    <xf numFmtId="177" fontId="51" fillId="26" borderId="0" xfId="310" applyNumberFormat="1" applyFont="1" applyFill="1" applyBorder="1" applyProtection="1"/>
    <xf numFmtId="177" fontId="51" fillId="26" borderId="35" xfId="310" applyNumberFormat="1" applyFont="1" applyFill="1" applyBorder="1" applyProtection="1"/>
    <xf numFmtId="177" fontId="51" fillId="0" borderId="35" xfId="310" applyNumberFormat="1" applyFont="1" applyFill="1" applyBorder="1"/>
    <xf numFmtId="165" fontId="42" fillId="26" borderId="18" xfId="310" quotePrefix="1" applyNumberFormat="1" applyFont="1" applyFill="1" applyBorder="1" applyAlignment="1" applyProtection="1">
      <alignment horizontal="left"/>
    </xf>
    <xf numFmtId="165" fontId="42" fillId="26" borderId="0" xfId="310" quotePrefix="1" applyNumberFormat="1" applyFont="1" applyFill="1" applyBorder="1" applyAlignment="1" applyProtection="1">
      <alignment horizontal="center"/>
    </xf>
    <xf numFmtId="165" fontId="42" fillId="26" borderId="35" xfId="310" applyNumberFormat="1" applyFont="1" applyFill="1" applyBorder="1" applyAlignment="1" applyProtection="1">
      <alignment horizontal="left"/>
    </xf>
    <xf numFmtId="179" fontId="96" fillId="0" borderId="0" xfId="310" applyNumberFormat="1" applyFont="1" applyFill="1"/>
    <xf numFmtId="180" fontId="96" fillId="0" borderId="35" xfId="310" applyNumberFormat="1" applyFont="1" applyFill="1" applyBorder="1"/>
    <xf numFmtId="180" fontId="96" fillId="0" borderId="18" xfId="310" applyNumberFormat="1" applyFont="1" applyFill="1" applyBorder="1"/>
    <xf numFmtId="169" fontId="93" fillId="26" borderId="35" xfId="326" applyNumberFormat="1" applyFont="1" applyFill="1" applyBorder="1"/>
    <xf numFmtId="165" fontId="63" fillId="26" borderId="0" xfId="310" applyNumberFormat="1" applyFont="1" applyFill="1"/>
    <xf numFmtId="177" fontId="42" fillId="0" borderId="35" xfId="310" applyNumberFormat="1" applyFont="1" applyFill="1" applyBorder="1"/>
    <xf numFmtId="180" fontId="53" fillId="26" borderId="18" xfId="310" applyNumberFormat="1" applyFont="1" applyFill="1" applyBorder="1" applyProtection="1"/>
    <xf numFmtId="165" fontId="42" fillId="0" borderId="18" xfId="310" quotePrefix="1" applyNumberFormat="1" applyFont="1" applyFill="1" applyBorder="1" applyAlignment="1" applyProtection="1">
      <alignment horizontal="left"/>
    </xf>
    <xf numFmtId="165" fontId="42" fillId="0" borderId="0" xfId="310" applyNumberFormat="1" applyFont="1" applyFill="1" applyBorder="1" applyAlignment="1" applyProtection="1">
      <alignment horizontal="center"/>
    </xf>
    <xf numFmtId="165" fontId="42" fillId="0" borderId="35" xfId="310" applyNumberFormat="1" applyFont="1" applyFill="1" applyBorder="1" applyAlignment="1" applyProtection="1">
      <alignment horizontal="left"/>
    </xf>
    <xf numFmtId="180" fontId="53" fillId="0" borderId="18" xfId="310" applyNumberFormat="1" applyFont="1" applyFill="1" applyBorder="1" applyProtection="1"/>
    <xf numFmtId="165" fontId="62" fillId="0" borderId="0" xfId="310" applyNumberFormat="1" applyFont="1" applyFill="1"/>
    <xf numFmtId="165" fontId="63" fillId="0" borderId="0" xfId="310" applyNumberFormat="1" applyFont="1" applyFill="1"/>
    <xf numFmtId="165" fontId="42" fillId="0" borderId="0" xfId="310" quotePrefix="1" applyNumberFormat="1" applyFont="1" applyFill="1" applyBorder="1" applyAlignment="1" applyProtection="1">
      <alignment horizontal="center"/>
    </xf>
    <xf numFmtId="177" fontId="53" fillId="0" borderId="18" xfId="310" applyNumberFormat="1" applyFont="1" applyFill="1" applyBorder="1" applyProtection="1"/>
    <xf numFmtId="165" fontId="63" fillId="0" borderId="0" xfId="310" applyNumberFormat="1" applyFont="1" applyFill="1" applyBorder="1"/>
    <xf numFmtId="165" fontId="62" fillId="0" borderId="0" xfId="310" applyNumberFormat="1" applyFont="1" applyFill="1" applyBorder="1"/>
    <xf numFmtId="165" fontId="62" fillId="26" borderId="0" xfId="310" applyNumberFormat="1" applyFont="1" applyFill="1" applyBorder="1"/>
    <xf numFmtId="165" fontId="62" fillId="26" borderId="29" xfId="310" applyNumberFormat="1" applyFont="1" applyFill="1" applyBorder="1"/>
    <xf numFmtId="180" fontId="53" fillId="0" borderId="35" xfId="310" applyNumberFormat="1" applyFont="1" applyFill="1" applyBorder="1" applyProtection="1"/>
    <xf numFmtId="177" fontId="42" fillId="0" borderId="18" xfId="310" applyNumberFormat="1" applyFont="1" applyFill="1" applyBorder="1"/>
    <xf numFmtId="177" fontId="42" fillId="26" borderId="0" xfId="310" applyNumberFormat="1" applyFont="1" applyFill="1" applyBorder="1"/>
    <xf numFmtId="177" fontId="42" fillId="26" borderId="35" xfId="310" applyNumberFormat="1" applyFont="1" applyFill="1" applyBorder="1"/>
    <xf numFmtId="165" fontId="42" fillId="26" borderId="0" xfId="310" applyNumberFormat="1" applyFont="1" applyFill="1" applyBorder="1" applyAlignment="1" applyProtection="1">
      <alignment horizontal="center"/>
    </xf>
    <xf numFmtId="165" fontId="42" fillId="26" borderId="36" xfId="310" quotePrefix="1" applyNumberFormat="1" applyFont="1" applyFill="1" applyBorder="1" applyAlignment="1" applyProtection="1">
      <alignment horizontal="left" vertical="center"/>
    </xf>
    <xf numFmtId="165" fontId="42" fillId="26" borderId="29" xfId="310" applyNumberFormat="1" applyFont="1" applyFill="1" applyBorder="1" applyAlignment="1" applyProtection="1">
      <alignment horizontal="center" vertical="center"/>
    </xf>
    <xf numFmtId="165" fontId="42" fillId="26" borderId="37" xfId="310" applyNumberFormat="1" applyFont="1" applyFill="1" applyBorder="1" applyAlignment="1" applyProtection="1">
      <alignment horizontal="left" wrapText="1"/>
    </xf>
    <xf numFmtId="180" fontId="42" fillId="0" borderId="29" xfId="310" applyNumberFormat="1" applyFont="1" applyFill="1" applyBorder="1" applyAlignment="1">
      <alignment vertical="center"/>
    </xf>
    <xf numFmtId="177" fontId="42" fillId="0" borderId="37" xfId="310" applyNumberFormat="1" applyFont="1" applyFill="1" applyBorder="1" applyAlignment="1">
      <alignment vertical="center"/>
    </xf>
    <xf numFmtId="180" fontId="53" fillId="26" borderId="36" xfId="310" applyNumberFormat="1" applyFont="1" applyFill="1" applyBorder="1" applyAlignment="1" applyProtection="1">
      <alignment vertical="center"/>
    </xf>
    <xf numFmtId="169" fontId="93" fillId="26" borderId="37" xfId="326" applyNumberFormat="1" applyFont="1" applyFill="1" applyBorder="1" applyAlignment="1">
      <alignment vertical="center"/>
    </xf>
    <xf numFmtId="165" fontId="42" fillId="26" borderId="11" xfId="310" applyNumberFormat="1" applyFont="1" applyFill="1" applyBorder="1" applyAlignment="1" applyProtection="1">
      <alignment horizontal="left"/>
    </xf>
    <xf numFmtId="165" fontId="42" fillId="26" borderId="11" xfId="310" applyNumberFormat="1" applyFont="1" applyFill="1" applyBorder="1" applyAlignment="1" applyProtection="1">
      <alignment horizontal="center"/>
    </xf>
    <xf numFmtId="177" fontId="42" fillId="26" borderId="11" xfId="310" applyNumberFormat="1" applyFont="1" applyFill="1" applyBorder="1"/>
    <xf numFmtId="177" fontId="53" fillId="26" borderId="11" xfId="310" applyNumberFormat="1" applyFont="1" applyFill="1" applyBorder="1" applyProtection="1"/>
    <xf numFmtId="165" fontId="42" fillId="26" borderId="0" xfId="310" quotePrefix="1" applyNumberFormat="1" applyFont="1" applyFill="1" applyBorder="1" applyAlignment="1" applyProtection="1">
      <alignment horizontal="left"/>
    </xf>
    <xf numFmtId="165" fontId="42" fillId="26" borderId="0" xfId="310" applyNumberFormat="1" applyFont="1" applyFill="1" applyBorder="1" applyAlignment="1" applyProtection="1">
      <alignment horizontal="left"/>
    </xf>
    <xf numFmtId="180" fontId="42" fillId="26" borderId="0" xfId="310" applyNumberFormat="1" applyFont="1" applyFill="1" applyBorder="1"/>
    <xf numFmtId="180" fontId="53" fillId="26" borderId="0" xfId="310" applyNumberFormat="1" applyFont="1" applyFill="1" applyBorder="1" applyProtection="1"/>
    <xf numFmtId="169" fontId="93" fillId="26" borderId="0" xfId="326" applyNumberFormat="1" applyFont="1" applyFill="1" applyBorder="1"/>
    <xf numFmtId="165" fontId="97" fillId="26" borderId="0" xfId="310" applyNumberFormat="1" applyFont="1" applyFill="1"/>
    <xf numFmtId="165" fontId="63" fillId="26" borderId="0" xfId="310" applyNumberFormat="1" applyFont="1" applyFill="1" applyAlignment="1">
      <alignment horizontal="center"/>
    </xf>
    <xf numFmtId="167" fontId="62" fillId="26" borderId="0" xfId="310" applyNumberFormat="1" applyFont="1" applyFill="1"/>
    <xf numFmtId="3" fontId="62" fillId="26" borderId="0" xfId="310" applyNumberFormat="1" applyFont="1" applyFill="1"/>
    <xf numFmtId="165" fontId="42" fillId="26" borderId="0" xfId="315" applyNumberFormat="1" applyFont="1" applyFill="1"/>
    <xf numFmtId="165" fontId="42" fillId="26" borderId="0" xfId="315" applyNumberFormat="1" applyFont="1" applyFill="1" applyBorder="1"/>
    <xf numFmtId="165" fontId="62" fillId="26" borderId="0" xfId="315" applyNumberFormat="1" applyFont="1" applyFill="1"/>
    <xf numFmtId="165" fontId="41" fillId="26" borderId="0" xfId="315" applyNumberFormat="1" applyFont="1" applyFill="1" applyAlignment="1" applyProtection="1">
      <alignment horizontal="centerContinuous"/>
    </xf>
    <xf numFmtId="165" fontId="42" fillId="26" borderId="0" xfId="315" applyNumberFormat="1" applyFont="1" applyFill="1" applyAlignment="1">
      <alignment horizontal="centerContinuous"/>
    </xf>
    <xf numFmtId="165" fontId="42" fillId="26" borderId="0" xfId="315" applyNumberFormat="1" applyFont="1" applyFill="1" applyBorder="1" applyAlignment="1">
      <alignment horizontal="centerContinuous"/>
    </xf>
    <xf numFmtId="165" fontId="42" fillId="26" borderId="29" xfId="315" applyNumberFormat="1" applyFont="1" applyFill="1" applyBorder="1"/>
    <xf numFmtId="165" fontId="44" fillId="26" borderId="29" xfId="315" applyNumberFormat="1" applyFont="1" applyFill="1" applyBorder="1" applyAlignment="1">
      <alignment horizontal="right"/>
    </xf>
    <xf numFmtId="165" fontId="42" fillId="26" borderId="10" xfId="315" applyNumberFormat="1" applyFont="1" applyFill="1" applyBorder="1"/>
    <xf numFmtId="165" fontId="42" fillId="26" borderId="14" xfId="315" applyNumberFormat="1" applyFont="1" applyFill="1" applyBorder="1"/>
    <xf numFmtId="165" fontId="42" fillId="26" borderId="18" xfId="315" applyNumberFormat="1" applyFont="1" applyFill="1" applyBorder="1"/>
    <xf numFmtId="165" fontId="41" fillId="26" borderId="35" xfId="315" applyNumberFormat="1" applyFont="1" applyFill="1" applyBorder="1" applyAlignment="1" applyProtection="1">
      <alignment horizontal="centerContinuous"/>
    </xf>
    <xf numFmtId="165" fontId="62" fillId="26" borderId="0" xfId="315" applyNumberFormat="1" applyFont="1" applyFill="1" applyAlignment="1" applyProtection="1">
      <alignment horizontal="center"/>
    </xf>
    <xf numFmtId="165" fontId="41" fillId="26" borderId="35" xfId="315" applyNumberFormat="1" applyFont="1" applyFill="1" applyBorder="1" applyAlignment="1" applyProtection="1">
      <alignment horizontal="center"/>
    </xf>
    <xf numFmtId="165" fontId="44" fillId="26" borderId="18" xfId="315" applyNumberFormat="1" applyFont="1" applyFill="1" applyBorder="1" applyAlignment="1">
      <alignment horizontal="centerContinuous"/>
    </xf>
    <xf numFmtId="165" fontId="90" fillId="26" borderId="28" xfId="315" applyNumberFormat="1" applyFont="1" applyFill="1" applyBorder="1" applyAlignment="1">
      <alignment horizontal="left"/>
    </xf>
    <xf numFmtId="165" fontId="90" fillId="26" borderId="46" xfId="315" applyNumberFormat="1" applyFont="1" applyFill="1" applyBorder="1" applyAlignment="1">
      <alignment horizontal="left"/>
    </xf>
    <xf numFmtId="165" fontId="91" fillId="26" borderId="20" xfId="315" applyNumberFormat="1" applyFont="1" applyFill="1" applyBorder="1" applyAlignment="1" applyProtection="1">
      <alignment horizontal="center"/>
      <protection locked="0"/>
    </xf>
    <xf numFmtId="165" fontId="48" fillId="26" borderId="35" xfId="315" applyNumberFormat="1" applyFont="1" applyFill="1" applyBorder="1" applyAlignment="1">
      <alignment horizontal="center"/>
    </xf>
    <xf numFmtId="165" fontId="41" fillId="26" borderId="35" xfId="315" applyNumberFormat="1" applyFont="1" applyFill="1" applyBorder="1" applyAlignment="1" applyProtection="1">
      <alignment horizontal="left"/>
    </xf>
    <xf numFmtId="165" fontId="41" fillId="26" borderId="18" xfId="315" applyNumberFormat="1" applyFont="1" applyFill="1" applyBorder="1" applyAlignment="1" applyProtection="1">
      <alignment horizontal="center"/>
    </xf>
    <xf numFmtId="165" fontId="44" fillId="26" borderId="10" xfId="315" applyNumberFormat="1" applyFont="1" applyFill="1" applyBorder="1" applyAlignment="1"/>
    <xf numFmtId="165" fontId="90" fillId="26" borderId="29" xfId="315" applyNumberFormat="1" applyFont="1" applyFill="1" applyBorder="1" applyAlignment="1">
      <alignment horizontal="left"/>
    </xf>
    <xf numFmtId="165" fontId="48" fillId="26" borderId="20" xfId="315" applyNumberFormat="1" applyFont="1" applyFill="1" applyBorder="1" applyAlignment="1" applyProtection="1">
      <alignment horizontal="center"/>
    </xf>
    <xf numFmtId="165" fontId="30" fillId="26" borderId="35" xfId="315" applyNumberFormat="1" applyFont="1" applyFill="1" applyBorder="1" applyAlignment="1" applyProtection="1">
      <alignment horizontal="left"/>
      <protection locked="0"/>
    </xf>
    <xf numFmtId="165" fontId="41" fillId="26" borderId="0" xfId="315" applyNumberFormat="1" applyFont="1" applyFill="1" applyBorder="1" applyAlignment="1" applyProtection="1">
      <alignment horizontal="center"/>
    </xf>
    <xf numFmtId="165" fontId="41" fillId="26" borderId="20" xfId="315" applyNumberFormat="1" applyFont="1" applyFill="1" applyBorder="1" applyAlignment="1" applyProtection="1">
      <alignment horizontal="center"/>
    </xf>
    <xf numFmtId="165" fontId="48" fillId="26" borderId="35" xfId="315" applyNumberFormat="1" applyFont="1" applyFill="1" applyBorder="1" applyAlignment="1" applyProtection="1">
      <alignment horizontal="center"/>
    </xf>
    <xf numFmtId="165" fontId="42" fillId="26" borderId="36" xfId="315" applyNumberFormat="1" applyFont="1" applyFill="1" applyBorder="1"/>
    <xf numFmtId="165" fontId="30" fillId="26" borderId="22" xfId="315" applyNumberFormat="1" applyFont="1" applyFill="1" applyBorder="1" applyAlignment="1">
      <alignment horizontal="left"/>
    </xf>
    <xf numFmtId="165" fontId="49" fillId="26" borderId="60" xfId="315" quotePrefix="1" applyNumberFormat="1" applyFont="1" applyFill="1" applyBorder="1" applyAlignment="1" applyProtection="1">
      <alignment horizontal="center"/>
    </xf>
    <xf numFmtId="165" fontId="49" fillId="26" borderId="26" xfId="315" quotePrefix="1" applyNumberFormat="1" applyFont="1" applyFill="1" applyBorder="1" applyAlignment="1" applyProtection="1">
      <alignment horizontal="center"/>
    </xf>
    <xf numFmtId="165" fontId="48" fillId="26" borderId="23" xfId="315" applyNumberFormat="1" applyFont="1" applyFill="1" applyBorder="1" applyAlignment="1" applyProtection="1">
      <alignment horizontal="centerContinuous"/>
    </xf>
    <xf numFmtId="165" fontId="90" fillId="26" borderId="37" xfId="315" applyNumberFormat="1" applyFont="1" applyFill="1" applyBorder="1" applyAlignment="1" applyProtection="1">
      <alignment horizontal="center"/>
    </xf>
    <xf numFmtId="165" fontId="42" fillId="26" borderId="27" xfId="315" applyNumberFormat="1" applyFont="1" applyFill="1" applyBorder="1"/>
    <xf numFmtId="165" fontId="42" fillId="26" borderId="28" xfId="315" applyNumberFormat="1" applyFont="1" applyFill="1" applyBorder="1"/>
    <xf numFmtId="165" fontId="92" fillId="26" borderId="33" xfId="315" applyNumberFormat="1" applyFont="1" applyFill="1" applyBorder="1" applyAlignment="1" applyProtection="1">
      <alignment horizontal="centerContinuous" vertical="center"/>
    </xf>
    <xf numFmtId="165" fontId="92" fillId="26" borderId="36" xfId="315" applyNumberFormat="1" applyFont="1" applyFill="1" applyBorder="1" applyAlignment="1" applyProtection="1">
      <alignment horizontal="center"/>
    </xf>
    <xf numFmtId="165" fontId="92" fillId="26" borderId="33" xfId="315" applyNumberFormat="1" applyFont="1" applyFill="1" applyBorder="1" applyAlignment="1" applyProtection="1">
      <alignment horizontal="center"/>
    </xf>
    <xf numFmtId="165" fontId="92" fillId="26" borderId="42" xfId="315" applyNumberFormat="1" applyFont="1" applyFill="1" applyBorder="1" applyAlignment="1" applyProtection="1">
      <alignment horizontal="center"/>
    </xf>
    <xf numFmtId="165" fontId="92" fillId="26" borderId="46" xfId="315" applyNumberFormat="1" applyFont="1" applyFill="1" applyBorder="1" applyAlignment="1" applyProtection="1">
      <alignment horizontal="center"/>
    </xf>
    <xf numFmtId="165" fontId="42" fillId="26" borderId="11" xfId="315" applyNumberFormat="1" applyFont="1" applyFill="1" applyBorder="1"/>
    <xf numFmtId="165" fontId="51" fillId="26" borderId="14" xfId="315" applyNumberFormat="1" applyFont="1" applyFill="1" applyBorder="1" applyAlignment="1" applyProtection="1">
      <alignment horizontal="center"/>
    </xf>
    <xf numFmtId="177" fontId="51" fillId="26" borderId="0" xfId="315" applyNumberFormat="1" applyFont="1" applyFill="1" applyBorder="1"/>
    <xf numFmtId="177" fontId="51" fillId="26" borderId="14" xfId="315" applyNumberFormat="1" applyFont="1" applyFill="1" applyBorder="1"/>
    <xf numFmtId="177" fontId="51" fillId="26" borderId="15" xfId="315" applyNumberFormat="1" applyFont="1" applyFill="1" applyBorder="1"/>
    <xf numFmtId="177" fontId="51" fillId="26" borderId="18" xfId="315" applyNumberFormat="1" applyFont="1" applyFill="1" applyBorder="1" applyProtection="1"/>
    <xf numFmtId="177" fontId="51" fillId="26" borderId="14" xfId="315" applyNumberFormat="1" applyFont="1" applyFill="1" applyBorder="1" applyProtection="1"/>
    <xf numFmtId="181" fontId="98" fillId="0" borderId="0" xfId="315" applyNumberFormat="1" applyFont="1" applyFill="1"/>
    <xf numFmtId="181" fontId="51" fillId="0" borderId="35" xfId="315" applyNumberFormat="1" applyFont="1" applyFill="1" applyBorder="1"/>
    <xf numFmtId="177" fontId="51" fillId="0" borderId="35" xfId="315" applyNumberFormat="1" applyFont="1" applyFill="1" applyBorder="1"/>
    <xf numFmtId="169" fontId="99" fillId="26" borderId="35" xfId="326" applyNumberFormat="1" applyFont="1" applyFill="1" applyBorder="1" applyAlignment="1"/>
    <xf numFmtId="1" fontId="42" fillId="26" borderId="18" xfId="315" quotePrefix="1" applyNumberFormat="1" applyFont="1" applyFill="1" applyBorder="1" applyAlignment="1">
      <alignment horizontal="center"/>
    </xf>
    <xf numFmtId="165" fontId="47" fillId="26" borderId="0" xfId="315" quotePrefix="1" applyNumberFormat="1" applyFont="1" applyFill="1" applyBorder="1" applyAlignment="1" applyProtection="1">
      <alignment horizontal="left"/>
    </xf>
    <xf numFmtId="1" fontId="42" fillId="26" borderId="35" xfId="315" applyNumberFormat="1" applyFont="1" applyFill="1" applyBorder="1" applyAlignment="1">
      <alignment horizontal="left"/>
    </xf>
    <xf numFmtId="181" fontId="96" fillId="0" borderId="0" xfId="315" applyNumberFormat="1" applyFont="1" applyFill="1"/>
    <xf numFmtId="177" fontId="42" fillId="0" borderId="35" xfId="315" applyNumberFormat="1" applyFont="1" applyFill="1" applyBorder="1"/>
    <xf numFmtId="177" fontId="53" fillId="26" borderId="18" xfId="315" applyNumberFormat="1" applyFont="1" applyFill="1" applyBorder="1" applyProtection="1"/>
    <xf numFmtId="165" fontId="63" fillId="26" borderId="0" xfId="315" applyNumberFormat="1" applyFont="1" applyFill="1"/>
    <xf numFmtId="169" fontId="93" fillId="26" borderId="35" xfId="326" applyNumberFormat="1" applyFont="1" applyFill="1" applyBorder="1" applyAlignment="1"/>
    <xf numFmtId="178" fontId="53" fillId="26" borderId="18" xfId="315" applyNumberFormat="1" applyFont="1" applyFill="1" applyBorder="1" applyProtection="1"/>
    <xf numFmtId="169" fontId="53" fillId="0" borderId="35" xfId="459" applyNumberFormat="1" applyFont="1" applyFill="1" applyBorder="1" applyAlignment="1">
      <alignment horizontal="right" wrapText="1"/>
    </xf>
    <xf numFmtId="169" fontId="93" fillId="26" borderId="35" xfId="326" applyNumberFormat="1" applyFont="1" applyFill="1" applyBorder="1" applyAlignment="1">
      <alignment horizontal="right"/>
    </xf>
    <xf numFmtId="165" fontId="63" fillId="26" borderId="0" xfId="315" applyNumberFormat="1" applyFont="1" applyFill="1" applyBorder="1"/>
    <xf numFmtId="177" fontId="42" fillId="0" borderId="18" xfId="315" applyNumberFormat="1" applyFont="1" applyFill="1" applyBorder="1"/>
    <xf numFmtId="165" fontId="62" fillId="26" borderId="0" xfId="315" applyNumberFormat="1" applyFont="1" applyFill="1" applyBorder="1"/>
    <xf numFmtId="177" fontId="42" fillId="26" borderId="36" xfId="315" applyNumberFormat="1" applyFont="1" applyFill="1" applyBorder="1"/>
    <xf numFmtId="169" fontId="93" fillId="26" borderId="37" xfId="326" applyNumberFormat="1" applyFont="1" applyFill="1" applyBorder="1"/>
    <xf numFmtId="165" fontId="42" fillId="26" borderId="11" xfId="315" applyNumberFormat="1" applyFont="1" applyFill="1" applyBorder="1" applyAlignment="1" applyProtection="1">
      <alignment horizontal="left"/>
    </xf>
    <xf numFmtId="165" fontId="42" fillId="26" borderId="11" xfId="315" applyNumberFormat="1" applyFont="1" applyFill="1" applyBorder="1" applyAlignment="1" applyProtection="1">
      <alignment horizontal="center"/>
    </xf>
    <xf numFmtId="177" fontId="42" fillId="26" borderId="11" xfId="315" applyNumberFormat="1" applyFont="1" applyFill="1" applyBorder="1"/>
    <xf numFmtId="177" fontId="53" fillId="26" borderId="11" xfId="315" applyNumberFormat="1" applyFont="1" applyFill="1" applyBorder="1" applyProtection="1"/>
    <xf numFmtId="167" fontId="62" fillId="26" borderId="0" xfId="315" applyNumberFormat="1" applyFont="1" applyFill="1"/>
    <xf numFmtId="3" fontId="62" fillId="26" borderId="0" xfId="315" applyNumberFormat="1" applyFont="1" applyFill="1"/>
    <xf numFmtId="0" fontId="30" fillId="0" borderId="0" xfId="449" applyFont="1" applyAlignment="1">
      <alignment horizontal="center"/>
    </xf>
    <xf numFmtId="3" fontId="41" fillId="0" borderId="0" xfId="449" applyNumberFormat="1" applyFont="1" applyAlignment="1">
      <alignment horizontal="right"/>
    </xf>
    <xf numFmtId="0" fontId="42" fillId="0" borderId="15" xfId="449" applyFont="1" applyBorder="1"/>
    <xf numFmtId="0" fontId="42" fillId="0" borderId="14" xfId="449" applyFont="1" applyBorder="1"/>
    <xf numFmtId="165" fontId="41" fillId="0" borderId="17" xfId="341" applyFont="1" applyBorder="1" applyAlignment="1">
      <alignment horizontal="center"/>
    </xf>
    <xf numFmtId="3" fontId="41" fillId="0" borderId="15" xfId="449" applyNumberFormat="1" applyFont="1" applyBorder="1" applyAlignment="1">
      <alignment horizontal="center"/>
    </xf>
    <xf numFmtId="0" fontId="41" fillId="0" borderId="35" xfId="449" applyFont="1" applyBorder="1" applyAlignment="1">
      <alignment horizontal="center"/>
    </xf>
    <xf numFmtId="165" fontId="41" fillId="0" borderId="20" xfId="341" applyFont="1" applyBorder="1" applyAlignment="1" applyProtection="1">
      <alignment horizontal="center" vertical="center"/>
    </xf>
    <xf numFmtId="3" fontId="41" fillId="0" borderId="20" xfId="449" applyNumberFormat="1" applyFont="1" applyBorder="1" applyAlignment="1">
      <alignment horizontal="center"/>
    </xf>
    <xf numFmtId="0" fontId="42" fillId="0" borderId="20" xfId="449" applyFont="1" applyBorder="1"/>
    <xf numFmtId="0" fontId="41" fillId="0" borderId="37" xfId="449" applyFont="1" applyBorder="1"/>
    <xf numFmtId="165" fontId="41" fillId="0" borderId="23" xfId="341" applyFont="1" applyBorder="1" applyAlignment="1">
      <alignment horizontal="center"/>
    </xf>
    <xf numFmtId="3" fontId="41" fillId="0" borderId="35" xfId="449" quotePrefix="1" applyNumberFormat="1" applyFont="1" applyBorder="1" applyAlignment="1">
      <alignment horizontal="center"/>
    </xf>
    <xf numFmtId="0" fontId="46" fillId="0" borderId="27" xfId="449" quotePrefix="1" applyFont="1" applyBorder="1" applyAlignment="1">
      <alignment horizontal="center" vertical="center"/>
    </xf>
    <xf numFmtId="3" fontId="46" fillId="0" borderId="42" xfId="449" quotePrefix="1" applyNumberFormat="1" applyFont="1" applyBorder="1" applyAlignment="1">
      <alignment horizontal="center" vertical="center"/>
    </xf>
    <xf numFmtId="0" fontId="41" fillId="0" borderId="15" xfId="449" applyFont="1" applyBorder="1" applyAlignment="1">
      <alignment horizontal="center"/>
    </xf>
    <xf numFmtId="0" fontId="41" fillId="0" borderId="15" xfId="449" quotePrefix="1" applyFont="1" applyBorder="1"/>
    <xf numFmtId="182" fontId="41" fillId="0" borderId="15" xfId="460" applyNumberFormat="1" applyFont="1" applyFill="1" applyBorder="1" applyAlignment="1"/>
    <xf numFmtId="166" fontId="41" fillId="0" borderId="14" xfId="449" applyNumberFormat="1" applyFont="1" applyBorder="1" applyAlignment="1"/>
    <xf numFmtId="4" fontId="30" fillId="0" borderId="0" xfId="449" applyNumberFormat="1" applyFont="1"/>
    <xf numFmtId="0" fontId="30" fillId="0" borderId="20" xfId="449" applyFont="1" applyBorder="1"/>
    <xf numFmtId="0" fontId="47" fillId="0" borderId="20" xfId="460" applyFont="1" applyBorder="1" applyAlignment="1">
      <alignment vertical="center"/>
    </xf>
    <xf numFmtId="182" fontId="41" fillId="0" borderId="18" xfId="449" applyNumberFormat="1" applyFont="1" applyBorder="1"/>
    <xf numFmtId="182" fontId="41" fillId="0" borderId="20" xfId="449" applyNumberFormat="1" applyFont="1" applyFill="1" applyBorder="1"/>
    <xf numFmtId="166" fontId="41" fillId="0" borderId="35" xfId="449" applyNumberFormat="1" applyFont="1" applyBorder="1"/>
    <xf numFmtId="0" fontId="48" fillId="0" borderId="20" xfId="449" applyFont="1" applyBorder="1"/>
    <xf numFmtId="0" fontId="41" fillId="0" borderId="20" xfId="460" quotePrefix="1" applyFont="1" applyBorder="1" applyAlignment="1">
      <alignment vertical="center"/>
    </xf>
    <xf numFmtId="182" fontId="41" fillId="0" borderId="0" xfId="449" applyNumberFormat="1" applyFont="1"/>
    <xf numFmtId="182" fontId="41" fillId="0" borderId="20" xfId="449" applyNumberFormat="1" applyFont="1" applyFill="1" applyBorder="1" applyAlignment="1"/>
    <xf numFmtId="166" fontId="41" fillId="0" borderId="35" xfId="449" applyNumberFormat="1" applyFont="1" applyBorder="1" applyAlignment="1"/>
    <xf numFmtId="4" fontId="48" fillId="0" borderId="0" xfId="449" applyNumberFormat="1" applyFont="1"/>
    <xf numFmtId="182" fontId="42" fillId="0" borderId="0" xfId="449" applyNumberFormat="1" applyFont="1"/>
    <xf numFmtId="182" fontId="42" fillId="0" borderId="20" xfId="449" applyNumberFormat="1" applyFont="1" applyFill="1" applyBorder="1" applyAlignment="1"/>
    <xf numFmtId="166" fontId="42" fillId="0" borderId="35" xfId="449" applyNumberFormat="1" applyFont="1" applyBorder="1" applyAlignment="1"/>
    <xf numFmtId="0" fontId="42" fillId="0" borderId="20" xfId="460" quotePrefix="1" applyFont="1" applyBorder="1" applyAlignment="1"/>
    <xf numFmtId="2" fontId="30" fillId="0" borderId="0" xfId="449" applyNumberFormat="1" applyFont="1"/>
    <xf numFmtId="0" fontId="42" fillId="0" borderId="20" xfId="460" quotePrefix="1" applyFont="1" applyBorder="1" applyAlignment="1">
      <alignment vertical="center"/>
    </xf>
    <xf numFmtId="4" fontId="100" fillId="0" borderId="0" xfId="449" applyNumberFormat="1" applyFont="1"/>
    <xf numFmtId="182" fontId="30" fillId="0" borderId="0" xfId="449" applyNumberFormat="1" applyFont="1"/>
    <xf numFmtId="0" fontId="41" fillId="0" borderId="20" xfId="449" applyFont="1" applyBorder="1" applyAlignment="1">
      <alignment horizontal="center"/>
    </xf>
    <xf numFmtId="0" fontId="41" fillId="0" borderId="20" xfId="449" quotePrefix="1" applyFont="1" applyBorder="1"/>
    <xf numFmtId="182" fontId="42" fillId="0" borderId="0" xfId="449" applyNumberFormat="1" applyFont="1" applyFill="1"/>
    <xf numFmtId="0" fontId="42" fillId="0" borderId="20" xfId="461" quotePrefix="1" applyFont="1" applyBorder="1" applyAlignment="1" applyProtection="1">
      <alignment horizontal="left" vertical="center"/>
      <protection locked="0" hidden="1"/>
    </xf>
    <xf numFmtId="0" fontId="42" fillId="0" borderId="20" xfId="461" quotePrefix="1" applyFont="1" applyBorder="1" applyAlignment="1" applyProtection="1">
      <alignment vertical="center"/>
      <protection locked="0" hidden="1"/>
    </xf>
    <xf numFmtId="0" fontId="30" fillId="0" borderId="23" xfId="449" applyFont="1" applyBorder="1"/>
    <xf numFmtId="0" fontId="42" fillId="0" borderId="23" xfId="461" quotePrefix="1" applyFont="1" applyBorder="1" applyAlignment="1" applyProtection="1">
      <alignment vertical="center"/>
      <protection locked="0" hidden="1"/>
    </xf>
    <xf numFmtId="182" fontId="42" fillId="0" borderId="29" xfId="449" applyNumberFormat="1" applyFont="1" applyFill="1" applyBorder="1"/>
    <xf numFmtId="182" fontId="42" fillId="0" borderId="23" xfId="449" applyNumberFormat="1" applyFont="1" applyFill="1" applyBorder="1" applyAlignment="1"/>
    <xf numFmtId="166" fontId="42" fillId="0" borderId="37" xfId="449" applyNumberFormat="1" applyFont="1" applyBorder="1" applyAlignment="1"/>
    <xf numFmtId="2" fontId="0" fillId="0" borderId="0" xfId="0" applyNumberFormat="1"/>
    <xf numFmtId="0" fontId="41" fillId="0" borderId="0" xfId="449" applyFont="1" applyFill="1" applyAlignment="1"/>
    <xf numFmtId="3" fontId="42" fillId="0" borderId="0" xfId="449" applyNumberFormat="1" applyFont="1" applyFill="1" applyAlignment="1"/>
    <xf numFmtId="0" fontId="30" fillId="0" borderId="0" xfId="449" applyFont="1" applyFill="1"/>
    <xf numFmtId="0" fontId="42" fillId="0" borderId="0" xfId="449" quotePrefix="1" applyFont="1" applyFill="1" applyAlignment="1"/>
    <xf numFmtId="0" fontId="41" fillId="0" borderId="0" xfId="449" applyFont="1" applyFill="1" applyAlignment="1">
      <alignment horizontal="centerContinuous" vertical="center"/>
    </xf>
    <xf numFmtId="0" fontId="42" fillId="0" borderId="0" xfId="449" quotePrefix="1" applyFont="1" applyFill="1" applyAlignment="1">
      <alignment horizontal="centerContinuous"/>
    </xf>
    <xf numFmtId="3" fontId="42" fillId="0" borderId="0" xfId="449" applyNumberFormat="1" applyFont="1" applyFill="1" applyAlignment="1">
      <alignment horizontal="centerContinuous"/>
    </xf>
    <xf numFmtId="0" fontId="42" fillId="0" borderId="0" xfId="449" applyFont="1" applyFill="1"/>
    <xf numFmtId="3" fontId="42" fillId="0" borderId="29" xfId="449" applyNumberFormat="1" applyFont="1" applyFill="1" applyBorder="1"/>
    <xf numFmtId="3" fontId="42" fillId="0" borderId="0" xfId="449" applyNumberFormat="1" applyFont="1" applyFill="1"/>
    <xf numFmtId="3" fontId="41" fillId="0" borderId="0" xfId="449" applyNumberFormat="1" applyFont="1" applyFill="1" applyAlignment="1">
      <alignment horizontal="centerContinuous"/>
    </xf>
    <xf numFmtId="3" fontId="44" fillId="0" borderId="0" xfId="449" applyNumberFormat="1" applyFont="1" applyFill="1" applyAlignment="1">
      <alignment horizontal="centerContinuous"/>
    </xf>
    <xf numFmtId="0" fontId="47" fillId="0" borderId="15" xfId="449" applyFont="1" applyFill="1" applyBorder="1"/>
    <xf numFmtId="0" fontId="44" fillId="0" borderId="15" xfId="449" applyFont="1" applyFill="1" applyBorder="1" applyAlignment="1">
      <alignment horizontal="centerContinuous" vertical="top"/>
    </xf>
    <xf numFmtId="3" fontId="44" fillId="0" borderId="29" xfId="449" applyNumberFormat="1" applyFont="1" applyFill="1" applyBorder="1" applyAlignment="1">
      <alignment horizontal="centerContinuous" vertical="top"/>
    </xf>
    <xf numFmtId="3" fontId="44" fillId="0" borderId="28" xfId="449" applyNumberFormat="1" applyFont="1" applyFill="1" applyBorder="1" applyAlignment="1">
      <alignment horizontal="centerContinuous"/>
    </xf>
    <xf numFmtId="3" fontId="44" fillId="0" borderId="46" xfId="449" applyNumberFormat="1" applyFont="1" applyFill="1" applyBorder="1" applyAlignment="1">
      <alignment horizontal="centerContinuous"/>
    </xf>
    <xf numFmtId="3" fontId="44" fillId="0" borderId="28" xfId="449" applyNumberFormat="1" applyFont="1" applyFill="1" applyBorder="1" applyAlignment="1">
      <alignment horizontal="centerContinuous" vertical="top"/>
    </xf>
    <xf numFmtId="0" fontId="44" fillId="0" borderId="20" xfId="449" applyFont="1" applyFill="1" applyBorder="1" applyAlignment="1">
      <alignment horizontal="center"/>
    </xf>
    <xf numFmtId="0" fontId="44" fillId="0" borderId="20" xfId="449" applyFont="1" applyFill="1" applyBorder="1" applyAlignment="1">
      <alignment horizontal="centerContinuous"/>
    </xf>
    <xf numFmtId="3" fontId="44" fillId="0" borderId="35" xfId="449" applyNumberFormat="1" applyFont="1" applyFill="1" applyBorder="1" applyAlignment="1">
      <alignment horizontal="center"/>
    </xf>
    <xf numFmtId="3" fontId="44" fillId="0" borderId="15" xfId="449" quotePrefix="1" applyNumberFormat="1" applyFont="1" applyFill="1" applyBorder="1" applyAlignment="1">
      <alignment horizontal="center"/>
    </xf>
    <xf numFmtId="0" fontId="44" fillId="0" borderId="23" xfId="449" applyFont="1" applyFill="1" applyBorder="1"/>
    <xf numFmtId="0" fontId="44" fillId="0" borderId="23" xfId="449" applyFont="1" applyFill="1" applyBorder="1" applyAlignment="1">
      <alignment horizontal="centerContinuous"/>
    </xf>
    <xf numFmtId="3" fontId="44" fillId="0" borderId="35" xfId="449" quotePrefix="1" applyNumberFormat="1" applyFont="1" applyFill="1" applyBorder="1" applyAlignment="1">
      <alignment horizontal="center"/>
    </xf>
    <xf numFmtId="3" fontId="44" fillId="0" borderId="20" xfId="449" quotePrefix="1" applyNumberFormat="1" applyFont="1" applyFill="1" applyBorder="1" applyAlignment="1">
      <alignment horizontal="center"/>
    </xf>
    <xf numFmtId="0" fontId="46" fillId="0" borderId="23" xfId="449" quotePrefix="1" applyFont="1" applyFill="1" applyBorder="1" applyAlignment="1">
      <alignment horizontal="center" vertical="center"/>
    </xf>
    <xf numFmtId="0" fontId="46" fillId="0" borderId="42" xfId="449" quotePrefix="1" applyFont="1" applyFill="1" applyBorder="1" applyAlignment="1">
      <alignment horizontal="center" vertical="center"/>
    </xf>
    <xf numFmtId="3" fontId="46" fillId="0" borderId="46" xfId="449" quotePrefix="1" applyNumberFormat="1" applyFont="1" applyFill="1" applyBorder="1" applyAlignment="1">
      <alignment horizontal="center" vertical="center"/>
    </xf>
    <xf numFmtId="3" fontId="46" fillId="0" borderId="42" xfId="449" quotePrefix="1" applyNumberFormat="1" applyFont="1" applyFill="1" applyBorder="1" applyAlignment="1">
      <alignment horizontal="center" vertical="center"/>
    </xf>
    <xf numFmtId="0" fontId="30" fillId="0" borderId="0" xfId="449" applyFont="1" applyFill="1" applyAlignment="1">
      <alignment horizontal="center" vertical="center"/>
    </xf>
    <xf numFmtId="0" fontId="41" fillId="0" borderId="15" xfId="449" applyFont="1" applyFill="1" applyBorder="1"/>
    <xf numFmtId="167" fontId="42" fillId="0" borderId="20" xfId="449" applyNumberFormat="1" applyFont="1" applyFill="1" applyBorder="1" applyAlignment="1">
      <alignment horizontal="right"/>
    </xf>
    <xf numFmtId="166" fontId="42" fillId="0" borderId="15" xfId="449" applyNumberFormat="1" applyFont="1" applyFill="1" applyBorder="1"/>
    <xf numFmtId="166" fontId="42" fillId="0" borderId="10" xfId="449" applyNumberFormat="1" applyFont="1" applyFill="1" applyBorder="1"/>
    <xf numFmtId="0" fontId="41" fillId="0" borderId="20" xfId="449" applyFont="1" applyFill="1" applyBorder="1"/>
    <xf numFmtId="166" fontId="42" fillId="0" borderId="18" xfId="449" applyNumberFormat="1" applyFont="1" applyFill="1" applyBorder="1"/>
    <xf numFmtId="166" fontId="42" fillId="0" borderId="20" xfId="449" applyNumberFormat="1" applyFont="1" applyFill="1" applyBorder="1"/>
    <xf numFmtId="0" fontId="41" fillId="0" borderId="23" xfId="449" applyFont="1" applyFill="1" applyBorder="1"/>
    <xf numFmtId="167" fontId="42" fillId="0" borderId="23" xfId="449" applyNumberFormat="1" applyFont="1" applyFill="1" applyBorder="1"/>
    <xf numFmtId="167" fontId="42" fillId="0" borderId="37" xfId="449" applyNumberFormat="1" applyFont="1" applyFill="1" applyBorder="1"/>
    <xf numFmtId="166" fontId="42" fillId="0" borderId="23" xfId="449" applyNumberFormat="1" applyFont="1" applyFill="1" applyBorder="1"/>
    <xf numFmtId="166" fontId="42" fillId="0" borderId="36" xfId="449" applyNumberFormat="1" applyFont="1" applyFill="1" applyBorder="1"/>
    <xf numFmtId="0" fontId="41" fillId="0" borderId="0" xfId="449" applyFont="1" applyFill="1" applyBorder="1"/>
    <xf numFmtId="166" fontId="42" fillId="0" borderId="0" xfId="449" applyNumberFormat="1" applyFont="1" applyFill="1" applyBorder="1"/>
    <xf numFmtId="0" fontId="101" fillId="0" borderId="0" xfId="462"/>
    <xf numFmtId="3" fontId="77" fillId="0" borderId="0" xfId="462" applyNumberFormat="1" applyFont="1" applyAlignment="1">
      <alignment vertical="top" wrapText="1"/>
    </xf>
    <xf numFmtId="3" fontId="42" fillId="0" borderId="0" xfId="462" applyNumberFormat="1" applyFont="1" applyAlignment="1">
      <alignment horizontal="right" vertical="top" wrapText="1"/>
    </xf>
    <xf numFmtId="3" fontId="75" fillId="0" borderId="29" xfId="462" applyNumberFormat="1" applyFont="1" applyBorder="1" applyAlignment="1">
      <alignment horizontal="center" vertical="top" wrapText="1"/>
    </xf>
    <xf numFmtId="3" fontId="77" fillId="0" borderId="29" xfId="462" applyNumberFormat="1" applyFont="1" applyBorder="1" applyAlignment="1">
      <alignment vertical="top" wrapText="1"/>
    </xf>
    <xf numFmtId="3" fontId="42" fillId="0" borderId="0" xfId="462" applyNumberFormat="1" applyFont="1" applyAlignment="1">
      <alignment horizontal="center" vertical="top" wrapText="1"/>
    </xf>
    <xf numFmtId="4" fontId="77" fillId="0" borderId="42" xfId="462" applyNumberFormat="1" applyFont="1" applyFill="1" applyBorder="1" applyAlignment="1">
      <alignment horizontal="center" vertical="center" wrapText="1"/>
    </xf>
    <xf numFmtId="3" fontId="77" fillId="0" borderId="42" xfId="462" applyNumberFormat="1" applyFont="1" applyBorder="1" applyAlignment="1">
      <alignment horizontal="center" vertical="center" wrapText="1"/>
    </xf>
    <xf numFmtId="3" fontId="41" fillId="0" borderId="0" xfId="462" applyNumberFormat="1" applyFont="1" applyAlignment="1">
      <alignment horizontal="center" vertical="top" wrapText="1"/>
    </xf>
    <xf numFmtId="4" fontId="42" fillId="26" borderId="42" xfId="462" applyNumberFormat="1" applyFont="1" applyFill="1" applyBorder="1" applyAlignment="1">
      <alignment horizontal="center" vertical="center" wrapText="1"/>
    </xf>
    <xf numFmtId="49" fontId="42" fillId="0" borderId="42" xfId="462" applyNumberFormat="1" applyFont="1" applyBorder="1" applyAlignment="1">
      <alignment horizontal="center" vertical="center" wrapText="1"/>
    </xf>
    <xf numFmtId="0" fontId="42" fillId="0" borderId="42" xfId="462" applyFont="1" applyBorder="1" applyAlignment="1">
      <alignment horizontal="center" vertical="center" wrapText="1"/>
    </xf>
    <xf numFmtId="3" fontId="42" fillId="0" borderId="42" xfId="462" applyNumberFormat="1" applyFont="1" applyFill="1" applyBorder="1" applyAlignment="1">
      <alignment horizontal="center" vertical="center" wrapText="1"/>
    </xf>
    <xf numFmtId="3" fontId="42" fillId="26" borderId="42" xfId="462" applyNumberFormat="1" applyFont="1" applyFill="1" applyBorder="1" applyAlignment="1">
      <alignment horizontal="center" vertical="center" wrapText="1"/>
    </xf>
    <xf numFmtId="0" fontId="42" fillId="0" borderId="42" xfId="462" applyFont="1" applyFill="1" applyBorder="1" applyAlignment="1">
      <alignment horizontal="left" vertical="center" wrapText="1" indent="1"/>
    </xf>
    <xf numFmtId="183" fontId="42" fillId="0" borderId="15" xfId="462" applyNumberFormat="1" applyFont="1" applyBorder="1" applyAlignment="1">
      <alignment horizontal="center" vertical="center"/>
    </xf>
    <xf numFmtId="183" fontId="42" fillId="26" borderId="42" xfId="462" applyNumberFormat="1" applyFont="1" applyFill="1" applyBorder="1" applyAlignment="1">
      <alignment horizontal="center" vertical="center" wrapText="1"/>
    </xf>
    <xf numFmtId="166" fontId="42" fillId="0" borderId="42" xfId="463" applyNumberFormat="1" applyFont="1" applyBorder="1" applyAlignment="1">
      <alignment horizontal="center" vertical="center"/>
    </xf>
    <xf numFmtId="3" fontId="42" fillId="0" borderId="0" xfId="462" applyNumberFormat="1" applyFont="1" applyFill="1" applyBorder="1" applyAlignment="1">
      <alignment vertical="center" wrapText="1"/>
    </xf>
    <xf numFmtId="3" fontId="42" fillId="0" borderId="0" xfId="462" applyNumberFormat="1" applyFont="1" applyFill="1" applyAlignment="1">
      <alignment vertical="center" wrapText="1"/>
    </xf>
    <xf numFmtId="183" fontId="42" fillId="0" borderId="42" xfId="462" applyNumberFormat="1" applyFont="1" applyBorder="1" applyAlignment="1">
      <alignment horizontal="center" vertical="center"/>
    </xf>
    <xf numFmtId="166" fontId="42" fillId="0" borderId="65" xfId="463" applyNumberFormat="1" applyFont="1" applyBorder="1" applyAlignment="1">
      <alignment horizontal="center" vertical="center"/>
    </xf>
    <xf numFmtId="0" fontId="41" fillId="0" borderId="66" xfId="462" applyFont="1" applyFill="1" applyBorder="1" applyAlignment="1">
      <alignment horizontal="center" vertical="center" wrapText="1"/>
    </xf>
    <xf numFmtId="183" fontId="41" fillId="0" borderId="66" xfId="462" applyNumberFormat="1" applyFont="1" applyBorder="1" applyAlignment="1">
      <alignment horizontal="center" vertical="center"/>
    </xf>
    <xf numFmtId="183" fontId="41" fillId="26" borderId="66" xfId="462" applyNumberFormat="1" applyFont="1" applyFill="1" applyBorder="1" applyAlignment="1">
      <alignment horizontal="center" vertical="center"/>
    </xf>
    <xf numFmtId="166" fontId="41" fillId="0" borderId="66" xfId="463" applyNumberFormat="1" applyFont="1" applyBorder="1" applyAlignment="1">
      <alignment horizontal="center" vertical="center"/>
    </xf>
    <xf numFmtId="0" fontId="73" fillId="0" borderId="42" xfId="464" applyFont="1" applyFill="1" applyBorder="1" applyAlignment="1">
      <alignment horizontal="left" vertical="center" wrapText="1" indent="1"/>
    </xf>
    <xf numFmtId="184" fontId="73" fillId="0" borderId="42" xfId="464" applyNumberFormat="1" applyFont="1" applyBorder="1" applyAlignment="1">
      <alignment horizontal="center" vertical="center"/>
    </xf>
    <xf numFmtId="166" fontId="42" fillId="0" borderId="23" xfId="463" applyNumberFormat="1" applyFont="1" applyBorder="1" applyAlignment="1">
      <alignment horizontal="center" vertical="center"/>
    </xf>
    <xf numFmtId="183" fontId="42" fillId="26" borderId="23" xfId="462" applyNumberFormat="1" applyFont="1" applyFill="1" applyBorder="1" applyAlignment="1">
      <alignment horizontal="center" vertical="center" wrapText="1"/>
    </xf>
    <xf numFmtId="183" fontId="41" fillId="26" borderId="67" xfId="462" applyNumberFormat="1" applyFont="1" applyFill="1" applyBorder="1" applyAlignment="1">
      <alignment horizontal="center" vertical="center"/>
    </xf>
    <xf numFmtId="166" fontId="41" fillId="26" borderId="67" xfId="462" applyNumberFormat="1" applyFont="1" applyFill="1" applyBorder="1" applyAlignment="1">
      <alignment horizontal="center" vertical="center"/>
    </xf>
    <xf numFmtId="184" fontId="42" fillId="0" borderId="23" xfId="463" applyNumberFormat="1" applyFont="1" applyBorder="1" applyAlignment="1">
      <alignment horizontal="center" vertical="center"/>
    </xf>
    <xf numFmtId="3" fontId="41" fillId="0" borderId="66" xfId="462" applyNumberFormat="1" applyFont="1" applyFill="1" applyBorder="1" applyAlignment="1">
      <alignment horizontal="center" vertical="center" wrapText="1"/>
    </xf>
    <xf numFmtId="166" fontId="41" fillId="0" borderId="66" xfId="462" applyNumberFormat="1" applyFont="1" applyBorder="1" applyAlignment="1">
      <alignment horizontal="center" vertical="center"/>
    </xf>
    <xf numFmtId="3" fontId="42" fillId="0" borderId="0" xfId="462" applyNumberFormat="1" applyFont="1" applyFill="1" applyBorder="1" applyAlignment="1">
      <alignment horizontal="right" vertical="center" wrapText="1"/>
    </xf>
    <xf numFmtId="3" fontId="42" fillId="0" borderId="0" xfId="462" applyNumberFormat="1" applyFont="1" applyFill="1" applyAlignment="1">
      <alignment horizontal="right" vertical="center" wrapText="1"/>
    </xf>
    <xf numFmtId="3" fontId="42" fillId="0" borderId="0" xfId="462" applyNumberFormat="1" applyFont="1" applyFill="1" applyBorder="1" applyAlignment="1">
      <alignment horizontal="right" vertical="top" wrapText="1"/>
    </xf>
    <xf numFmtId="3" fontId="42" fillId="0" borderId="0" xfId="462" applyNumberFormat="1" applyFont="1" applyBorder="1" applyAlignment="1">
      <alignment horizontal="right" vertical="top" wrapText="1"/>
    </xf>
    <xf numFmtId="3" fontId="42" fillId="0" borderId="0" xfId="462" applyNumberFormat="1" applyFont="1" applyAlignment="1">
      <alignment horizontal="left" vertical="top" wrapText="1"/>
    </xf>
    <xf numFmtId="3" fontId="42" fillId="0" borderId="0" xfId="462" applyNumberFormat="1" applyFont="1" applyFill="1" applyAlignment="1">
      <alignment horizontal="right" vertical="top" wrapText="1"/>
    </xf>
    <xf numFmtId="3" fontId="42" fillId="0" borderId="0" xfId="462" applyNumberFormat="1" applyFont="1" applyBorder="1" applyAlignment="1">
      <alignment horizontal="right" vertical="top" wrapText="1" indent="2"/>
    </xf>
    <xf numFmtId="167" fontId="102" fillId="0" borderId="0" xfId="464" applyNumberFormat="1" applyFont="1" applyFill="1" applyAlignment="1">
      <alignment horizontal="center"/>
    </xf>
    <xf numFmtId="167" fontId="102" fillId="0" borderId="0" xfId="464" applyNumberFormat="1" applyFont="1" applyFill="1" applyBorder="1" applyAlignment="1">
      <alignment horizontal="left"/>
    </xf>
    <xf numFmtId="167" fontId="102" fillId="0" borderId="0" xfId="464" applyNumberFormat="1" applyFont="1" applyFill="1" applyAlignment="1">
      <alignment horizontal="left" indent="1"/>
    </xf>
    <xf numFmtId="167" fontId="102" fillId="0" borderId="0" xfId="464" applyNumberFormat="1" applyFont="1" applyFill="1" applyAlignment="1">
      <alignment vertical="center"/>
    </xf>
    <xf numFmtId="167" fontId="102" fillId="0" borderId="0" xfId="464" applyNumberFormat="1" applyFont="1" applyFill="1" applyAlignment="1">
      <alignment horizontal="right" vertical="center"/>
    </xf>
    <xf numFmtId="4" fontId="103" fillId="0" borderId="0" xfId="464" applyNumberFormat="1" applyFont="1" applyFill="1" applyAlignment="1">
      <alignment horizontal="right" vertical="center"/>
    </xf>
    <xf numFmtId="43" fontId="103" fillId="0" borderId="0" xfId="464" applyNumberFormat="1" applyFont="1" applyFill="1" applyAlignment="1">
      <alignment horizontal="center" vertical="center"/>
    </xf>
    <xf numFmtId="0" fontId="103" fillId="0" borderId="0" xfId="464" applyFont="1" applyFill="1" applyAlignment="1">
      <alignment horizontal="center" vertical="center"/>
    </xf>
    <xf numFmtId="0" fontId="89" fillId="0" borderId="0" xfId="466" applyFont="1" applyFill="1"/>
    <xf numFmtId="167" fontId="106" fillId="0" borderId="0" xfId="464" applyNumberFormat="1" applyFont="1" applyFill="1" applyBorder="1" applyAlignment="1">
      <alignment horizontal="center" wrapText="1"/>
    </xf>
    <xf numFmtId="167" fontId="102" fillId="0" borderId="0" xfId="464" applyNumberFormat="1" applyFont="1" applyFill="1" applyBorder="1" applyAlignment="1">
      <alignment horizontal="center"/>
    </xf>
    <xf numFmtId="167" fontId="102" fillId="0" borderId="0" xfId="464" applyNumberFormat="1" applyFont="1" applyFill="1" applyBorder="1" applyAlignment="1">
      <alignment horizontal="left" indent="1"/>
    </xf>
    <xf numFmtId="167" fontId="102" fillId="0" borderId="0" xfId="464" applyNumberFormat="1" applyFont="1" applyFill="1" applyBorder="1" applyAlignment="1">
      <alignment horizontal="right" vertical="center"/>
    </xf>
    <xf numFmtId="167" fontId="107" fillId="0" borderId="42" xfId="466" applyNumberFormat="1" applyFont="1" applyFill="1" applyBorder="1" applyAlignment="1">
      <alignment horizontal="center" vertical="center" wrapText="1"/>
    </xf>
    <xf numFmtId="4" fontId="107" fillId="0" borderId="42" xfId="466" applyNumberFormat="1" applyFont="1" applyFill="1" applyBorder="1" applyAlignment="1">
      <alignment horizontal="center" vertical="center" wrapText="1"/>
    </xf>
    <xf numFmtId="20" fontId="107" fillId="0" borderId="42" xfId="466" quotePrefix="1" applyNumberFormat="1" applyFont="1" applyFill="1" applyBorder="1" applyAlignment="1">
      <alignment horizontal="center" vertical="center" wrapText="1"/>
    </xf>
    <xf numFmtId="0" fontId="107" fillId="0" borderId="72" xfId="466" quotePrefix="1" applyFont="1" applyFill="1" applyBorder="1" applyAlignment="1">
      <alignment horizontal="center" vertical="center" wrapText="1"/>
    </xf>
    <xf numFmtId="167" fontId="108" fillId="0" borderId="73" xfId="466" applyNumberFormat="1" applyFont="1" applyFill="1" applyBorder="1" applyAlignment="1">
      <alignment horizontal="center" vertical="center" wrapText="1"/>
    </xf>
    <xf numFmtId="167" fontId="108" fillId="0" borderId="74" xfId="466" applyNumberFormat="1" applyFont="1" applyFill="1" applyBorder="1" applyAlignment="1">
      <alignment horizontal="center" vertical="center" wrapText="1"/>
    </xf>
    <xf numFmtId="0" fontId="108" fillId="0" borderId="74" xfId="466" applyFont="1" applyFill="1" applyBorder="1" applyAlignment="1">
      <alignment horizontal="center" vertical="center" wrapText="1"/>
    </xf>
    <xf numFmtId="167" fontId="108" fillId="0" borderId="75" xfId="466" applyNumberFormat="1" applyFont="1" applyFill="1" applyBorder="1" applyAlignment="1">
      <alignment horizontal="center" vertical="center" wrapText="1"/>
    </xf>
    <xf numFmtId="0" fontId="108" fillId="0" borderId="76" xfId="466" applyFont="1" applyFill="1" applyBorder="1" applyAlignment="1">
      <alignment horizontal="center" vertical="center" wrapText="1"/>
    </xf>
    <xf numFmtId="0" fontId="89" fillId="0" borderId="0" xfId="466" applyFont="1" applyFill="1" applyAlignment="1">
      <alignment vertical="center"/>
    </xf>
    <xf numFmtId="167" fontId="102" fillId="0" borderId="77" xfId="464" quotePrefix="1" applyNumberFormat="1" applyFont="1" applyFill="1" applyBorder="1" applyAlignment="1">
      <alignment horizontal="center" vertical="center" wrapText="1"/>
    </xf>
    <xf numFmtId="167" fontId="102" fillId="0" borderId="20" xfId="464" applyNumberFormat="1" applyFont="1" applyFill="1" applyBorder="1" applyAlignment="1">
      <alignment horizontal="center" vertical="center" wrapText="1"/>
    </xf>
    <xf numFmtId="0" fontId="102" fillId="0" borderId="20" xfId="464" applyFont="1" applyFill="1" applyBorder="1" applyAlignment="1">
      <alignment horizontal="left" vertical="center" wrapText="1"/>
    </xf>
    <xf numFmtId="0" fontId="102" fillId="0" borderId="20" xfId="464" applyFont="1" applyFill="1" applyBorder="1" applyAlignment="1">
      <alignment horizontal="left" vertical="center" wrapText="1" indent="1"/>
    </xf>
    <xf numFmtId="183" fontId="102" fillId="0" borderId="20" xfId="464" applyNumberFormat="1" applyFont="1" applyFill="1" applyBorder="1" applyAlignment="1">
      <alignment vertical="center"/>
    </xf>
    <xf numFmtId="183" fontId="102" fillId="0" borderId="20" xfId="464" applyNumberFormat="1" applyFont="1" applyFill="1" applyBorder="1" applyAlignment="1">
      <alignment horizontal="right" vertical="center"/>
    </xf>
    <xf numFmtId="43" fontId="102" fillId="0" borderId="20" xfId="466" applyNumberFormat="1" applyFont="1" applyFill="1" applyBorder="1" applyAlignment="1">
      <alignment horizontal="right" vertical="center"/>
    </xf>
    <xf numFmtId="185" fontId="109" fillId="0" borderId="78" xfId="463" applyNumberFormat="1" applyFont="1" applyFill="1" applyBorder="1" applyAlignment="1">
      <alignment horizontal="right" vertical="center"/>
    </xf>
    <xf numFmtId="41" fontId="102" fillId="0" borderId="79" xfId="466" applyNumberFormat="1" applyFont="1" applyFill="1" applyBorder="1" applyAlignment="1">
      <alignment vertical="center"/>
    </xf>
    <xf numFmtId="185" fontId="109" fillId="0" borderId="80" xfId="463" applyNumberFormat="1" applyFont="1" applyFill="1" applyBorder="1" applyAlignment="1">
      <alignment horizontal="right" vertical="center"/>
    </xf>
    <xf numFmtId="167" fontId="102" fillId="0" borderId="81" xfId="464" quotePrefix="1" applyNumberFormat="1" applyFont="1" applyFill="1" applyBorder="1" applyAlignment="1">
      <alignment horizontal="center" vertical="center" wrapText="1"/>
    </xf>
    <xf numFmtId="167" fontId="102" fillId="0" borderId="79" xfId="464" applyNumberFormat="1" applyFont="1" applyFill="1" applyBorder="1" applyAlignment="1">
      <alignment horizontal="center" vertical="center" wrapText="1"/>
    </xf>
    <xf numFmtId="0" fontId="102" fillId="0" borderId="79" xfId="464" applyFont="1" applyFill="1" applyBorder="1" applyAlignment="1">
      <alignment horizontal="left" vertical="center" wrapText="1"/>
    </xf>
    <xf numFmtId="0" fontId="102" fillId="0" borderId="79" xfId="464" applyFont="1" applyFill="1" applyBorder="1" applyAlignment="1">
      <alignment horizontal="left" vertical="center" wrapText="1" indent="1"/>
    </xf>
    <xf numFmtId="183" fontId="102" fillId="0" borderId="79" xfId="464" applyNumberFormat="1" applyFont="1" applyFill="1" applyBorder="1" applyAlignment="1">
      <alignment vertical="center"/>
    </xf>
    <xf numFmtId="183" fontId="102" fillId="0" borderId="79" xfId="464" applyNumberFormat="1" applyFont="1" applyFill="1" applyBorder="1" applyAlignment="1">
      <alignment horizontal="right" vertical="center"/>
    </xf>
    <xf numFmtId="43" fontId="102" fillId="0" borderId="79" xfId="466" applyNumberFormat="1" applyFont="1" applyFill="1" applyBorder="1" applyAlignment="1">
      <alignment horizontal="right" vertical="center"/>
    </xf>
    <xf numFmtId="41" fontId="102" fillId="0" borderId="82" xfId="466" applyNumberFormat="1" applyFont="1" applyFill="1" applyBorder="1" applyAlignment="1">
      <alignment vertical="center"/>
    </xf>
    <xf numFmtId="185" fontId="109" fillId="0" borderId="79" xfId="463" applyNumberFormat="1" applyFont="1" applyFill="1" applyBorder="1" applyAlignment="1">
      <alignment horizontal="right" vertical="center"/>
    </xf>
    <xf numFmtId="185" fontId="109" fillId="0" borderId="83" xfId="463" applyNumberFormat="1" applyFont="1" applyFill="1" applyBorder="1" applyAlignment="1">
      <alignment horizontal="right" vertical="center"/>
    </xf>
    <xf numFmtId="185" fontId="109" fillId="0" borderId="84" xfId="463" applyNumberFormat="1" applyFont="1" applyFill="1" applyBorder="1" applyAlignment="1">
      <alignment horizontal="right" vertical="center"/>
    </xf>
    <xf numFmtId="185" fontId="109" fillId="0" borderId="85" xfId="463" applyNumberFormat="1" applyFont="1" applyFill="1" applyBorder="1" applyAlignment="1">
      <alignment horizontal="right" vertical="center"/>
    </xf>
    <xf numFmtId="41" fontId="102" fillId="0" borderId="20" xfId="466" applyNumberFormat="1" applyFont="1" applyFill="1" applyBorder="1" applyAlignment="1">
      <alignment vertical="center"/>
    </xf>
    <xf numFmtId="185" fontId="109" fillId="0" borderId="36" xfId="463" applyNumberFormat="1" applyFont="1" applyFill="1" applyBorder="1" applyAlignment="1">
      <alignment horizontal="right" vertical="center"/>
    </xf>
    <xf numFmtId="0" fontId="102" fillId="0" borderId="69" xfId="464" applyFont="1" applyFill="1" applyBorder="1" applyAlignment="1">
      <alignment horizontal="left" vertical="center" wrapText="1" indent="1"/>
    </xf>
    <xf numFmtId="183" fontId="102" fillId="0" borderId="69" xfId="464" applyNumberFormat="1" applyFont="1" applyFill="1" applyBorder="1" applyAlignment="1">
      <alignment vertical="center"/>
    </xf>
    <xf numFmtId="43" fontId="102" fillId="0" borderId="69" xfId="466" applyNumberFormat="1" applyFont="1" applyFill="1" applyBorder="1" applyAlignment="1">
      <alignment horizontal="right" vertical="center"/>
    </xf>
    <xf numFmtId="184" fontId="102" fillId="0" borderId="69" xfId="466" applyNumberFormat="1" applyFont="1" applyFill="1" applyBorder="1" applyAlignment="1">
      <alignment horizontal="right" vertical="center"/>
    </xf>
    <xf numFmtId="166" fontId="102" fillId="0" borderId="88" xfId="466" applyNumberFormat="1" applyFont="1" applyFill="1" applyBorder="1" applyAlignment="1">
      <alignment horizontal="right" vertical="center"/>
    </xf>
    <xf numFmtId="185" fontId="109" fillId="0" borderId="70" xfId="463" applyNumberFormat="1" applyFont="1" applyFill="1" applyBorder="1" applyAlignment="1">
      <alignment horizontal="right" vertical="center"/>
    </xf>
    <xf numFmtId="0" fontId="102" fillId="0" borderId="42" xfId="464" applyFont="1" applyFill="1" applyBorder="1" applyAlignment="1">
      <alignment horizontal="left" vertical="center" wrapText="1" indent="1"/>
    </xf>
    <xf numFmtId="183" fontId="102" fillId="0" borderId="42" xfId="464" applyNumberFormat="1" applyFont="1" applyFill="1" applyBorder="1" applyAlignment="1">
      <alignment vertical="center"/>
    </xf>
    <xf numFmtId="43" fontId="102" fillId="0" borderId="42" xfId="466" applyNumberFormat="1" applyFont="1" applyFill="1" applyBorder="1" applyAlignment="1">
      <alignment horizontal="right" vertical="center"/>
    </xf>
    <xf numFmtId="185" fontId="109" fillId="0" borderId="27" xfId="463" applyNumberFormat="1" applyFont="1" applyFill="1" applyBorder="1" applyAlignment="1">
      <alignment horizontal="right" vertical="center"/>
    </xf>
    <xf numFmtId="185" fontId="109" fillId="0" borderId="72" xfId="463" applyNumberFormat="1" applyFont="1" applyFill="1" applyBorder="1" applyAlignment="1">
      <alignment horizontal="right" vertical="center"/>
    </xf>
    <xf numFmtId="0" fontId="102" fillId="0" borderId="74" xfId="464" applyFont="1" applyFill="1" applyBorder="1" applyAlignment="1">
      <alignment horizontal="left" vertical="center" wrapText="1" indent="1"/>
    </xf>
    <xf numFmtId="183" fontId="102" fillId="0" borderId="74" xfId="464" applyNumberFormat="1" applyFont="1" applyFill="1" applyBorder="1" applyAlignment="1">
      <alignment vertical="center"/>
    </xf>
    <xf numFmtId="43" fontId="102" fillId="0" borderId="74" xfId="466" applyNumberFormat="1" applyFont="1" applyFill="1" applyBorder="1" applyAlignment="1">
      <alignment horizontal="right" vertical="center"/>
    </xf>
    <xf numFmtId="185" fontId="109" fillId="0" borderId="74" xfId="463" applyNumberFormat="1" applyFont="1" applyFill="1" applyBorder="1" applyAlignment="1">
      <alignment horizontal="right" vertical="center"/>
    </xf>
    <xf numFmtId="185" fontId="109" fillId="0" borderId="76" xfId="463" applyNumberFormat="1" applyFont="1" applyFill="1" applyBorder="1" applyAlignment="1">
      <alignment horizontal="right" vertical="center"/>
    </xf>
    <xf numFmtId="185" fontId="109" fillId="0" borderId="82" xfId="463" applyNumberFormat="1" applyFont="1" applyFill="1" applyBorder="1" applyAlignment="1">
      <alignment horizontal="right" vertical="center"/>
    </xf>
    <xf numFmtId="167" fontId="102" fillId="0" borderId="81" xfId="464" quotePrefix="1" applyNumberFormat="1" applyFont="1" applyFill="1" applyBorder="1" applyAlignment="1">
      <alignment horizontal="center" vertical="center"/>
    </xf>
    <xf numFmtId="167" fontId="102" fillId="0" borderId="79" xfId="464" quotePrefix="1" applyNumberFormat="1" applyFont="1" applyFill="1" applyBorder="1" applyAlignment="1">
      <alignment horizontal="center" vertical="center"/>
    </xf>
    <xf numFmtId="167" fontId="102" fillId="0" borderId="79" xfId="464" applyNumberFormat="1" applyFont="1" applyFill="1" applyBorder="1" applyAlignment="1">
      <alignment horizontal="left" vertical="center" wrapText="1"/>
    </xf>
    <xf numFmtId="184" fontId="102" fillId="0" borderId="79" xfId="466" applyNumberFormat="1" applyFont="1" applyFill="1" applyBorder="1" applyAlignment="1">
      <alignment horizontal="right" vertical="center"/>
    </xf>
    <xf numFmtId="184" fontId="102" fillId="0" borderId="79" xfId="466" applyNumberFormat="1" applyFont="1" applyFill="1" applyBorder="1" applyAlignment="1">
      <alignment vertical="center"/>
    </xf>
    <xf numFmtId="166" fontId="102" fillId="0" borderId="78" xfId="466" applyNumberFormat="1" applyFont="1" applyFill="1" applyBorder="1" applyAlignment="1">
      <alignment horizontal="right" vertical="center"/>
    </xf>
    <xf numFmtId="167" fontId="102" fillId="0" borderId="74" xfId="464" quotePrefix="1" applyNumberFormat="1" applyFont="1" applyFill="1" applyBorder="1" applyAlignment="1">
      <alignment horizontal="center" vertical="center"/>
    </xf>
    <xf numFmtId="167" fontId="102" fillId="0" borderId="74" xfId="464" applyNumberFormat="1" applyFont="1" applyFill="1" applyBorder="1" applyAlignment="1">
      <alignment horizontal="left" vertical="center" wrapText="1"/>
    </xf>
    <xf numFmtId="184" fontId="102" fillId="0" borderId="74" xfId="466" applyNumberFormat="1" applyFont="1" applyFill="1" applyBorder="1" applyAlignment="1">
      <alignment horizontal="right" vertical="center"/>
    </xf>
    <xf numFmtId="166" fontId="102" fillId="0" borderId="84" xfId="466" applyNumberFormat="1" applyFont="1" applyFill="1" applyBorder="1" applyAlignment="1">
      <alignment horizontal="right" vertical="center"/>
    </xf>
    <xf numFmtId="184" fontId="102" fillId="0" borderId="42" xfId="466" applyNumberFormat="1" applyFont="1" applyFill="1" applyBorder="1" applyAlignment="1">
      <alignment horizontal="right" vertical="center"/>
    </xf>
    <xf numFmtId="166" fontId="102" fillId="0" borderId="27" xfId="466" applyNumberFormat="1" applyFont="1" applyFill="1" applyBorder="1" applyAlignment="1">
      <alignment horizontal="right" vertical="center"/>
    </xf>
    <xf numFmtId="167" fontId="102" fillId="0" borderId="87" xfId="464" quotePrefix="1" applyNumberFormat="1" applyFont="1" applyFill="1" applyBorder="1" applyAlignment="1">
      <alignment horizontal="center" vertical="center"/>
    </xf>
    <xf numFmtId="167" fontId="102" fillId="0" borderId="87" xfId="464" applyNumberFormat="1" applyFont="1" applyFill="1" applyBorder="1" applyAlignment="1">
      <alignment horizontal="left" vertical="center" wrapText="1"/>
    </xf>
    <xf numFmtId="43" fontId="106" fillId="0" borderId="69" xfId="466" applyNumberFormat="1" applyFont="1" applyFill="1" applyBorder="1" applyAlignment="1">
      <alignment horizontal="right" vertical="center"/>
    </xf>
    <xf numFmtId="0" fontId="69" fillId="0" borderId="0" xfId="466" applyFont="1" applyFill="1" applyAlignment="1">
      <alignment horizontal="center" vertical="center"/>
    </xf>
    <xf numFmtId="167" fontId="102" fillId="0" borderId="15" xfId="464" quotePrefix="1" applyNumberFormat="1" applyFont="1" applyFill="1" applyBorder="1" applyAlignment="1">
      <alignment horizontal="center" vertical="center"/>
    </xf>
    <xf numFmtId="167" fontId="102" fillId="0" borderId="15" xfId="464" applyNumberFormat="1" applyFont="1" applyFill="1" applyBorder="1" applyAlignment="1">
      <alignment horizontal="left" vertical="center" wrapText="1"/>
    </xf>
    <xf numFmtId="167" fontId="102" fillId="0" borderId="77" xfId="464" quotePrefix="1" applyNumberFormat="1" applyFont="1" applyFill="1" applyBorder="1" applyAlignment="1">
      <alignment vertical="center"/>
    </xf>
    <xf numFmtId="167" fontId="102" fillId="0" borderId="23" xfId="464" quotePrefix="1" applyNumberFormat="1" applyFont="1" applyFill="1" applyBorder="1" applyAlignment="1">
      <alignment vertical="center"/>
    </xf>
    <xf numFmtId="167" fontId="102" fillId="0" borderId="23" xfId="464" applyNumberFormat="1" applyFont="1" applyFill="1" applyBorder="1" applyAlignment="1">
      <alignment vertical="center" wrapText="1"/>
    </xf>
    <xf numFmtId="184" fontId="102" fillId="0" borderId="20" xfId="466" applyNumberFormat="1" applyFont="1" applyFill="1" applyBorder="1" applyAlignment="1">
      <alignment vertical="center"/>
    </xf>
    <xf numFmtId="167" fontId="102" fillId="0" borderId="89" xfId="464" quotePrefix="1" applyNumberFormat="1" applyFont="1" applyFill="1" applyBorder="1" applyAlignment="1">
      <alignment vertical="center"/>
    </xf>
    <xf numFmtId="183" fontId="102" fillId="0" borderId="82" xfId="464" applyNumberFormat="1" applyFont="1" applyFill="1" applyBorder="1" applyAlignment="1">
      <alignment vertical="center"/>
    </xf>
    <xf numFmtId="184" fontId="102" fillId="0" borderId="82" xfId="466" applyNumberFormat="1" applyFont="1" applyFill="1" applyBorder="1" applyAlignment="1">
      <alignment vertical="center"/>
    </xf>
    <xf numFmtId="167" fontId="102" fillId="0" borderId="42" xfId="464" quotePrefix="1" applyNumberFormat="1" applyFont="1" applyFill="1" applyBorder="1" applyAlignment="1">
      <alignment horizontal="center" vertical="center"/>
    </xf>
    <xf numFmtId="167" fontId="102" fillId="0" borderId="42" xfId="464" applyNumberFormat="1" applyFont="1" applyFill="1" applyBorder="1" applyAlignment="1">
      <alignment horizontal="left" vertical="center" wrapText="1"/>
    </xf>
    <xf numFmtId="167" fontId="102" fillId="0" borderId="77" xfId="464" quotePrefix="1" applyNumberFormat="1" applyFont="1" applyFill="1" applyBorder="1" applyAlignment="1">
      <alignment horizontal="center" vertical="center"/>
    </xf>
    <xf numFmtId="167" fontId="102" fillId="0" borderId="20" xfId="464" quotePrefix="1" applyNumberFormat="1" applyFont="1" applyFill="1" applyBorder="1" applyAlignment="1">
      <alignment horizontal="center" vertical="center"/>
    </xf>
    <xf numFmtId="167" fontId="102" fillId="0" borderId="20" xfId="464" applyNumberFormat="1" applyFont="1" applyFill="1" applyBorder="1" applyAlignment="1">
      <alignment horizontal="left" vertical="center" wrapText="1"/>
    </xf>
    <xf numFmtId="184" fontId="102" fillId="0" borderId="20" xfId="466" applyNumberFormat="1" applyFont="1" applyFill="1" applyBorder="1" applyAlignment="1">
      <alignment horizontal="right" vertical="center"/>
    </xf>
    <xf numFmtId="166" fontId="102" fillId="0" borderId="18" xfId="466" applyNumberFormat="1" applyFont="1" applyFill="1" applyBorder="1" applyAlignment="1">
      <alignment horizontal="right" vertical="center"/>
    </xf>
    <xf numFmtId="0" fontId="102" fillId="0" borderId="87" xfId="464" applyFont="1" applyFill="1" applyBorder="1" applyAlignment="1">
      <alignment horizontal="left" vertical="center" wrapText="1" indent="1"/>
    </xf>
    <xf numFmtId="167" fontId="102" fillId="0" borderId="88" xfId="464" quotePrefix="1" applyNumberFormat="1" applyFont="1" applyFill="1" applyBorder="1" applyAlignment="1">
      <alignment horizontal="center" vertical="center"/>
    </xf>
    <xf numFmtId="167" fontId="102" fillId="0" borderId="69" xfId="464" applyNumberFormat="1" applyFont="1" applyFill="1" applyBorder="1" applyAlignment="1">
      <alignment horizontal="left" vertical="center" wrapText="1"/>
    </xf>
    <xf numFmtId="167" fontId="102" fillId="0" borderId="20" xfId="464" quotePrefix="1" applyNumberFormat="1" applyFont="1" applyFill="1" applyBorder="1" applyAlignment="1">
      <alignment vertical="center"/>
    </xf>
    <xf numFmtId="167" fontId="102" fillId="0" borderId="20" xfId="464" applyNumberFormat="1" applyFont="1" applyFill="1" applyBorder="1" applyAlignment="1">
      <alignment vertical="center" wrapText="1"/>
    </xf>
    <xf numFmtId="167" fontId="102" fillId="0" borderId="82" xfId="464" quotePrefix="1" applyNumberFormat="1" applyFont="1" applyFill="1" applyBorder="1" applyAlignment="1">
      <alignment vertical="center"/>
    </xf>
    <xf numFmtId="167" fontId="102" fillId="0" borderId="82" xfId="464" applyNumberFormat="1" applyFont="1" applyFill="1" applyBorder="1" applyAlignment="1">
      <alignment vertical="center" wrapText="1"/>
    </xf>
    <xf numFmtId="167" fontId="102" fillId="0" borderId="23" xfId="464" quotePrefix="1" applyNumberFormat="1" applyFont="1" applyFill="1" applyBorder="1" applyAlignment="1">
      <alignment horizontal="center" vertical="center"/>
    </xf>
    <xf numFmtId="167" fontId="102" fillId="0" borderId="23" xfId="464" applyNumberFormat="1" applyFont="1" applyFill="1" applyBorder="1" applyAlignment="1">
      <alignment horizontal="left" vertical="center" wrapText="1"/>
    </xf>
    <xf numFmtId="167" fontId="102" fillId="0" borderId="82" xfId="464" quotePrefix="1" applyNumberFormat="1" applyFont="1" applyFill="1" applyBorder="1" applyAlignment="1">
      <alignment horizontal="center" vertical="center"/>
    </xf>
    <xf numFmtId="167" fontId="102" fillId="0" borderId="82" xfId="464" applyNumberFormat="1" applyFont="1" applyFill="1" applyBorder="1" applyAlignment="1">
      <alignment horizontal="left" vertical="center" wrapText="1"/>
    </xf>
    <xf numFmtId="166" fontId="102" fillId="0" borderId="74" xfId="466" applyNumberFormat="1" applyFont="1" applyFill="1" applyBorder="1" applyAlignment="1">
      <alignment horizontal="right" vertical="center"/>
    </xf>
    <xf numFmtId="166" fontId="102" fillId="0" borderId="36" xfId="466" applyNumberFormat="1" applyFont="1" applyFill="1" applyBorder="1" applyAlignment="1">
      <alignment horizontal="right" vertical="center"/>
    </xf>
    <xf numFmtId="0" fontId="102" fillId="0" borderId="23" xfId="464" applyFont="1" applyFill="1" applyBorder="1" applyAlignment="1">
      <alignment horizontal="left" vertical="center" wrapText="1" indent="1"/>
    </xf>
    <xf numFmtId="183" fontId="102" fillId="0" borderId="23" xfId="464" applyNumberFormat="1" applyFont="1" applyFill="1" applyBorder="1" applyAlignment="1">
      <alignment vertical="center"/>
    </xf>
    <xf numFmtId="43" fontId="102" fillId="0" borderId="23" xfId="466" applyNumberFormat="1" applyFont="1" applyFill="1" applyBorder="1" applyAlignment="1">
      <alignment horizontal="right" vertical="center"/>
    </xf>
    <xf numFmtId="185" fontId="109" fillId="0" borderId="90" xfId="463" applyNumberFormat="1" applyFont="1" applyFill="1" applyBorder="1" applyAlignment="1">
      <alignment horizontal="right" vertical="center"/>
    </xf>
    <xf numFmtId="0" fontId="102" fillId="0" borderId="15" xfId="464" applyFont="1" applyFill="1" applyBorder="1" applyAlignment="1">
      <alignment horizontal="left" vertical="center" wrapText="1" indent="1"/>
    </xf>
    <xf numFmtId="183" fontId="102" fillId="0" borderId="15" xfId="464" applyNumberFormat="1" applyFont="1" applyFill="1" applyBorder="1" applyAlignment="1">
      <alignment vertical="center"/>
    </xf>
    <xf numFmtId="43" fontId="102" fillId="0" borderId="15" xfId="466" applyNumberFormat="1" applyFont="1" applyFill="1" applyBorder="1" applyAlignment="1">
      <alignment horizontal="right" vertical="center"/>
    </xf>
    <xf numFmtId="185" fontId="109" fillId="0" borderId="91" xfId="463" applyNumberFormat="1" applyFont="1" applyFill="1" applyBorder="1" applyAlignment="1">
      <alignment horizontal="right" vertical="center"/>
    </xf>
    <xf numFmtId="167" fontId="102" fillId="0" borderId="69" xfId="464" quotePrefix="1" applyNumberFormat="1" applyFont="1" applyFill="1" applyBorder="1" applyAlignment="1">
      <alignment horizontal="center" vertical="center"/>
    </xf>
    <xf numFmtId="167" fontId="102" fillId="0" borderId="69" xfId="464" applyNumberFormat="1" applyFont="1" applyFill="1" applyBorder="1" applyAlignment="1">
      <alignment horizontal="left" vertical="center"/>
    </xf>
    <xf numFmtId="167" fontId="102" fillId="0" borderId="74" xfId="464" applyNumberFormat="1" applyFont="1" applyFill="1" applyBorder="1" applyAlignment="1">
      <alignment horizontal="left" vertical="center"/>
    </xf>
    <xf numFmtId="166" fontId="102" fillId="0" borderId="92" xfId="466" applyNumberFormat="1" applyFont="1" applyFill="1" applyBorder="1" applyAlignment="1">
      <alignment horizontal="right" vertical="center"/>
    </xf>
    <xf numFmtId="185" fontId="109" fillId="0" borderId="93" xfId="463" applyNumberFormat="1" applyFont="1" applyFill="1" applyBorder="1" applyAlignment="1">
      <alignment horizontal="right" vertical="center"/>
    </xf>
    <xf numFmtId="167" fontId="102" fillId="0" borderId="23" xfId="464" applyNumberFormat="1" applyFont="1" applyFill="1" applyBorder="1" applyAlignment="1">
      <alignment horizontal="left" vertical="center"/>
    </xf>
    <xf numFmtId="0" fontId="102" fillId="0" borderId="74" xfId="464" applyFont="1" applyFill="1" applyBorder="1" applyAlignment="1">
      <alignment horizontal="left" vertical="center" wrapText="1"/>
    </xf>
    <xf numFmtId="167" fontId="102" fillId="0" borderId="79" xfId="464" applyNumberFormat="1" applyFont="1" applyFill="1" applyBorder="1" applyAlignment="1">
      <alignment horizontal="left" vertical="center"/>
    </xf>
    <xf numFmtId="166" fontId="102" fillId="0" borderId="79" xfId="466" applyNumberFormat="1" applyFont="1" applyFill="1" applyBorder="1" applyAlignment="1">
      <alignment horizontal="right" vertical="center"/>
    </xf>
    <xf numFmtId="49" fontId="102" fillId="0" borderId="23" xfId="464" quotePrefix="1" applyNumberFormat="1" applyFont="1" applyFill="1" applyBorder="1" applyAlignment="1">
      <alignment horizontal="center" vertical="center"/>
    </xf>
    <xf numFmtId="49" fontId="102" fillId="0" borderId="23" xfId="464" applyNumberFormat="1" applyFont="1" applyFill="1" applyBorder="1" applyAlignment="1">
      <alignment horizontal="left" vertical="center"/>
    </xf>
    <xf numFmtId="167" fontId="102" fillId="0" borderId="23" xfId="464" applyNumberFormat="1" applyFont="1" applyFill="1" applyBorder="1" applyAlignment="1">
      <alignment horizontal="left" vertical="center" wrapText="1" indent="1"/>
    </xf>
    <xf numFmtId="185" fontId="109" fillId="0" borderId="69" xfId="463" applyNumberFormat="1" applyFont="1" applyFill="1" applyBorder="1" applyAlignment="1">
      <alignment horizontal="right" vertical="center"/>
    </xf>
    <xf numFmtId="49" fontId="102" fillId="0" borderId="20" xfId="464" applyNumberFormat="1" applyFont="1" applyFill="1" applyBorder="1" applyAlignment="1">
      <alignment horizontal="center" vertical="center"/>
    </xf>
    <xf numFmtId="49" fontId="102" fillId="0" borderId="20" xfId="464" applyNumberFormat="1" applyFont="1" applyFill="1" applyBorder="1" applyAlignment="1">
      <alignment horizontal="left" vertical="center"/>
    </xf>
    <xf numFmtId="167" fontId="102" fillId="0" borderId="15" xfId="464" applyNumberFormat="1" applyFont="1" applyFill="1" applyBorder="1" applyAlignment="1">
      <alignment horizontal="left" vertical="center" wrapText="1" indent="1"/>
    </xf>
    <xf numFmtId="185" fontId="109" fillId="0" borderId="92" xfId="463" applyNumberFormat="1" applyFont="1" applyFill="1" applyBorder="1" applyAlignment="1">
      <alignment horizontal="right" vertical="center"/>
    </xf>
    <xf numFmtId="0" fontId="102" fillId="0" borderId="81" xfId="464" applyFont="1" applyFill="1" applyBorder="1" applyAlignment="1">
      <alignment horizontal="center" vertical="center"/>
    </xf>
    <xf numFmtId="49" fontId="102" fillId="0" borderId="79" xfId="464" applyNumberFormat="1" applyFont="1" applyFill="1" applyBorder="1" applyAlignment="1">
      <alignment horizontal="center" vertical="center"/>
    </xf>
    <xf numFmtId="49" fontId="102" fillId="0" borderId="79" xfId="464" applyNumberFormat="1" applyFont="1" applyFill="1" applyBorder="1" applyAlignment="1">
      <alignment horizontal="left" vertical="center"/>
    </xf>
    <xf numFmtId="167" fontId="102" fillId="0" borderId="20" xfId="464" applyNumberFormat="1" applyFont="1" applyFill="1" applyBorder="1" applyAlignment="1">
      <alignment horizontal="left" vertical="center"/>
    </xf>
    <xf numFmtId="0" fontId="102" fillId="0" borderId="69" xfId="464" quotePrefix="1" applyFont="1" applyFill="1" applyBorder="1" applyAlignment="1">
      <alignment horizontal="left" vertical="center" wrapText="1" indent="1"/>
    </xf>
    <xf numFmtId="185" fontId="109" fillId="0" borderId="23" xfId="463" applyNumberFormat="1" applyFont="1" applyFill="1" applyBorder="1" applyAlignment="1">
      <alignment horizontal="right" vertical="center"/>
    </xf>
    <xf numFmtId="185" fontId="109" fillId="0" borderId="42" xfId="463" applyNumberFormat="1" applyFont="1" applyFill="1" applyBorder="1" applyAlignment="1">
      <alignment horizontal="right" vertical="center"/>
    </xf>
    <xf numFmtId="49" fontId="102" fillId="0" borderId="79" xfId="464" quotePrefix="1" applyNumberFormat="1" applyFont="1" applyFill="1" applyBorder="1" applyAlignment="1">
      <alignment horizontal="center" vertical="center"/>
    </xf>
    <xf numFmtId="49" fontId="102" fillId="0" borderId="69" xfId="464" quotePrefix="1" applyNumberFormat="1" applyFont="1" applyFill="1" applyBorder="1" applyAlignment="1">
      <alignment horizontal="center" vertical="center"/>
    </xf>
    <xf numFmtId="49" fontId="102" fillId="0" borderId="69" xfId="464" applyNumberFormat="1" applyFont="1" applyFill="1" applyBorder="1" applyAlignment="1">
      <alignment horizontal="left" vertical="center"/>
    </xf>
    <xf numFmtId="0" fontId="102" fillId="0" borderId="74" xfId="464" quotePrefix="1" applyFont="1" applyFill="1" applyBorder="1" applyAlignment="1">
      <alignment horizontal="center" vertical="center"/>
    </xf>
    <xf numFmtId="167" fontId="102" fillId="0" borderId="15" xfId="464" applyNumberFormat="1" applyFont="1" applyFill="1" applyBorder="1" applyAlignment="1">
      <alignment horizontal="left" vertical="center" indent="1"/>
    </xf>
    <xf numFmtId="166" fontId="102" fillId="0" borderId="42" xfId="466" applyNumberFormat="1" applyFont="1" applyFill="1" applyBorder="1" applyAlignment="1">
      <alignment horizontal="right" vertical="center"/>
    </xf>
    <xf numFmtId="167" fontId="102" fillId="0" borderId="74" xfId="464" applyNumberFormat="1" applyFont="1" applyFill="1" applyBorder="1" applyAlignment="1">
      <alignment horizontal="left" vertical="center" indent="1"/>
    </xf>
    <xf numFmtId="49" fontId="102" fillId="0" borderId="82" xfId="464" quotePrefix="1" applyNumberFormat="1" applyFont="1" applyFill="1" applyBorder="1" applyAlignment="1">
      <alignment horizontal="center" vertical="center"/>
    </xf>
    <xf numFmtId="49" fontId="102" fillId="0" borderId="82" xfId="464" applyNumberFormat="1" applyFont="1" applyFill="1" applyBorder="1" applyAlignment="1">
      <alignment horizontal="left" vertical="center"/>
    </xf>
    <xf numFmtId="167" fontId="102" fillId="0" borderId="81" xfId="464" applyNumberFormat="1" applyFont="1" applyFill="1" applyBorder="1"/>
    <xf numFmtId="167" fontId="102" fillId="0" borderId="79" xfId="464" applyNumberFormat="1" applyFont="1" applyFill="1" applyBorder="1" applyAlignment="1">
      <alignment horizontal="center"/>
    </xf>
    <xf numFmtId="167" fontId="102" fillId="0" borderId="79" xfId="464" applyNumberFormat="1" applyFont="1" applyFill="1" applyBorder="1" applyAlignment="1">
      <alignment horizontal="left"/>
    </xf>
    <xf numFmtId="167" fontId="106" fillId="0" borderId="79" xfId="464" applyNumberFormat="1" applyFont="1" applyFill="1" applyBorder="1" applyAlignment="1">
      <alignment horizontal="left" vertical="center" indent="1"/>
    </xf>
    <xf numFmtId="183" fontId="106" fillId="0" borderId="79" xfId="464" applyNumberFormat="1" applyFont="1" applyFill="1" applyBorder="1" applyAlignment="1">
      <alignment horizontal="right" vertical="center"/>
    </xf>
    <xf numFmtId="43" fontId="106" fillId="0" borderId="79" xfId="466" applyNumberFormat="1" applyFont="1" applyFill="1" applyBorder="1" applyAlignment="1">
      <alignment horizontal="right" vertical="center"/>
    </xf>
    <xf numFmtId="184" fontId="106" fillId="0" borderId="79" xfId="466" applyNumberFormat="1" applyFont="1" applyFill="1" applyBorder="1" applyAlignment="1">
      <alignment horizontal="right" vertical="center"/>
    </xf>
    <xf numFmtId="184" fontId="106" fillId="0" borderId="79" xfId="466" applyNumberFormat="1" applyFont="1" applyFill="1" applyBorder="1" applyAlignment="1">
      <alignment vertical="center"/>
    </xf>
    <xf numFmtId="166" fontId="106" fillId="0" borderId="78" xfId="466" applyNumberFormat="1" applyFont="1" applyFill="1" applyBorder="1" applyAlignment="1">
      <alignment horizontal="right" vertical="center"/>
    </xf>
    <xf numFmtId="185" fontId="110" fillId="0" borderId="83" xfId="463" applyNumberFormat="1" applyFont="1" applyFill="1" applyBorder="1" applyAlignment="1">
      <alignment horizontal="right" vertical="center"/>
    </xf>
    <xf numFmtId="167" fontId="89" fillId="0" borderId="0" xfId="466" applyNumberFormat="1" applyFont="1" applyFill="1"/>
    <xf numFmtId="167" fontId="89" fillId="0" borderId="0" xfId="466" applyNumberFormat="1" applyFont="1" applyFill="1" applyAlignment="1">
      <alignment horizontal="center"/>
    </xf>
    <xf numFmtId="167" fontId="89" fillId="0" borderId="0" xfId="466" applyNumberFormat="1" applyFont="1" applyFill="1" applyBorder="1" applyAlignment="1">
      <alignment horizontal="left"/>
    </xf>
    <xf numFmtId="167" fontId="89" fillId="0" borderId="0" xfId="466" applyNumberFormat="1" applyFont="1" applyFill="1" applyAlignment="1">
      <alignment horizontal="left" indent="1"/>
    </xf>
    <xf numFmtId="167" fontId="89" fillId="0" borderId="0" xfId="466" applyNumberFormat="1" applyFont="1" applyFill="1" applyAlignment="1">
      <alignment vertical="center"/>
    </xf>
    <xf numFmtId="43" fontId="2" fillId="0" borderId="0" xfId="466" applyNumberFormat="1" applyFill="1" applyAlignment="1">
      <alignment vertical="center"/>
    </xf>
    <xf numFmtId="43" fontId="89" fillId="0" borderId="0" xfId="466" applyNumberFormat="1" applyFont="1" applyFill="1"/>
    <xf numFmtId="43" fontId="89" fillId="0" borderId="0" xfId="466" applyNumberFormat="1" applyFont="1" applyFill="1" applyAlignment="1">
      <alignment vertical="center"/>
    </xf>
    <xf numFmtId="167" fontId="41" fillId="0" borderId="0" xfId="465" applyNumberFormat="1" applyFont="1" applyFill="1"/>
    <xf numFmtId="3" fontId="41" fillId="0" borderId="0" xfId="462" applyNumberFormat="1" applyFont="1" applyBorder="1" applyAlignment="1">
      <alignment horizontal="left" vertical="top" wrapText="1"/>
    </xf>
    <xf numFmtId="167" fontId="41" fillId="0" borderId="0" xfId="462" applyNumberFormat="1" applyFont="1" applyFill="1"/>
    <xf numFmtId="167" fontId="107" fillId="0" borderId="0" xfId="462" applyNumberFormat="1" applyFont="1" applyFill="1" applyAlignment="1">
      <alignment horizontal="center"/>
    </xf>
    <xf numFmtId="167" fontId="103" fillId="0" borderId="0" xfId="462" applyNumberFormat="1" applyFont="1" applyFill="1" applyBorder="1" applyAlignment="1">
      <alignment horizontal="center" vertical="center"/>
    </xf>
    <xf numFmtId="167" fontId="103" fillId="0" borderId="0" xfId="462" applyNumberFormat="1" applyFont="1" applyFill="1" applyAlignment="1">
      <alignment horizontal="center" vertical="center" wrapText="1"/>
    </xf>
    <xf numFmtId="41" fontId="103" fillId="0" borderId="0" xfId="462" applyNumberFormat="1" applyFont="1" applyFill="1" applyAlignment="1">
      <alignment horizontal="right" vertical="center"/>
    </xf>
    <xf numFmtId="4" fontId="103" fillId="0" borderId="0" xfId="462" applyNumberFormat="1" applyFont="1" applyFill="1" applyAlignment="1">
      <alignment horizontal="right" vertical="center"/>
    </xf>
    <xf numFmtId="43" fontId="103" fillId="0" borderId="0" xfId="462" applyNumberFormat="1" applyFont="1" applyFill="1" applyAlignment="1">
      <alignment horizontal="right" vertical="center"/>
    </xf>
    <xf numFmtId="0" fontId="103" fillId="0" borderId="0" xfId="462" applyFont="1" applyFill="1"/>
    <xf numFmtId="0" fontId="107" fillId="0" borderId="0" xfId="462" applyFont="1" applyFill="1"/>
    <xf numFmtId="0" fontId="69" fillId="0" borderId="0" xfId="462" applyFont="1" applyFill="1" applyBorder="1" applyAlignment="1">
      <alignment horizontal="center"/>
    </xf>
    <xf numFmtId="0" fontId="61" fillId="0" borderId="0" xfId="462" applyFont="1" applyBorder="1"/>
    <xf numFmtId="0" fontId="61" fillId="0" borderId="0" xfId="462" applyFont="1" applyFill="1" applyBorder="1"/>
    <xf numFmtId="0" fontId="61" fillId="0" borderId="0" xfId="462" applyFont="1" applyFill="1" applyBorder="1" applyAlignment="1">
      <alignment horizontal="right"/>
    </xf>
    <xf numFmtId="0" fontId="113" fillId="0" borderId="0" xfId="462" applyFont="1" applyFill="1" applyBorder="1" applyAlignment="1">
      <alignment horizontal="right"/>
    </xf>
    <xf numFmtId="0" fontId="61" fillId="0" borderId="0" xfId="462" applyFont="1" applyAlignment="1">
      <alignment horizontal="right"/>
    </xf>
    <xf numFmtId="0" fontId="61" fillId="0" borderId="0" xfId="462" applyFont="1"/>
    <xf numFmtId="0" fontId="30" fillId="0" borderId="42" xfId="462" applyFont="1" applyBorder="1" applyAlignment="1">
      <alignment horizontal="center" vertical="center"/>
    </xf>
    <xf numFmtId="0" fontId="30" fillId="0" borderId="42" xfId="462" applyFont="1" applyFill="1" applyBorder="1" applyAlignment="1">
      <alignment horizontal="center" vertical="center"/>
    </xf>
    <xf numFmtId="0" fontId="30" fillId="0" borderId="46" xfId="462" applyFont="1" applyFill="1" applyBorder="1" applyAlignment="1">
      <alignment horizontal="center" vertical="center"/>
    </xf>
    <xf numFmtId="0" fontId="66" fillId="0" borderId="0" xfId="462" applyFont="1" applyAlignment="1">
      <alignment horizontal="center" vertical="center"/>
    </xf>
    <xf numFmtId="0" fontId="114" fillId="26" borderId="42" xfId="462" applyFont="1" applyFill="1" applyBorder="1" applyAlignment="1">
      <alignment horizontal="left" vertical="center" wrapText="1"/>
    </xf>
    <xf numFmtId="0" fontId="30" fillId="26" borderId="42" xfId="462" applyFont="1" applyFill="1" applyBorder="1" applyAlignment="1">
      <alignment horizontal="center" vertical="center"/>
    </xf>
    <xf numFmtId="4" fontId="30" fillId="26" borderId="42" xfId="462" applyNumberFormat="1" applyFont="1" applyFill="1" applyBorder="1" applyAlignment="1">
      <alignment horizontal="right" vertical="center"/>
    </xf>
    <xf numFmtId="0" fontId="61" fillId="26" borderId="42" xfId="462" applyFont="1" applyFill="1" applyBorder="1" applyAlignment="1">
      <alignment horizontal="center" vertical="center"/>
    </xf>
    <xf numFmtId="4" fontId="61" fillId="26" borderId="42" xfId="462" applyNumberFormat="1" applyFont="1" applyFill="1" applyBorder="1" applyAlignment="1">
      <alignment horizontal="right" vertical="center"/>
    </xf>
    <xf numFmtId="0" fontId="66" fillId="0" borderId="0" xfId="462" applyFont="1" applyFill="1" applyAlignment="1">
      <alignment vertical="center"/>
    </xf>
    <xf numFmtId="0" fontId="90" fillId="26" borderId="42" xfId="462" applyFont="1" applyFill="1" applyBorder="1" applyAlignment="1">
      <alignment horizontal="left" vertical="center" wrapText="1"/>
    </xf>
    <xf numFmtId="49" fontId="30" fillId="26" borderId="42" xfId="462" applyNumberFormat="1" applyFont="1" applyFill="1" applyBorder="1" applyAlignment="1">
      <alignment horizontal="center" vertical="center"/>
    </xf>
    <xf numFmtId="186" fontId="30" fillId="26" borderId="42" xfId="462" applyNumberFormat="1" applyFont="1" applyFill="1" applyBorder="1" applyAlignment="1">
      <alignment horizontal="center" vertical="center"/>
    </xf>
    <xf numFmtId="0" fontId="30" fillId="0" borderId="0" xfId="462" applyFont="1" applyBorder="1" applyAlignment="1">
      <alignment vertical="center"/>
    </xf>
    <xf numFmtId="0" fontId="30" fillId="0" borderId="0" xfId="462" applyFont="1" applyFill="1" applyBorder="1" applyAlignment="1">
      <alignment vertical="center"/>
    </xf>
    <xf numFmtId="0" fontId="30" fillId="0" borderId="11" xfId="462" applyFont="1" applyFill="1" applyBorder="1" applyAlignment="1">
      <alignment horizontal="right" vertical="center"/>
    </xf>
    <xf numFmtId="4" fontId="48" fillId="0" borderId="42" xfId="462" applyNumberFormat="1" applyFont="1" applyFill="1" applyBorder="1" applyAlignment="1">
      <alignment horizontal="right" vertical="center"/>
    </xf>
    <xf numFmtId="0" fontId="30" fillId="0" borderId="0" xfId="462" applyFont="1" applyAlignment="1">
      <alignment vertical="center"/>
    </xf>
    <xf numFmtId="0" fontId="95" fillId="0" borderId="0" xfId="462" applyFont="1" applyBorder="1"/>
    <xf numFmtId="0" fontId="95" fillId="0" borderId="0" xfId="462" applyFont="1" applyFill="1" applyBorder="1"/>
    <xf numFmtId="0" fontId="95" fillId="0" borderId="11" xfId="462" applyFont="1" applyFill="1" applyBorder="1" applyAlignment="1">
      <alignment horizontal="right"/>
    </xf>
    <xf numFmtId="0" fontId="95" fillId="0" borderId="0" xfId="462" applyFont="1" applyFill="1" applyAlignment="1">
      <alignment horizontal="right"/>
    </xf>
    <xf numFmtId="0" fontId="95" fillId="0" borderId="0" xfId="462" applyFont="1"/>
    <xf numFmtId="0" fontId="61" fillId="0" borderId="0" xfId="462" applyFont="1" applyBorder="1" applyAlignment="1">
      <alignment wrapText="1"/>
    </xf>
    <xf numFmtId="0" fontId="61" fillId="0" borderId="0" xfId="462" applyFont="1" applyFill="1" applyBorder="1" applyAlignment="1">
      <alignment wrapText="1"/>
    </xf>
    <xf numFmtId="0" fontId="61" fillId="0" borderId="0" xfId="462" applyFont="1" applyBorder="1" applyAlignment="1">
      <alignment horizontal="left" wrapText="1"/>
    </xf>
    <xf numFmtId="0" fontId="61" fillId="0" borderId="0" xfId="462" applyFont="1" applyFill="1" applyBorder="1" applyAlignment="1">
      <alignment horizontal="left" wrapText="1"/>
    </xf>
    <xf numFmtId="4" fontId="101" fillId="0" borderId="0" xfId="462" applyNumberFormat="1"/>
    <xf numFmtId="0" fontId="61" fillId="0" borderId="0" xfId="462" applyFont="1" applyFill="1"/>
    <xf numFmtId="0" fontId="115" fillId="0" borderId="0" xfId="462" applyFont="1"/>
    <xf numFmtId="0" fontId="115" fillId="0" borderId="0" xfId="462" applyFont="1" applyFill="1"/>
    <xf numFmtId="0" fontId="115" fillId="0" borderId="0" xfId="462" applyFont="1" applyFill="1" applyAlignment="1">
      <alignment horizontal="right"/>
    </xf>
    <xf numFmtId="0" fontId="116" fillId="0" borderId="0" xfId="462" applyFont="1" applyAlignment="1">
      <alignment horizontal="justify" vertical="center"/>
    </xf>
    <xf numFmtId="0" fontId="117" fillId="0" borderId="0" xfId="0" applyFont="1" applyBorder="1" applyAlignment="1" applyProtection="1">
      <alignment horizontal="left"/>
    </xf>
    <xf numFmtId="0" fontId="117" fillId="0" borderId="0" xfId="0" applyFont="1"/>
    <xf numFmtId="0" fontId="63" fillId="0" borderId="11" xfId="468" applyFont="1" applyFill="1" applyBorder="1" applyAlignment="1">
      <alignment horizontal="centerContinuous" vertical="center"/>
    </xf>
    <xf numFmtId="0" fontId="63" fillId="0" borderId="0" xfId="468" applyFont="1" applyFill="1" applyBorder="1" applyAlignment="1">
      <alignment horizontal="centerContinuous" vertical="center"/>
    </xf>
    <xf numFmtId="0" fontId="63" fillId="0" borderId="36" xfId="468" applyFont="1" applyFill="1" applyBorder="1" applyAlignment="1">
      <alignment horizontal="centerContinuous" vertical="center"/>
    </xf>
    <xf numFmtId="167" fontId="119" fillId="0" borderId="15" xfId="0" applyNumberFormat="1" applyFont="1" applyFill="1" applyBorder="1" applyAlignment="1" applyProtection="1">
      <alignment vertical="center"/>
      <protection locked="0" hidden="1"/>
    </xf>
    <xf numFmtId="166" fontId="119" fillId="0" borderId="15" xfId="0" applyNumberFormat="1" applyFont="1" applyFill="1" applyBorder="1" applyAlignment="1" applyProtection="1">
      <alignment vertical="center"/>
      <protection locked="0" hidden="1"/>
    </xf>
    <xf numFmtId="167" fontId="119" fillId="0" borderId="0" xfId="0" applyNumberFormat="1" applyFont="1" applyFill="1" applyBorder="1" applyAlignment="1" applyProtection="1">
      <alignment vertical="center"/>
      <protection locked="0" hidden="1"/>
    </xf>
    <xf numFmtId="167" fontId="119" fillId="0" borderId="20" xfId="0" applyNumberFormat="1" applyFont="1" applyFill="1" applyBorder="1" applyAlignment="1" applyProtection="1">
      <alignment vertical="center"/>
      <protection locked="0" hidden="1"/>
    </xf>
    <xf numFmtId="167" fontId="119" fillId="0" borderId="18" xfId="0" applyNumberFormat="1" applyFont="1" applyFill="1" applyBorder="1" applyAlignment="1" applyProtection="1">
      <alignment vertical="center"/>
      <protection locked="0" hidden="1"/>
    </xf>
    <xf numFmtId="166" fontId="119" fillId="0" borderId="20" xfId="467" applyNumberFormat="1" applyFont="1" applyFill="1" applyBorder="1" applyAlignment="1" applyProtection="1">
      <alignment vertical="center"/>
      <protection locked="0" hidden="1"/>
    </xf>
    <xf numFmtId="166" fontId="119" fillId="0" borderId="35" xfId="0" applyNumberFormat="1" applyFont="1" applyFill="1" applyBorder="1" applyAlignment="1" applyProtection="1">
      <alignment vertical="center"/>
      <protection locked="0" hidden="1"/>
    </xf>
    <xf numFmtId="167" fontId="119" fillId="0" borderId="20" xfId="0" applyNumberFormat="1" applyFont="1" applyFill="1" applyBorder="1" applyAlignment="1" applyProtection="1">
      <protection locked="0" hidden="1"/>
    </xf>
    <xf numFmtId="166" fontId="41" fillId="0" borderId="20" xfId="467" applyNumberFormat="1" applyFont="1" applyFill="1" applyBorder="1" applyAlignment="1" applyProtection="1">
      <alignment vertical="center"/>
      <protection locked="0" hidden="1"/>
    </xf>
    <xf numFmtId="167" fontId="118" fillId="0" borderId="18" xfId="0" applyNumberFormat="1" applyFont="1" applyFill="1" applyBorder="1" applyAlignment="1" applyProtection="1">
      <alignment vertical="center"/>
      <protection locked="0" hidden="1"/>
    </xf>
    <xf numFmtId="167" fontId="118" fillId="0" borderId="20" xfId="0" applyNumberFormat="1" applyFont="1" applyFill="1" applyBorder="1" applyAlignment="1" applyProtection="1">
      <alignment vertical="center"/>
      <protection locked="0" hidden="1"/>
    </xf>
    <xf numFmtId="166" fontId="118" fillId="0" borderId="20" xfId="467" applyNumberFormat="1" applyFont="1" applyFill="1" applyBorder="1" applyAlignment="1" applyProtection="1">
      <alignment vertical="center"/>
      <protection locked="0" hidden="1"/>
    </xf>
    <xf numFmtId="166" fontId="118" fillId="0" borderId="35" xfId="0" applyNumberFormat="1" applyFont="1" applyFill="1" applyBorder="1" applyAlignment="1" applyProtection="1">
      <alignment vertical="center"/>
      <protection locked="0" hidden="1"/>
    </xf>
    <xf numFmtId="166" fontId="42" fillId="0" borderId="20" xfId="467" applyNumberFormat="1" applyFont="1" applyFill="1" applyBorder="1" applyAlignment="1" applyProtection="1">
      <alignment vertical="center"/>
      <protection locked="0" hidden="1"/>
    </xf>
    <xf numFmtId="167" fontId="118" fillId="0" borderId="20" xfId="0" applyNumberFormat="1" applyFont="1" applyFill="1" applyBorder="1" applyAlignment="1" applyProtection="1">
      <protection locked="0" hidden="1"/>
    </xf>
    <xf numFmtId="166" fontId="42" fillId="0" borderId="20" xfId="467" applyNumberFormat="1" applyFont="1" applyFill="1" applyBorder="1" applyAlignment="1" applyProtection="1">
      <protection locked="0" hidden="1"/>
    </xf>
    <xf numFmtId="167" fontId="118" fillId="0" borderId="35" xfId="0" applyNumberFormat="1" applyFont="1" applyFill="1" applyBorder="1" applyAlignment="1" applyProtection="1">
      <alignment horizontal="right"/>
      <protection locked="0" hidden="1"/>
    </xf>
    <xf numFmtId="167" fontId="118" fillId="0" borderId="35" xfId="0" applyNumberFormat="1" applyFont="1" applyFill="1" applyBorder="1" applyAlignment="1" applyProtection="1">
      <alignment horizontal="right" vertical="center"/>
      <protection locked="0" hidden="1"/>
    </xf>
    <xf numFmtId="167" fontId="118" fillId="0" borderId="0" xfId="0" applyNumberFormat="1" applyFont="1" applyFill="1" applyBorder="1" applyAlignment="1" applyProtection="1">
      <alignment horizontal="right" vertical="center"/>
      <protection locked="0" hidden="1"/>
    </xf>
    <xf numFmtId="166" fontId="119" fillId="0" borderId="35" xfId="0" applyNumberFormat="1" applyFont="1" applyFill="1" applyBorder="1" applyAlignment="1" applyProtection="1">
      <protection locked="0" hidden="1"/>
    </xf>
    <xf numFmtId="166" fontId="119" fillId="0" borderId="20" xfId="0" applyNumberFormat="1" applyFont="1" applyFill="1" applyBorder="1" applyAlignment="1" applyProtection="1">
      <protection locked="0" hidden="1"/>
    </xf>
    <xf numFmtId="166" fontId="118" fillId="0" borderId="35" xfId="0" applyNumberFormat="1" applyFont="1" applyFill="1" applyBorder="1" applyAlignment="1" applyProtection="1">
      <protection locked="0" hidden="1"/>
    </xf>
    <xf numFmtId="166" fontId="119" fillId="0" borderId="20" xfId="0" applyNumberFormat="1" applyFont="1" applyFill="1" applyBorder="1" applyAlignment="1" applyProtection="1">
      <alignment vertical="center"/>
      <protection locked="0" hidden="1"/>
    </xf>
    <xf numFmtId="167" fontId="119" fillId="0" borderId="36" xfId="0" applyNumberFormat="1" applyFont="1" applyFill="1" applyBorder="1" applyAlignment="1" applyProtection="1">
      <alignment vertical="center"/>
      <protection locked="0" hidden="1"/>
    </xf>
    <xf numFmtId="167" fontId="119" fillId="0" borderId="23" xfId="0" applyNumberFormat="1" applyFont="1" applyFill="1" applyBorder="1" applyAlignment="1" applyProtection="1">
      <alignment vertical="center"/>
      <protection locked="0" hidden="1"/>
    </xf>
    <xf numFmtId="166" fontId="119" fillId="0" borderId="23" xfId="467" applyNumberFormat="1" applyFont="1" applyFill="1" applyBorder="1" applyAlignment="1" applyProtection="1">
      <alignment vertical="center"/>
      <protection locked="0" hidden="1"/>
    </xf>
    <xf numFmtId="166" fontId="119" fillId="0" borderId="37" xfId="0" applyNumberFormat="1" applyFont="1" applyFill="1" applyBorder="1" applyAlignment="1" applyProtection="1">
      <alignment vertical="center"/>
      <protection locked="0" hidden="1"/>
    </xf>
    <xf numFmtId="166" fontId="119" fillId="0" borderId="23" xfId="0" applyNumberFormat="1" applyFont="1" applyFill="1" applyBorder="1" applyAlignment="1" applyProtection="1">
      <alignment vertical="center"/>
      <protection locked="0" hidden="1"/>
    </xf>
    <xf numFmtId="0" fontId="118" fillId="0" borderId="0" xfId="0" applyFont="1" applyProtection="1">
      <protection locked="0" hidden="1"/>
    </xf>
    <xf numFmtId="0" fontId="118" fillId="0" borderId="0" xfId="0" applyFont="1" applyBorder="1" applyProtection="1">
      <protection locked="0" hidden="1"/>
    </xf>
    <xf numFmtId="167" fontId="118" fillId="0" borderId="0" xfId="0" applyNumberFormat="1" applyFont="1" applyProtection="1">
      <protection locked="0" hidden="1"/>
    </xf>
    <xf numFmtId="0" fontId="119" fillId="0" borderId="0" xfId="0" applyFont="1" applyProtection="1">
      <protection locked="0" hidden="1"/>
    </xf>
    <xf numFmtId="0" fontId="45" fillId="0" borderId="0" xfId="0" applyFont="1" applyAlignment="1" applyProtection="1">
      <alignment horizontal="center"/>
      <protection locked="0" hidden="1"/>
    </xf>
    <xf numFmtId="0" fontId="119" fillId="0" borderId="29" xfId="0" applyFont="1" applyBorder="1" applyAlignment="1" applyProtection="1">
      <protection locked="0" hidden="1"/>
    </xf>
    <xf numFmtId="0" fontId="118" fillId="0" borderId="10" xfId="0" applyFont="1" applyBorder="1" applyProtection="1">
      <protection locked="0" hidden="1"/>
    </xf>
    <xf numFmtId="0" fontId="118" fillId="0" borderId="11" xfId="0" applyFont="1" applyBorder="1" applyProtection="1">
      <protection locked="0" hidden="1"/>
    </xf>
    <xf numFmtId="0" fontId="118" fillId="0" borderId="14" xfId="0" applyFont="1" applyBorder="1" applyProtection="1">
      <protection locked="0" hidden="1"/>
    </xf>
    <xf numFmtId="0" fontId="119" fillId="0" borderId="15" xfId="0" applyFont="1" applyBorder="1" applyAlignment="1" applyProtection="1">
      <alignment horizontal="center" vertical="center"/>
      <protection locked="0" hidden="1"/>
    </xf>
    <xf numFmtId="0" fontId="119" fillId="0" borderId="28" xfId="0" applyFont="1" applyBorder="1" applyAlignment="1" applyProtection="1">
      <alignment horizontal="centerContinuous" vertical="center"/>
      <protection locked="0" hidden="1"/>
    </xf>
    <xf numFmtId="0" fontId="119" fillId="0" borderId="46" xfId="0" applyFont="1" applyBorder="1" applyAlignment="1" applyProtection="1">
      <alignment horizontal="centerContinuous" vertical="center"/>
      <protection locked="0" hidden="1"/>
    </xf>
    <xf numFmtId="0" fontId="119" fillId="0" borderId="14" xfId="0" applyFont="1" applyBorder="1" applyAlignment="1" applyProtection="1">
      <alignment horizontal="centerContinuous" vertical="center"/>
      <protection locked="0" hidden="1"/>
    </xf>
    <xf numFmtId="0" fontId="119" fillId="0" borderId="18" xfId="0" applyFont="1" applyBorder="1" applyAlignment="1" applyProtection="1">
      <alignment horizontal="centerContinuous"/>
      <protection locked="0" hidden="1"/>
    </xf>
    <xf numFmtId="0" fontId="119" fillId="0" borderId="0" xfId="0" applyFont="1" applyBorder="1" applyAlignment="1" applyProtection="1">
      <alignment horizontal="centerContinuous"/>
      <protection locked="0" hidden="1"/>
    </xf>
    <xf numFmtId="0" fontId="120" fillId="0" borderId="35" xfId="0" applyFont="1" applyBorder="1" applyAlignment="1" applyProtection="1">
      <alignment horizontal="centerContinuous"/>
      <protection locked="0" hidden="1"/>
    </xf>
    <xf numFmtId="0" fontId="119" fillId="0" borderId="20" xfId="0" applyFont="1" applyBorder="1" applyAlignment="1" applyProtection="1">
      <alignment horizontal="center" vertical="center"/>
      <protection locked="0" hidden="1"/>
    </xf>
    <xf numFmtId="0" fontId="119" fillId="0" borderId="15" xfId="0" applyFont="1" applyBorder="1" applyAlignment="1" applyProtection="1">
      <alignment horizontal="center"/>
      <protection locked="0" hidden="1"/>
    </xf>
    <xf numFmtId="0" fontId="119" fillId="0" borderId="10" xfId="0" applyFont="1" applyBorder="1" applyAlignment="1" applyProtection="1">
      <alignment horizontal="center"/>
      <protection locked="0" hidden="1"/>
    </xf>
    <xf numFmtId="0" fontId="119" fillId="0" borderId="15" xfId="0" applyFont="1" applyBorder="1" applyAlignment="1" applyProtection="1">
      <alignment horizontal="centerContinuous"/>
      <protection locked="0" hidden="1"/>
    </xf>
    <xf numFmtId="0" fontId="118" fillId="0" borderId="18" xfId="0" applyFont="1" applyBorder="1" applyProtection="1">
      <protection locked="0" hidden="1"/>
    </xf>
    <xf numFmtId="0" fontId="118" fillId="0" borderId="35" xfId="0" applyFont="1" applyBorder="1" applyProtection="1">
      <protection locked="0" hidden="1"/>
    </xf>
    <xf numFmtId="0" fontId="119" fillId="0" borderId="20" xfId="0" quotePrefix="1" applyFont="1" applyBorder="1" applyAlignment="1" applyProtection="1">
      <alignment horizontal="centerContinuous" vertical="center"/>
      <protection locked="0" hidden="1"/>
    </xf>
    <xf numFmtId="0" fontId="119" fillId="0" borderId="20" xfId="0" applyFont="1" applyBorder="1" applyAlignment="1" applyProtection="1">
      <alignment horizontal="centerContinuous" vertical="center"/>
      <protection locked="0" hidden="1"/>
    </xf>
    <xf numFmtId="0" fontId="119" fillId="0" borderId="18" xfId="0" applyFont="1" applyBorder="1" applyAlignment="1" applyProtection="1">
      <alignment horizontal="centerContinuous" vertical="center"/>
      <protection locked="0" hidden="1"/>
    </xf>
    <xf numFmtId="0" fontId="119" fillId="0" borderId="20" xfId="0" quotePrefix="1" applyFont="1" applyBorder="1" applyAlignment="1" applyProtection="1">
      <alignment horizontal="center" vertical="center"/>
      <protection locked="0" hidden="1"/>
    </xf>
    <xf numFmtId="20" fontId="119" fillId="0" borderId="20" xfId="0" quotePrefix="1" applyNumberFormat="1" applyFont="1" applyBorder="1" applyAlignment="1" applyProtection="1">
      <alignment horizontal="center" vertical="center"/>
      <protection locked="0" hidden="1"/>
    </xf>
    <xf numFmtId="0" fontId="122" fillId="0" borderId="0" xfId="0" applyFont="1" applyProtection="1">
      <protection locked="0" hidden="1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123" fillId="0" borderId="42" xfId="0" applyFont="1" applyBorder="1" applyAlignment="1" applyProtection="1">
      <alignment horizontal="center" vertical="center"/>
      <protection locked="0" hidden="1"/>
    </xf>
    <xf numFmtId="0" fontId="123" fillId="0" borderId="42" xfId="0" applyFont="1" applyBorder="1" applyAlignment="1" applyProtection="1">
      <alignment horizontal="centerContinuous" vertical="center"/>
      <protection locked="0" hidden="1"/>
    </xf>
    <xf numFmtId="0" fontId="123" fillId="0" borderId="46" xfId="0" applyFont="1" applyBorder="1" applyAlignment="1" applyProtection="1">
      <alignment horizontal="center" vertical="center"/>
      <protection locked="0" hidden="1"/>
    </xf>
    <xf numFmtId="0" fontId="119" fillId="0" borderId="18" xfId="0" applyFont="1" applyBorder="1" applyAlignment="1" applyProtection="1">
      <alignment vertical="center"/>
      <protection locked="0" hidden="1"/>
    </xf>
    <xf numFmtId="0" fontId="119" fillId="0" borderId="0" xfId="0" applyFont="1" applyBorder="1" applyAlignment="1" applyProtection="1">
      <alignment vertical="center"/>
      <protection locked="0" hidden="1"/>
    </xf>
    <xf numFmtId="0" fontId="119" fillId="0" borderId="35" xfId="0" applyFont="1" applyBorder="1" applyAlignment="1" applyProtection="1">
      <alignment vertical="center"/>
      <protection locked="0" hidden="1"/>
    </xf>
    <xf numFmtId="3" fontId="41" fillId="0" borderId="0" xfId="469" applyNumberFormat="1" applyFont="1"/>
    <xf numFmtId="167" fontId="119" fillId="0" borderId="15" xfId="0" applyNumberFormat="1" applyFont="1" applyBorder="1" applyAlignment="1" applyProtection="1">
      <protection locked="0" hidden="1"/>
    </xf>
    <xf numFmtId="167" fontId="119" fillId="0" borderId="15" xfId="0" applyNumberFormat="1" applyFont="1" applyBorder="1" applyAlignment="1" applyProtection="1">
      <alignment vertical="center"/>
      <protection locked="0" hidden="1"/>
    </xf>
    <xf numFmtId="166" fontId="69" fillId="0" borderId="15" xfId="467" applyNumberFormat="1" applyFont="1" applyBorder="1"/>
    <xf numFmtId="0" fontId="125" fillId="0" borderId="18" xfId="0" applyFont="1" applyBorder="1" applyAlignment="1" applyProtection="1">
      <alignment vertical="center"/>
      <protection locked="0" hidden="1"/>
    </xf>
    <xf numFmtId="0" fontId="125" fillId="0" borderId="0" xfId="0" applyFont="1" applyBorder="1" applyAlignment="1" applyProtection="1">
      <alignment vertical="center"/>
      <protection locked="0" hidden="1"/>
    </xf>
    <xf numFmtId="167" fontId="119" fillId="0" borderId="20" xfId="0" applyNumberFormat="1" applyFont="1" applyBorder="1" applyAlignment="1" applyProtection="1">
      <alignment vertical="center"/>
      <protection locked="0" hidden="1"/>
    </xf>
    <xf numFmtId="167" fontId="119" fillId="0" borderId="18" xfId="0" applyNumberFormat="1" applyFont="1" applyBorder="1" applyAlignment="1" applyProtection="1">
      <alignment vertical="center"/>
      <protection locked="0" hidden="1"/>
    </xf>
    <xf numFmtId="0" fontId="119" fillId="0" borderId="18" xfId="0" quotePrefix="1" applyFont="1" applyBorder="1" applyAlignment="1" applyProtection="1">
      <alignment horizontal="center"/>
      <protection locked="0" hidden="1"/>
    </xf>
    <xf numFmtId="0" fontId="119" fillId="0" borderId="0" xfId="0" applyFont="1" applyBorder="1" applyAlignment="1" applyProtection="1">
      <alignment horizontal="left"/>
      <protection locked="0" hidden="1"/>
    </xf>
    <xf numFmtId="0" fontId="119" fillId="0" borderId="35" xfId="0" quotePrefix="1" applyFont="1" applyBorder="1" applyAlignment="1" applyProtection="1">
      <alignment horizontal="center"/>
      <protection locked="0" hidden="1"/>
    </xf>
    <xf numFmtId="3" fontId="41" fillId="0" borderId="0" xfId="470" applyNumberFormat="1" applyFont="1"/>
    <xf numFmtId="167" fontId="119" fillId="0" borderId="20" xfId="0" applyNumberFormat="1" applyFont="1" applyBorder="1" applyAlignment="1" applyProtection="1">
      <protection locked="0" hidden="1"/>
    </xf>
    <xf numFmtId="0" fontId="118" fillId="0" borderId="18" xfId="0" applyFont="1" applyBorder="1" applyAlignment="1" applyProtection="1">
      <alignment vertical="center"/>
      <protection locked="0" hidden="1"/>
    </xf>
    <xf numFmtId="0" fontId="126" fillId="0" borderId="0" xfId="0" applyFont="1" applyBorder="1" applyAlignment="1" applyProtection="1">
      <alignment vertical="center"/>
      <protection locked="0" hidden="1"/>
    </xf>
    <xf numFmtId="0" fontId="118" fillId="0" borderId="35" xfId="0" applyFont="1" applyBorder="1" applyAlignment="1" applyProtection="1">
      <alignment vertical="center"/>
      <protection locked="0" hidden="1"/>
    </xf>
    <xf numFmtId="167" fontId="118" fillId="0" borderId="20" xfId="0" applyNumberFormat="1" applyFont="1" applyBorder="1" applyAlignment="1" applyProtection="1">
      <alignment vertical="center"/>
      <protection locked="0" hidden="1"/>
    </xf>
    <xf numFmtId="167" fontId="118" fillId="0" borderId="18" xfId="0" applyNumberFormat="1" applyFont="1" applyBorder="1" applyAlignment="1" applyProtection="1">
      <alignment vertical="center"/>
      <protection locked="0" hidden="1"/>
    </xf>
    <xf numFmtId="0" fontId="118" fillId="0" borderId="0" xfId="0" applyFont="1" applyBorder="1" applyAlignment="1" applyProtection="1">
      <alignment vertical="center"/>
      <protection locked="0" hidden="1"/>
    </xf>
    <xf numFmtId="0" fontId="118" fillId="0" borderId="18" xfId="0" applyFont="1" applyBorder="1" applyAlignment="1" applyProtection="1">
      <alignment horizontal="left" vertical="center"/>
      <protection locked="0" hidden="1"/>
    </xf>
    <xf numFmtId="0" fontId="118" fillId="0" borderId="35" xfId="0" applyFont="1" applyBorder="1" applyAlignment="1" applyProtection="1">
      <alignment horizontal="left" vertical="center"/>
      <protection locked="0" hidden="1"/>
    </xf>
    <xf numFmtId="2" fontId="118" fillId="0" borderId="0" xfId="0" applyNumberFormat="1" applyFont="1" applyBorder="1" applyAlignment="1" applyProtection="1">
      <alignment vertical="top" wrapText="1"/>
      <protection locked="0" hidden="1"/>
    </xf>
    <xf numFmtId="2" fontId="118" fillId="0" borderId="35" xfId="0" applyNumberFormat="1" applyFont="1" applyBorder="1" applyAlignment="1" applyProtection="1">
      <alignment vertical="center" wrapText="1"/>
      <protection locked="0" hidden="1"/>
    </xf>
    <xf numFmtId="167" fontId="118" fillId="0" borderId="20" xfId="0" applyNumberFormat="1" applyFont="1" applyBorder="1" applyAlignment="1" applyProtection="1">
      <protection locked="0" hidden="1"/>
    </xf>
    <xf numFmtId="2" fontId="127" fillId="0" borderId="0" xfId="0" applyNumberFormat="1" applyFont="1" applyBorder="1" applyAlignment="1" applyProtection="1">
      <alignment vertical="top" wrapText="1"/>
      <protection locked="0" hidden="1"/>
    </xf>
    <xf numFmtId="167" fontId="118" fillId="0" borderId="18" xfId="0" applyNumberFormat="1" applyFont="1" applyBorder="1" applyAlignment="1" applyProtection="1">
      <protection locked="0" hidden="1"/>
    </xf>
    <xf numFmtId="0" fontId="119" fillId="0" borderId="35" xfId="0" applyFont="1" applyBorder="1" applyAlignment="1" applyProtection="1">
      <alignment horizontal="center" vertical="center"/>
      <protection locked="0" hidden="1"/>
    </xf>
    <xf numFmtId="0" fontId="119" fillId="0" borderId="18" xfId="0" applyFont="1" applyBorder="1" applyAlignment="1" applyProtection="1">
      <alignment horizontal="center" vertical="center"/>
      <protection locked="0" hidden="1"/>
    </xf>
    <xf numFmtId="2" fontId="118" fillId="0" borderId="35" xfId="0" applyNumberFormat="1" applyFont="1" applyBorder="1" applyAlignment="1" applyProtection="1">
      <alignment vertical="top" wrapText="1"/>
      <protection locked="0" hidden="1"/>
    </xf>
    <xf numFmtId="2" fontId="118" fillId="25" borderId="0" xfId="0" applyNumberFormat="1" applyFont="1" applyFill="1" applyBorder="1" applyAlignment="1" applyProtection="1">
      <alignment vertical="top" wrapText="1"/>
      <protection locked="0" hidden="1"/>
    </xf>
    <xf numFmtId="0" fontId="119" fillId="0" borderId="18" xfId="0" applyFont="1" applyBorder="1" applyAlignment="1" applyProtection="1">
      <alignment horizontal="center"/>
      <protection locked="0" hidden="1"/>
    </xf>
    <xf numFmtId="0" fontId="119" fillId="0" borderId="0" xfId="0" applyFont="1" applyBorder="1" applyAlignment="1" applyProtection="1">
      <protection locked="0" hidden="1"/>
    </xf>
    <xf numFmtId="0" fontId="119" fillId="0" borderId="35" xfId="0" applyFont="1" applyBorder="1" applyAlignment="1" applyProtection="1">
      <protection locked="0" hidden="1"/>
    </xf>
    <xf numFmtId="167" fontId="119" fillId="0" borderId="18" xfId="0" applyNumberFormat="1" applyFont="1" applyBorder="1" applyAlignment="1" applyProtection="1">
      <protection locked="0" hidden="1"/>
    </xf>
    <xf numFmtId="167" fontId="118" fillId="0" borderId="35" xfId="0" applyNumberFormat="1" applyFont="1" applyBorder="1" applyAlignment="1" applyProtection="1">
      <alignment vertical="center"/>
      <protection locked="0" hidden="1"/>
    </xf>
    <xf numFmtId="167" fontId="118" fillId="0" borderId="0" xfId="0" applyNumberFormat="1" applyFont="1" applyBorder="1" applyAlignment="1" applyProtection="1">
      <alignment vertical="center"/>
      <protection locked="0" hidden="1"/>
    </xf>
    <xf numFmtId="167" fontId="119" fillId="0" borderId="35" xfId="0" applyNumberFormat="1" applyFont="1" applyBorder="1" applyAlignment="1" applyProtection="1">
      <alignment vertical="center"/>
      <protection locked="0" hidden="1"/>
    </xf>
    <xf numFmtId="167" fontId="119" fillId="0" borderId="0" xfId="0" applyNumberFormat="1" applyFont="1" applyBorder="1" applyAlignment="1" applyProtection="1">
      <alignment vertical="center"/>
      <protection locked="0" hidden="1"/>
    </xf>
    <xf numFmtId="0" fontId="119" fillId="0" borderId="36" xfId="0" applyFont="1" applyBorder="1" applyAlignment="1" applyProtection="1">
      <alignment horizontal="center" vertical="center"/>
      <protection locked="0" hidden="1"/>
    </xf>
    <xf numFmtId="0" fontId="119" fillId="0" borderId="29" xfId="0" applyFont="1" applyBorder="1" applyAlignment="1" applyProtection="1">
      <alignment vertical="center"/>
      <protection locked="0" hidden="1"/>
    </xf>
    <xf numFmtId="0" fontId="119" fillId="0" borderId="37" xfId="0" applyFont="1" applyBorder="1" applyAlignment="1" applyProtection="1">
      <alignment vertical="center"/>
      <protection locked="0" hidden="1"/>
    </xf>
    <xf numFmtId="167" fontId="119" fillId="0" borderId="37" xfId="0" applyNumberFormat="1" applyFont="1" applyBorder="1" applyAlignment="1" applyProtection="1">
      <alignment vertical="center"/>
      <protection locked="0" hidden="1"/>
    </xf>
    <xf numFmtId="167" fontId="119" fillId="0" borderId="29" xfId="0" applyNumberFormat="1" applyFont="1" applyBorder="1" applyAlignment="1" applyProtection="1">
      <alignment vertical="center"/>
      <protection locked="0" hidden="1"/>
    </xf>
    <xf numFmtId="165" fontId="42" fillId="0" borderId="96" xfId="452" quotePrefix="1" applyFont="1" applyBorder="1" applyAlignment="1" applyProtection="1">
      <alignment horizontal="left"/>
    </xf>
    <xf numFmtId="165" fontId="42" fillId="0" borderId="24" xfId="452" quotePrefix="1" applyFont="1" applyBorder="1" applyAlignment="1" applyProtection="1">
      <alignment horizontal="left"/>
    </xf>
    <xf numFmtId="167" fontId="42" fillId="0" borderId="26" xfId="452" applyNumberFormat="1" applyFont="1" applyBorder="1" applyAlignment="1" applyProtection="1">
      <alignment horizontal="right"/>
    </xf>
    <xf numFmtId="167" fontId="42" fillId="0" borderId="24" xfId="452" applyNumberFormat="1" applyFont="1" applyFill="1" applyBorder="1" applyAlignment="1" applyProtection="1">
      <alignment horizontal="right"/>
    </xf>
    <xf numFmtId="0" fontId="80" fillId="0" borderId="0" xfId="0" applyFont="1" applyAlignment="1">
      <alignment horizontal="center" vertical="center" wrapText="1"/>
    </xf>
    <xf numFmtId="0" fontId="81" fillId="0" borderId="0" xfId="0" applyFont="1" applyAlignment="1">
      <alignment horizontal="center"/>
    </xf>
    <xf numFmtId="165" fontId="41" fillId="0" borderId="0" xfId="453" applyFont="1" applyAlignment="1">
      <alignment horizontal="center"/>
    </xf>
    <xf numFmtId="165" fontId="44" fillId="0" borderId="55" xfId="339" applyFont="1" applyBorder="1" applyAlignment="1" applyProtection="1">
      <alignment horizontal="center" vertical="center"/>
    </xf>
    <xf numFmtId="165" fontId="44" fillId="0" borderId="56" xfId="339" applyFont="1" applyBorder="1" applyAlignment="1" applyProtection="1">
      <alignment horizontal="center" vertical="center"/>
    </xf>
    <xf numFmtId="165" fontId="44" fillId="0" borderId="57" xfId="339" applyFont="1" applyBorder="1" applyAlignment="1" applyProtection="1">
      <alignment horizontal="center" vertical="center"/>
    </xf>
    <xf numFmtId="165" fontId="44" fillId="0" borderId="50" xfId="339" applyFont="1" applyBorder="1" applyAlignment="1" applyProtection="1">
      <alignment horizontal="center" vertical="center"/>
    </xf>
    <xf numFmtId="165" fontId="44" fillId="0" borderId="28" xfId="339" applyFont="1" applyBorder="1" applyAlignment="1" applyProtection="1">
      <alignment horizontal="center" vertical="center"/>
    </xf>
    <xf numFmtId="165" fontId="44" fillId="0" borderId="46" xfId="339" applyFont="1" applyBorder="1" applyAlignment="1" applyProtection="1">
      <alignment horizontal="center" vertical="center"/>
    </xf>
    <xf numFmtId="0" fontId="88" fillId="0" borderId="0" xfId="313" applyFont="1" applyFill="1" applyBorder="1" applyAlignment="1">
      <alignment horizontal="left" wrapText="1"/>
    </xf>
    <xf numFmtId="0" fontId="42" fillId="0" borderId="0" xfId="313" applyFont="1" applyFill="1" applyBorder="1" applyAlignment="1">
      <alignment horizontal="left" vertical="center"/>
    </xf>
    <xf numFmtId="0" fontId="42" fillId="0" borderId="35" xfId="313" applyFont="1" applyFill="1" applyBorder="1" applyAlignment="1">
      <alignment horizontal="left" vertical="center"/>
    </xf>
    <xf numFmtId="0" fontId="30" fillId="0" borderId="0" xfId="313" applyFont="1" applyFill="1" applyBorder="1" applyAlignment="1">
      <alignment horizontal="left" vertical="center"/>
    </xf>
    <xf numFmtId="0" fontId="30" fillId="0" borderId="35" xfId="313" applyFont="1" applyFill="1" applyBorder="1" applyAlignment="1">
      <alignment horizontal="left" vertical="center"/>
    </xf>
    <xf numFmtId="0" fontId="41" fillId="0" borderId="0" xfId="313" applyFont="1" applyFill="1" applyAlignment="1">
      <alignment horizontal="center"/>
    </xf>
    <xf numFmtId="0" fontId="41" fillId="0" borderId="36" xfId="313" quotePrefix="1" applyFont="1" applyFill="1" applyBorder="1" applyAlignment="1">
      <alignment horizontal="center" vertical="center"/>
    </xf>
    <xf numFmtId="0" fontId="41" fillId="0" borderId="37" xfId="313" quotePrefix="1" applyFont="1" applyFill="1" applyBorder="1" applyAlignment="1">
      <alignment horizontal="center" vertical="center"/>
    </xf>
    <xf numFmtId="0" fontId="41" fillId="0" borderId="36" xfId="313" applyFont="1" applyFill="1" applyBorder="1" applyAlignment="1">
      <alignment horizontal="center" vertical="center"/>
    </xf>
    <xf numFmtId="0" fontId="41" fillId="0" borderId="37" xfId="313" applyFont="1" applyFill="1" applyBorder="1" applyAlignment="1">
      <alignment horizontal="center" vertical="center"/>
    </xf>
    <xf numFmtId="165" fontId="41" fillId="0" borderId="0" xfId="340" applyFont="1" applyAlignment="1" applyProtection="1">
      <alignment horizontal="center"/>
    </xf>
    <xf numFmtId="0" fontId="119" fillId="0" borderId="0" xfId="0" applyFont="1" applyAlignment="1" applyProtection="1">
      <alignment horizontal="center"/>
      <protection locked="0" hidden="1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123" fillId="0" borderId="28" xfId="0" applyFont="1" applyBorder="1" applyAlignment="1" applyProtection="1">
      <alignment horizontal="center" vertical="center"/>
      <protection locked="0" hidden="1"/>
    </xf>
    <xf numFmtId="0" fontId="57" fillId="0" borderId="0" xfId="0" applyFont="1"/>
    <xf numFmtId="0" fontId="50" fillId="0" borderId="50" xfId="343" applyFont="1" applyFill="1" applyBorder="1" applyAlignment="1">
      <alignment horizontal="center" vertical="center"/>
    </xf>
    <xf numFmtId="0" fontId="50" fillId="0" borderId="52" xfId="343" applyFont="1" applyFill="1" applyBorder="1" applyAlignment="1">
      <alignment horizontal="center" vertical="center"/>
    </xf>
    <xf numFmtId="0" fontId="54" fillId="0" borderId="0" xfId="0" applyFont="1" applyFill="1" applyAlignment="1">
      <alignment vertical="center"/>
    </xf>
    <xf numFmtId="165" fontId="51" fillId="26" borderId="18" xfId="454" applyNumberFormat="1" applyFont="1" applyFill="1" applyBorder="1" applyAlignment="1" applyProtection="1">
      <alignment horizontal="center"/>
    </xf>
    <xf numFmtId="165" fontId="51" fillId="26" borderId="0" xfId="454" applyNumberFormat="1" applyFont="1" applyFill="1" applyBorder="1" applyAlignment="1" applyProtection="1">
      <alignment horizontal="center"/>
    </xf>
    <xf numFmtId="165" fontId="51" fillId="26" borderId="35" xfId="454" applyNumberFormat="1" applyFont="1" applyFill="1" applyBorder="1" applyAlignment="1" applyProtection="1">
      <alignment horizontal="center"/>
    </xf>
    <xf numFmtId="165" fontId="41" fillId="26" borderId="0" xfId="454" applyNumberFormat="1" applyFont="1" applyFill="1" applyAlignment="1">
      <alignment horizontal="left"/>
    </xf>
    <xf numFmtId="165" fontId="41" fillId="26" borderId="10" xfId="454" applyNumberFormat="1" applyFont="1" applyFill="1" applyBorder="1" applyAlignment="1" applyProtection="1">
      <alignment horizontal="center" vertical="top"/>
    </xf>
    <xf numFmtId="165" fontId="41" fillId="26" borderId="11" xfId="454" applyNumberFormat="1" applyFont="1" applyFill="1" applyBorder="1" applyAlignment="1" applyProtection="1">
      <alignment horizontal="center" vertical="top"/>
    </xf>
    <xf numFmtId="165" fontId="41" fillId="26" borderId="14" xfId="454" applyNumberFormat="1" applyFont="1" applyFill="1" applyBorder="1" applyAlignment="1" applyProtection="1">
      <alignment horizontal="center" vertical="top"/>
    </xf>
    <xf numFmtId="165" fontId="41" fillId="26" borderId="10" xfId="454" applyNumberFormat="1" applyFont="1" applyFill="1" applyBorder="1" applyAlignment="1">
      <alignment horizontal="center" vertical="top"/>
    </xf>
    <xf numFmtId="165" fontId="41" fillId="26" borderId="14" xfId="454" applyNumberFormat="1" applyFont="1" applyFill="1" applyBorder="1" applyAlignment="1">
      <alignment horizontal="center" vertical="top"/>
    </xf>
    <xf numFmtId="165" fontId="51" fillId="26" borderId="36" xfId="454" applyNumberFormat="1" applyFont="1" applyFill="1" applyBorder="1" applyAlignment="1" applyProtection="1">
      <alignment horizontal="center"/>
      <protection locked="0"/>
    </xf>
    <xf numFmtId="165" fontId="51" fillId="26" borderId="29" xfId="454" applyNumberFormat="1" applyFont="1" applyFill="1" applyBorder="1" applyAlignment="1" applyProtection="1">
      <alignment horizontal="center"/>
      <protection locked="0"/>
    </xf>
    <xf numFmtId="165" fontId="51" fillId="26" borderId="37" xfId="454" applyNumberFormat="1" applyFont="1" applyFill="1" applyBorder="1" applyAlignment="1" applyProtection="1">
      <alignment horizontal="center"/>
      <protection locked="0"/>
    </xf>
    <xf numFmtId="165" fontId="41" fillId="0" borderId="10" xfId="456" applyNumberFormat="1" applyFont="1" applyBorder="1" applyAlignment="1" applyProtection="1">
      <alignment horizontal="center" vertical="top"/>
    </xf>
    <xf numFmtId="165" fontId="41" fillId="0" borderId="11" xfId="456" applyNumberFormat="1" applyFont="1" applyBorder="1" applyAlignment="1" applyProtection="1">
      <alignment horizontal="center" vertical="top"/>
    </xf>
    <xf numFmtId="165" fontId="41" fillId="0" borderId="14" xfId="456" applyNumberFormat="1" applyFont="1" applyBorder="1" applyAlignment="1" applyProtection="1">
      <alignment horizontal="center" vertical="top"/>
    </xf>
    <xf numFmtId="165" fontId="41" fillId="0" borderId="10" xfId="456" applyNumberFormat="1" applyFont="1" applyBorder="1" applyAlignment="1">
      <alignment horizontal="center" vertical="top"/>
    </xf>
    <xf numFmtId="165" fontId="41" fillId="0" borderId="14" xfId="456" applyNumberFormat="1" applyFont="1" applyBorder="1" applyAlignment="1">
      <alignment horizontal="center" vertical="top"/>
    </xf>
    <xf numFmtId="165" fontId="51" fillId="26" borderId="18" xfId="310" applyNumberFormat="1" applyFont="1" applyFill="1" applyBorder="1" applyAlignment="1" applyProtection="1">
      <alignment horizontal="center"/>
    </xf>
    <xf numFmtId="165" fontId="51" fillId="26" borderId="0" xfId="310" applyNumberFormat="1" applyFont="1" applyFill="1" applyBorder="1" applyAlignment="1" applyProtection="1">
      <alignment horizontal="center"/>
    </xf>
    <xf numFmtId="165" fontId="51" fillId="26" borderId="35" xfId="310" applyNumberFormat="1" applyFont="1" applyFill="1" applyBorder="1" applyAlignment="1" applyProtection="1">
      <alignment horizontal="center"/>
    </xf>
    <xf numFmtId="165" fontId="97" fillId="26" borderId="0" xfId="310" applyNumberFormat="1" applyFont="1" applyFill="1" applyAlignment="1">
      <alignment horizontal="left"/>
    </xf>
    <xf numFmtId="165" fontId="41" fillId="26" borderId="0" xfId="310" applyNumberFormat="1" applyFont="1" applyFill="1" applyAlignment="1">
      <alignment horizontal="left"/>
    </xf>
    <xf numFmtId="165" fontId="41" fillId="26" borderId="0" xfId="310" applyNumberFormat="1" applyFont="1" applyFill="1" applyAlignment="1" applyProtection="1">
      <alignment horizontal="center"/>
    </xf>
    <xf numFmtId="165" fontId="41" fillId="26" borderId="10" xfId="310" applyNumberFormat="1" applyFont="1" applyFill="1" applyBorder="1" applyAlignment="1" applyProtection="1">
      <alignment horizontal="center" vertical="top"/>
    </xf>
    <xf numFmtId="165" fontId="41" fillId="26" borderId="11" xfId="310" applyNumberFormat="1" applyFont="1" applyFill="1" applyBorder="1" applyAlignment="1" applyProtection="1">
      <alignment horizontal="center" vertical="top"/>
    </xf>
    <xf numFmtId="165" fontId="41" fillId="26" borderId="14" xfId="310" applyNumberFormat="1" applyFont="1" applyFill="1" applyBorder="1" applyAlignment="1" applyProtection="1">
      <alignment horizontal="center" vertical="top"/>
    </xf>
    <xf numFmtId="165" fontId="41" fillId="26" borderId="10" xfId="310" applyNumberFormat="1" applyFont="1" applyFill="1" applyBorder="1" applyAlignment="1">
      <alignment horizontal="center" vertical="top"/>
    </xf>
    <xf numFmtId="165" fontId="41" fillId="26" borderId="14" xfId="310" applyNumberFormat="1" applyFont="1" applyFill="1" applyBorder="1" applyAlignment="1">
      <alignment horizontal="center" vertical="top"/>
    </xf>
    <xf numFmtId="165" fontId="41" fillId="26" borderId="36" xfId="315" applyNumberFormat="1" applyFont="1" applyFill="1" applyBorder="1" applyAlignment="1">
      <alignment horizontal="center" vertical="top"/>
    </xf>
    <xf numFmtId="165" fontId="41" fillId="26" borderId="29" xfId="315" applyNumberFormat="1" applyFont="1" applyFill="1" applyBorder="1" applyAlignment="1">
      <alignment horizontal="center" vertical="top"/>
    </xf>
    <xf numFmtId="165" fontId="41" fillId="26" borderId="37" xfId="315" applyNumberFormat="1" applyFont="1" applyFill="1" applyBorder="1" applyAlignment="1">
      <alignment horizontal="center" vertical="top"/>
    </xf>
    <xf numFmtId="165" fontId="51" fillId="26" borderId="18" xfId="315" applyNumberFormat="1" applyFont="1" applyFill="1" applyBorder="1" applyAlignment="1" applyProtection="1">
      <alignment horizontal="center"/>
    </xf>
    <xf numFmtId="165" fontId="51" fillId="26" borderId="0" xfId="315" applyNumberFormat="1" applyFont="1" applyFill="1" applyBorder="1" applyAlignment="1" applyProtection="1">
      <alignment horizontal="center"/>
    </xf>
    <xf numFmtId="165" fontId="51" fillId="26" borderId="35" xfId="315" applyNumberFormat="1" applyFont="1" applyFill="1" applyBorder="1" applyAlignment="1" applyProtection="1">
      <alignment horizontal="center"/>
    </xf>
    <xf numFmtId="165" fontId="47" fillId="26" borderId="0" xfId="315" applyNumberFormat="1" applyFont="1" applyFill="1" applyAlignment="1">
      <alignment horizontal="left"/>
    </xf>
    <xf numFmtId="165" fontId="41" fillId="26" borderId="0" xfId="315" applyNumberFormat="1" applyFont="1" applyFill="1" applyAlignment="1">
      <alignment horizontal="left"/>
    </xf>
    <xf numFmtId="165" fontId="41" fillId="26" borderId="0" xfId="315" applyNumberFormat="1" applyFont="1" applyFill="1" applyAlignment="1" applyProtection="1">
      <alignment horizontal="center"/>
    </xf>
    <xf numFmtId="165" fontId="41" fillId="26" borderId="10" xfId="315" applyNumberFormat="1" applyFont="1" applyFill="1" applyBorder="1" applyAlignment="1" applyProtection="1">
      <alignment horizontal="center" vertical="top"/>
    </xf>
    <xf numFmtId="165" fontId="41" fillId="26" borderId="11" xfId="315" applyNumberFormat="1" applyFont="1" applyFill="1" applyBorder="1" applyAlignment="1" applyProtection="1">
      <alignment horizontal="center" vertical="top"/>
    </xf>
    <xf numFmtId="165" fontId="41" fillId="26" borderId="14" xfId="315" applyNumberFormat="1" applyFont="1" applyFill="1" applyBorder="1" applyAlignment="1" applyProtection="1">
      <alignment horizontal="center" vertical="top"/>
    </xf>
    <xf numFmtId="165" fontId="41" fillId="26" borderId="10" xfId="315" applyNumberFormat="1" applyFont="1" applyFill="1" applyBorder="1" applyAlignment="1">
      <alignment horizontal="center" vertical="top"/>
    </xf>
    <xf numFmtId="165" fontId="41" fillId="26" borderId="14" xfId="315" applyNumberFormat="1" applyFont="1" applyFill="1" applyBorder="1" applyAlignment="1">
      <alignment horizontal="center" vertical="top"/>
    </xf>
    <xf numFmtId="165" fontId="42" fillId="0" borderId="19" xfId="452" quotePrefix="1" applyFont="1" applyBorder="1" applyAlignment="1" applyProtection="1">
      <alignment horizontal="left"/>
    </xf>
    <xf numFmtId="165" fontId="42" fillId="0" borderId="0" xfId="452" quotePrefix="1" applyFont="1" applyBorder="1" applyAlignment="1" applyProtection="1">
      <alignment horizontal="left"/>
    </xf>
    <xf numFmtId="165" fontId="41" fillId="0" borderId="19" xfId="452" quotePrefix="1" applyFont="1" applyBorder="1" applyAlignment="1" applyProtection="1">
      <alignment horizontal="left"/>
    </xf>
    <xf numFmtId="165" fontId="41" fillId="0" borderId="0" xfId="452" quotePrefix="1" applyFont="1" applyBorder="1" applyAlignment="1" applyProtection="1">
      <alignment horizontal="left"/>
    </xf>
    <xf numFmtId="165" fontId="41" fillId="0" borderId="0" xfId="451" applyFont="1" applyAlignment="1">
      <alignment horizontal="left"/>
    </xf>
    <xf numFmtId="165" fontId="41" fillId="0" borderId="0" xfId="452" applyFont="1" applyAlignment="1">
      <alignment horizontal="center"/>
    </xf>
    <xf numFmtId="165" fontId="46" fillId="0" borderId="55" xfId="452" applyFont="1" applyBorder="1" applyAlignment="1" applyProtection="1">
      <alignment horizontal="center" vertical="center"/>
    </xf>
    <xf numFmtId="165" fontId="46" fillId="0" borderId="61" xfId="452" applyFont="1" applyBorder="1" applyAlignment="1" applyProtection="1">
      <alignment horizontal="center" vertical="center"/>
    </xf>
    <xf numFmtId="165" fontId="41" fillId="0" borderId="13" xfId="452" quotePrefix="1" applyFont="1" applyBorder="1" applyAlignment="1" applyProtection="1">
      <alignment horizontal="left"/>
    </xf>
    <xf numFmtId="165" fontId="41" fillId="0" borderId="12" xfId="452" quotePrefix="1" applyFont="1" applyBorder="1" applyAlignment="1" applyProtection="1">
      <alignment horizontal="left"/>
    </xf>
    <xf numFmtId="0" fontId="41" fillId="0" borderId="0" xfId="449" applyFont="1" applyAlignment="1">
      <alignment horizontal="center" vertical="center"/>
    </xf>
    <xf numFmtId="3" fontId="41" fillId="0" borderId="15" xfId="449" applyNumberFormat="1" applyFont="1" applyBorder="1" applyAlignment="1">
      <alignment horizontal="center" vertical="center"/>
    </xf>
    <xf numFmtId="3" fontId="41" fillId="0" borderId="20" xfId="449" applyNumberFormat="1" applyFont="1" applyBorder="1" applyAlignment="1">
      <alignment horizontal="center" vertical="center"/>
    </xf>
    <xf numFmtId="3" fontId="41" fillId="0" borderId="23" xfId="449" applyNumberFormat="1" applyFont="1" applyBorder="1" applyAlignment="1">
      <alignment horizontal="center" vertical="center"/>
    </xf>
    <xf numFmtId="3" fontId="77" fillId="0" borderId="0" xfId="462" applyNumberFormat="1" applyFont="1" applyAlignment="1">
      <alignment horizontal="right" vertical="top" wrapText="1"/>
    </xf>
    <xf numFmtId="0" fontId="77" fillId="24" borderId="0" xfId="462" applyFont="1" applyFill="1" applyBorder="1" applyAlignment="1">
      <alignment horizontal="center" vertical="center" wrapText="1"/>
    </xf>
    <xf numFmtId="3" fontId="77" fillId="0" borderId="29" xfId="462" applyNumberFormat="1" applyFont="1" applyBorder="1" applyAlignment="1">
      <alignment horizontal="right" vertical="top" wrapText="1"/>
    </xf>
    <xf numFmtId="0" fontId="77" fillId="0" borderId="15" xfId="462" applyFont="1" applyBorder="1" applyAlignment="1">
      <alignment horizontal="center" vertical="center" wrapText="1"/>
    </xf>
    <xf numFmtId="0" fontId="77" fillId="0" borderId="23" xfId="462" applyFont="1" applyBorder="1" applyAlignment="1">
      <alignment horizontal="center" vertical="center" wrapText="1"/>
    </xf>
    <xf numFmtId="3" fontId="77" fillId="0" borderId="15" xfId="462" applyNumberFormat="1" applyFont="1" applyBorder="1" applyAlignment="1">
      <alignment horizontal="center" vertical="center" wrapText="1"/>
    </xf>
    <xf numFmtId="3" fontId="77" fillId="0" borderId="23" xfId="462" applyNumberFormat="1" applyFont="1" applyBorder="1" applyAlignment="1">
      <alignment horizontal="center" vertical="center" wrapText="1"/>
    </xf>
    <xf numFmtId="0" fontId="102" fillId="0" borderId="86" xfId="464" applyFont="1" applyFill="1" applyBorder="1" applyAlignment="1">
      <alignment horizontal="center" vertical="center"/>
    </xf>
    <xf numFmtId="0" fontId="102" fillId="0" borderId="89" xfId="464" applyFont="1" applyFill="1" applyBorder="1" applyAlignment="1">
      <alignment horizontal="center" vertical="center"/>
    </xf>
    <xf numFmtId="183" fontId="102" fillId="0" borderId="87" xfId="464" applyNumberFormat="1" applyFont="1" applyFill="1" applyBorder="1" applyAlignment="1">
      <alignment horizontal="right" vertical="center"/>
    </xf>
    <xf numFmtId="183" fontId="102" fillId="0" borderId="82" xfId="464" applyNumberFormat="1" applyFont="1" applyFill="1" applyBorder="1" applyAlignment="1">
      <alignment horizontal="right" vertical="center"/>
    </xf>
    <xf numFmtId="43" fontId="102" fillId="0" borderId="87" xfId="466" applyNumberFormat="1" applyFont="1" applyFill="1" applyBorder="1" applyAlignment="1">
      <alignment horizontal="right" vertical="center"/>
    </xf>
    <xf numFmtId="43" fontId="102" fillId="0" borderId="82" xfId="466" applyNumberFormat="1" applyFont="1" applyFill="1" applyBorder="1" applyAlignment="1">
      <alignment horizontal="right" vertical="center"/>
    </xf>
    <xf numFmtId="41" fontId="102" fillId="0" borderId="20" xfId="466" applyNumberFormat="1" applyFont="1" applyFill="1" applyBorder="1" applyAlignment="1">
      <alignment vertical="center"/>
    </xf>
    <xf numFmtId="41" fontId="102" fillId="0" borderId="82" xfId="466" applyNumberFormat="1" applyFont="1" applyFill="1" applyBorder="1" applyAlignment="1">
      <alignment vertical="center"/>
    </xf>
    <xf numFmtId="49" fontId="102" fillId="0" borderId="86" xfId="464" quotePrefix="1" applyNumberFormat="1" applyFont="1" applyFill="1" applyBorder="1" applyAlignment="1">
      <alignment horizontal="center" vertical="center"/>
    </xf>
    <xf numFmtId="49" fontId="102" fillId="0" borderId="89" xfId="464" quotePrefix="1" applyNumberFormat="1" applyFont="1" applyFill="1" applyBorder="1" applyAlignment="1">
      <alignment horizontal="center" vertical="center"/>
    </xf>
    <xf numFmtId="184" fontId="102" fillId="0" borderId="20" xfId="466" applyNumberFormat="1" applyFont="1" applyFill="1" applyBorder="1" applyAlignment="1">
      <alignment vertical="center"/>
    </xf>
    <xf numFmtId="184" fontId="102" fillId="0" borderId="82" xfId="466" applyNumberFormat="1" applyFont="1" applyFill="1" applyBorder="1" applyAlignment="1">
      <alignment vertical="center"/>
    </xf>
    <xf numFmtId="0" fontId="102" fillId="0" borderId="77" xfId="464" applyFont="1" applyFill="1" applyBorder="1" applyAlignment="1">
      <alignment horizontal="center" vertical="center"/>
    </xf>
    <xf numFmtId="183" fontId="102" fillId="0" borderId="20" xfId="464" applyNumberFormat="1" applyFont="1" applyFill="1" applyBorder="1" applyAlignment="1">
      <alignment horizontal="right" vertical="center"/>
    </xf>
    <xf numFmtId="43" fontId="102" fillId="0" borderId="20" xfId="466" applyNumberFormat="1" applyFont="1" applyFill="1" applyBorder="1" applyAlignment="1">
      <alignment horizontal="right" vertical="center"/>
    </xf>
    <xf numFmtId="0" fontId="102" fillId="0" borderId="15" xfId="464" quotePrefix="1" applyFont="1" applyFill="1" applyBorder="1" applyAlignment="1">
      <alignment horizontal="center" vertical="center"/>
    </xf>
    <xf numFmtId="0" fontId="102" fillId="0" borderId="82" xfId="464" quotePrefix="1" applyFont="1" applyFill="1" applyBorder="1" applyAlignment="1">
      <alignment horizontal="center" vertical="center"/>
    </xf>
    <xf numFmtId="0" fontId="102" fillId="0" borderId="15" xfId="464" applyFont="1" applyFill="1" applyBorder="1" applyAlignment="1">
      <alignment horizontal="left" vertical="center"/>
    </xf>
    <xf numFmtId="0" fontId="102" fillId="0" borderId="82" xfId="464" applyFont="1" applyFill="1" applyBorder="1" applyAlignment="1">
      <alignment horizontal="left" vertical="center"/>
    </xf>
    <xf numFmtId="49" fontId="102" fillId="0" borderId="86" xfId="464" applyNumberFormat="1" applyFont="1" applyFill="1" applyBorder="1" applyAlignment="1">
      <alignment horizontal="center" vertical="center"/>
    </xf>
    <xf numFmtId="49" fontId="102" fillId="0" borderId="77" xfId="464" applyNumberFormat="1" applyFont="1" applyFill="1" applyBorder="1" applyAlignment="1">
      <alignment horizontal="center" vertical="center"/>
    </xf>
    <xf numFmtId="49" fontId="102" fillId="0" borderId="89" xfId="464" applyNumberFormat="1" applyFont="1" applyFill="1" applyBorder="1" applyAlignment="1">
      <alignment horizontal="center" vertical="center"/>
    </xf>
    <xf numFmtId="184" fontId="102" fillId="0" borderId="87" xfId="466" applyNumberFormat="1" applyFont="1" applyFill="1" applyBorder="1" applyAlignment="1">
      <alignment vertical="center"/>
    </xf>
    <xf numFmtId="0" fontId="102" fillId="0" borderId="23" xfId="464" quotePrefix="1" applyFont="1" applyFill="1" applyBorder="1" applyAlignment="1">
      <alignment horizontal="center" vertical="center"/>
    </xf>
    <xf numFmtId="0" fontId="102" fillId="0" borderId="15" xfId="464" applyFont="1" applyFill="1" applyBorder="1" applyAlignment="1">
      <alignment horizontal="left" vertical="center" wrapText="1"/>
    </xf>
    <xf numFmtId="0" fontId="102" fillId="0" borderId="23" xfId="464" applyFont="1" applyFill="1" applyBorder="1" applyAlignment="1">
      <alignment horizontal="left" vertical="center" wrapText="1"/>
    </xf>
    <xf numFmtId="17" fontId="102" fillId="0" borderId="86" xfId="464" quotePrefix="1" applyNumberFormat="1" applyFont="1" applyFill="1" applyBorder="1" applyAlignment="1">
      <alignment horizontal="center" vertical="center"/>
    </xf>
    <xf numFmtId="17" fontId="102" fillId="0" borderId="77" xfId="464" quotePrefix="1" applyNumberFormat="1" applyFont="1" applyFill="1" applyBorder="1" applyAlignment="1">
      <alignment horizontal="center" vertical="center"/>
    </xf>
    <xf numFmtId="17" fontId="102" fillId="0" borderId="89" xfId="464" quotePrefix="1" applyNumberFormat="1" applyFont="1" applyFill="1" applyBorder="1" applyAlignment="1">
      <alignment horizontal="center" vertical="center"/>
    </xf>
    <xf numFmtId="0" fontId="102" fillId="0" borderId="82" xfId="464" applyFont="1" applyFill="1" applyBorder="1" applyAlignment="1">
      <alignment horizontal="left" vertical="center" wrapText="1"/>
    </xf>
    <xf numFmtId="0" fontId="102" fillId="0" borderId="20" xfId="464" quotePrefix="1" applyFont="1" applyFill="1" applyBorder="1" applyAlignment="1">
      <alignment horizontal="center" vertical="center"/>
    </xf>
    <xf numFmtId="0" fontId="102" fillId="0" borderId="20" xfId="464" applyFont="1" applyFill="1" applyBorder="1" applyAlignment="1">
      <alignment horizontal="left" vertical="center" wrapText="1"/>
    </xf>
    <xf numFmtId="167" fontId="102" fillId="0" borderId="77" xfId="464" quotePrefix="1" applyNumberFormat="1" applyFont="1" applyFill="1" applyBorder="1" applyAlignment="1">
      <alignment horizontal="center" vertical="center"/>
    </xf>
    <xf numFmtId="167" fontId="102" fillId="0" borderId="20" xfId="464" quotePrefix="1" applyNumberFormat="1" applyFont="1" applyFill="1" applyBorder="1" applyAlignment="1">
      <alignment horizontal="center" vertical="center"/>
    </xf>
    <xf numFmtId="167" fontId="102" fillId="0" borderId="20" xfId="464" applyNumberFormat="1" applyFont="1" applyFill="1" applyBorder="1" applyAlignment="1">
      <alignment horizontal="left" vertical="center"/>
    </xf>
    <xf numFmtId="0" fontId="102" fillId="0" borderId="94" xfId="464" applyFont="1" applyFill="1" applyBorder="1" applyAlignment="1">
      <alignment horizontal="center" vertical="center"/>
    </xf>
    <xf numFmtId="0" fontId="102" fillId="0" borderId="95" xfId="464" applyFont="1" applyFill="1" applyBorder="1" applyAlignment="1">
      <alignment horizontal="center" vertical="center"/>
    </xf>
    <xf numFmtId="41" fontId="102" fillId="0" borderId="87" xfId="466" applyNumberFormat="1" applyFont="1" applyFill="1" applyBorder="1" applyAlignment="1">
      <alignment vertical="center"/>
    </xf>
    <xf numFmtId="167" fontId="102" fillId="0" borderId="68" xfId="464" quotePrefix="1" applyNumberFormat="1" applyFont="1" applyFill="1" applyBorder="1" applyAlignment="1">
      <alignment horizontal="center" vertical="center"/>
    </xf>
    <xf numFmtId="167" fontId="102" fillId="0" borderId="73" xfId="464" quotePrefix="1" applyNumberFormat="1" applyFont="1" applyFill="1" applyBorder="1" applyAlignment="1">
      <alignment horizontal="center" vertical="center"/>
    </xf>
    <xf numFmtId="167" fontId="102" fillId="0" borderId="69" xfId="464" quotePrefix="1" applyNumberFormat="1" applyFont="1" applyFill="1" applyBorder="1" applyAlignment="1">
      <alignment horizontal="center" vertical="center"/>
    </xf>
    <xf numFmtId="167" fontId="102" fillId="0" borderId="74" xfId="464" quotePrefix="1" applyNumberFormat="1" applyFont="1" applyFill="1" applyBorder="1" applyAlignment="1">
      <alignment horizontal="center" vertical="center"/>
    </xf>
    <xf numFmtId="167" fontId="102" fillId="0" borderId="69" xfId="464" applyNumberFormat="1" applyFont="1" applyFill="1" applyBorder="1" applyAlignment="1">
      <alignment horizontal="left" vertical="center"/>
    </xf>
    <xf numFmtId="167" fontId="102" fillId="0" borderId="74" xfId="464" applyNumberFormat="1" applyFont="1" applyFill="1" applyBorder="1" applyAlignment="1">
      <alignment horizontal="left" vertical="center"/>
    </xf>
    <xf numFmtId="167" fontId="102" fillId="0" borderId="86" xfId="464" quotePrefix="1" applyNumberFormat="1" applyFont="1" applyFill="1" applyBorder="1" applyAlignment="1">
      <alignment horizontal="center" vertical="center"/>
    </xf>
    <xf numFmtId="167" fontId="102" fillId="0" borderId="89" xfId="464" quotePrefix="1" applyNumberFormat="1" applyFont="1" applyFill="1" applyBorder="1" applyAlignment="1">
      <alignment horizontal="center" vertical="center"/>
    </xf>
    <xf numFmtId="167" fontId="102" fillId="0" borderId="87" xfId="464" quotePrefix="1" applyNumberFormat="1" applyFont="1" applyFill="1" applyBorder="1" applyAlignment="1">
      <alignment horizontal="center" vertical="center"/>
    </xf>
    <xf numFmtId="167" fontId="102" fillId="0" borderId="23" xfId="464" quotePrefix="1" applyNumberFormat="1" applyFont="1" applyFill="1" applyBorder="1" applyAlignment="1">
      <alignment horizontal="center" vertical="center"/>
    </xf>
    <xf numFmtId="167" fontId="102" fillId="0" borderId="87" xfId="464" applyNumberFormat="1" applyFont="1" applyFill="1" applyBorder="1" applyAlignment="1">
      <alignment horizontal="left" vertical="center"/>
    </xf>
    <xf numFmtId="167" fontId="102" fillId="0" borderId="23" xfId="464" applyNumberFormat="1" applyFont="1" applyFill="1" applyBorder="1" applyAlignment="1">
      <alignment horizontal="left" vertical="center"/>
    </xf>
    <xf numFmtId="167" fontId="102" fillId="0" borderId="15" xfId="464" quotePrefix="1" applyNumberFormat="1" applyFont="1" applyFill="1" applyBorder="1" applyAlignment="1">
      <alignment horizontal="center" vertical="center"/>
    </xf>
    <xf numFmtId="167" fontId="102" fillId="0" borderId="82" xfId="464" quotePrefix="1" applyNumberFormat="1" applyFont="1" applyFill="1" applyBorder="1" applyAlignment="1">
      <alignment horizontal="center" vertical="center"/>
    </xf>
    <xf numFmtId="167" fontId="102" fillId="0" borderId="15" xfId="464" applyNumberFormat="1" applyFont="1" applyFill="1" applyBorder="1" applyAlignment="1">
      <alignment horizontal="left" vertical="center"/>
    </xf>
    <xf numFmtId="167" fontId="102" fillId="0" borderId="82" xfId="464" applyNumberFormat="1" applyFont="1" applyFill="1" applyBorder="1" applyAlignment="1">
      <alignment horizontal="left" vertical="center"/>
    </xf>
    <xf numFmtId="167" fontId="102" fillId="0" borderId="42" xfId="464" quotePrefix="1" applyNumberFormat="1" applyFont="1" applyFill="1" applyBorder="1" applyAlignment="1">
      <alignment horizontal="center" vertical="center"/>
    </xf>
    <xf numFmtId="167" fontId="102" fillId="0" borderId="42" xfId="464" applyNumberFormat="1" applyFont="1" applyFill="1" applyBorder="1" applyAlignment="1">
      <alignment horizontal="left" vertical="center"/>
    </xf>
    <xf numFmtId="167" fontId="102" fillId="0" borderId="71" xfId="464" quotePrefix="1" applyNumberFormat="1" applyFont="1" applyFill="1" applyBorder="1" applyAlignment="1">
      <alignment horizontal="center" vertical="center"/>
    </xf>
    <xf numFmtId="43" fontId="102" fillId="0" borderId="87" xfId="466" applyNumberFormat="1" applyFont="1" applyFill="1" applyBorder="1" applyAlignment="1">
      <alignment horizontal="center" vertical="center"/>
    </xf>
    <xf numFmtId="43" fontId="102" fillId="0" borderId="20" xfId="466" applyNumberFormat="1" applyFont="1" applyFill="1" applyBorder="1" applyAlignment="1">
      <alignment horizontal="center" vertical="center"/>
    </xf>
    <xf numFmtId="43" fontId="102" fillId="0" borderId="82" xfId="466" applyNumberFormat="1" applyFont="1" applyFill="1" applyBorder="1" applyAlignment="1">
      <alignment horizontal="center" vertical="center"/>
    </xf>
    <xf numFmtId="184" fontId="102" fillId="0" borderId="87" xfId="466" applyNumberFormat="1" applyFont="1" applyFill="1" applyBorder="1" applyAlignment="1">
      <alignment horizontal="right" vertical="center"/>
    </xf>
    <xf numFmtId="184" fontId="102" fillId="0" borderId="20" xfId="466" applyNumberFormat="1" applyFont="1" applyFill="1" applyBorder="1" applyAlignment="1">
      <alignment horizontal="right" vertical="center"/>
    </xf>
    <xf numFmtId="184" fontId="102" fillId="0" borderId="82" xfId="466" applyNumberFormat="1" applyFont="1" applyFill="1" applyBorder="1" applyAlignment="1">
      <alignment horizontal="right" vertical="center"/>
    </xf>
    <xf numFmtId="167" fontId="102" fillId="0" borderId="20" xfId="464" applyNumberFormat="1" applyFont="1" applyFill="1" applyBorder="1" applyAlignment="1">
      <alignment horizontal="left" vertical="center" wrapText="1"/>
    </xf>
    <xf numFmtId="0" fontId="102" fillId="0" borderId="20" xfId="466" applyFont="1" applyFill="1" applyBorder="1" applyAlignment="1">
      <alignment horizontal="right" vertical="center"/>
    </xf>
    <xf numFmtId="43" fontId="102" fillId="0" borderId="69" xfId="466" applyNumberFormat="1" applyFont="1" applyFill="1" applyBorder="1" applyAlignment="1">
      <alignment horizontal="right" vertical="center"/>
    </xf>
    <xf numFmtId="43" fontId="102" fillId="0" borderId="42" xfId="466" applyNumberFormat="1" applyFont="1" applyFill="1" applyBorder="1" applyAlignment="1">
      <alignment horizontal="right" vertical="center"/>
    </xf>
    <xf numFmtId="43" fontId="102" fillId="0" borderId="74" xfId="466" applyNumberFormat="1" applyFont="1" applyFill="1" applyBorder="1" applyAlignment="1">
      <alignment horizontal="right" vertical="center"/>
    </xf>
    <xf numFmtId="184" fontId="102" fillId="0" borderId="69" xfId="466" applyNumberFormat="1" applyFont="1" applyFill="1" applyBorder="1" applyAlignment="1">
      <alignment vertical="center"/>
    </xf>
    <xf numFmtId="184" fontId="102" fillId="0" borderId="42" xfId="466" applyNumberFormat="1" applyFont="1" applyFill="1" applyBorder="1" applyAlignment="1">
      <alignment vertical="center"/>
    </xf>
    <xf numFmtId="184" fontId="102" fillId="0" borderId="74" xfId="466" applyNumberFormat="1" applyFont="1" applyFill="1" applyBorder="1" applyAlignment="1">
      <alignment vertical="center"/>
    </xf>
    <xf numFmtId="167" fontId="102" fillId="0" borderId="42" xfId="464" applyNumberFormat="1" applyFont="1" applyFill="1" applyBorder="1" applyAlignment="1">
      <alignment horizontal="left" vertical="center" wrapText="1"/>
    </xf>
    <xf numFmtId="167" fontId="102" fillId="0" borderId="74" xfId="464" applyNumberFormat="1" applyFont="1" applyFill="1" applyBorder="1" applyAlignment="1">
      <alignment horizontal="left" vertical="center" wrapText="1"/>
    </xf>
    <xf numFmtId="167" fontId="102" fillId="0" borderId="87" xfId="464" applyNumberFormat="1" applyFont="1" applyFill="1" applyBorder="1" applyAlignment="1">
      <alignment horizontal="left" vertical="center" wrapText="1"/>
    </xf>
    <xf numFmtId="167" fontId="102" fillId="0" borderId="23" xfId="464" applyNumberFormat="1" applyFont="1" applyFill="1" applyBorder="1" applyAlignment="1">
      <alignment horizontal="left" vertical="center" wrapText="1"/>
    </xf>
    <xf numFmtId="167" fontId="102" fillId="0" borderId="15" xfId="464" applyNumberFormat="1" applyFont="1" applyFill="1" applyBorder="1" applyAlignment="1">
      <alignment horizontal="left" vertical="center" wrapText="1"/>
    </xf>
    <xf numFmtId="167" fontId="102" fillId="0" borderId="82" xfId="464" applyNumberFormat="1" applyFont="1" applyFill="1" applyBorder="1" applyAlignment="1">
      <alignment horizontal="left" vertical="center" wrapText="1"/>
    </xf>
    <xf numFmtId="167" fontId="102" fillId="0" borderId="69" xfId="464" applyNumberFormat="1" applyFont="1" applyFill="1" applyBorder="1" applyAlignment="1">
      <alignment horizontal="left" vertical="center" wrapText="1"/>
    </xf>
    <xf numFmtId="0" fontId="102" fillId="0" borderId="23" xfId="464" applyFont="1" applyFill="1" applyBorder="1" applyAlignment="1">
      <alignment horizontal="center"/>
    </xf>
    <xf numFmtId="43" fontId="106" fillId="0" borderId="87" xfId="466" applyNumberFormat="1" applyFont="1" applyFill="1" applyBorder="1" applyAlignment="1">
      <alignment horizontal="right" vertical="center"/>
    </xf>
    <xf numFmtId="43" fontId="106" fillId="0" borderId="20" xfId="466" applyNumberFormat="1" applyFont="1" applyFill="1" applyBorder="1" applyAlignment="1">
      <alignment horizontal="right" vertical="center"/>
    </xf>
    <xf numFmtId="43" fontId="106" fillId="0" borderId="82" xfId="466" applyNumberFormat="1" applyFont="1" applyFill="1" applyBorder="1" applyAlignment="1">
      <alignment horizontal="right" vertical="center"/>
    </xf>
    <xf numFmtId="167" fontId="102" fillId="0" borderId="86" xfId="464" quotePrefix="1" applyNumberFormat="1" applyFont="1" applyFill="1" applyBorder="1" applyAlignment="1">
      <alignment horizontal="center" vertical="center" wrapText="1"/>
    </xf>
    <xf numFmtId="167" fontId="102" fillId="0" borderId="89" xfId="464" quotePrefix="1" applyNumberFormat="1" applyFont="1" applyFill="1" applyBorder="1" applyAlignment="1">
      <alignment horizontal="center" vertical="center" wrapText="1"/>
    </xf>
    <xf numFmtId="167" fontId="102" fillId="0" borderId="87" xfId="464" applyNumberFormat="1" applyFont="1" applyFill="1" applyBorder="1" applyAlignment="1">
      <alignment horizontal="center" vertical="center" wrapText="1"/>
    </xf>
    <xf numFmtId="167" fontId="102" fillId="0" borderId="82" xfId="464" applyNumberFormat="1" applyFont="1" applyFill="1" applyBorder="1" applyAlignment="1">
      <alignment horizontal="center" vertical="center" wrapText="1"/>
    </xf>
    <xf numFmtId="0" fontId="102" fillId="0" borderId="87" xfId="464" applyFont="1" applyFill="1" applyBorder="1" applyAlignment="1">
      <alignment horizontal="left" vertical="center" wrapText="1"/>
    </xf>
    <xf numFmtId="167" fontId="102" fillId="0" borderId="77" xfId="464" quotePrefix="1" applyNumberFormat="1" applyFont="1" applyFill="1" applyBorder="1" applyAlignment="1">
      <alignment horizontal="center" vertical="center" wrapText="1"/>
    </xf>
    <xf numFmtId="167" fontId="102" fillId="0" borderId="20" xfId="464" applyNumberFormat="1" applyFont="1" applyFill="1" applyBorder="1" applyAlignment="1">
      <alignment horizontal="center" vertical="center" wrapText="1"/>
    </xf>
    <xf numFmtId="0" fontId="102" fillId="0" borderId="87" xfId="466" applyNumberFormat="1" applyFont="1" applyFill="1" applyBorder="1" applyAlignment="1">
      <alignment horizontal="right" vertical="center"/>
    </xf>
    <xf numFmtId="0" fontId="102" fillId="0" borderId="20" xfId="466" applyNumberFormat="1" applyFont="1" applyFill="1" applyBorder="1" applyAlignment="1">
      <alignment horizontal="right" vertical="center"/>
    </xf>
    <xf numFmtId="0" fontId="102" fillId="0" borderId="82" xfId="466" applyNumberFormat="1" applyFont="1" applyFill="1" applyBorder="1" applyAlignment="1">
      <alignment horizontal="right" vertical="center"/>
    </xf>
    <xf numFmtId="0" fontId="104" fillId="0" borderId="0" xfId="464" applyFont="1" applyFill="1" applyBorder="1" applyAlignment="1">
      <alignment horizontal="center"/>
    </xf>
    <xf numFmtId="0" fontId="104" fillId="0" borderId="0" xfId="464" applyFont="1" applyFill="1" applyAlignment="1">
      <alignment horizontal="center"/>
    </xf>
    <xf numFmtId="0" fontId="105" fillId="0" borderId="0" xfId="464" applyFont="1" applyFill="1" applyAlignment="1">
      <alignment horizontal="center"/>
    </xf>
    <xf numFmtId="167" fontId="106" fillId="0" borderId="0" xfId="464" applyNumberFormat="1" applyFont="1" applyFill="1" applyBorder="1" applyAlignment="1">
      <alignment horizontal="center" vertical="center"/>
    </xf>
    <xf numFmtId="167" fontId="107" fillId="0" borderId="68" xfId="466" applyNumberFormat="1" applyFont="1" applyFill="1" applyBorder="1" applyAlignment="1">
      <alignment horizontal="center" vertical="center" wrapText="1"/>
    </xf>
    <xf numFmtId="167" fontId="107" fillId="0" borderId="71" xfId="466" applyNumberFormat="1" applyFont="1" applyFill="1" applyBorder="1" applyAlignment="1">
      <alignment horizontal="center" vertical="center" wrapText="1"/>
    </xf>
    <xf numFmtId="167" fontId="107" fillId="0" borderId="69" xfId="466" applyNumberFormat="1" applyFont="1" applyFill="1" applyBorder="1" applyAlignment="1">
      <alignment horizontal="center" vertical="center" wrapText="1"/>
    </xf>
    <xf numFmtId="167" fontId="107" fillId="0" borderId="42" xfId="466" applyNumberFormat="1" applyFont="1" applyFill="1" applyBorder="1" applyAlignment="1">
      <alignment horizontal="center" vertical="center" wrapText="1"/>
    </xf>
    <xf numFmtId="0" fontId="103" fillId="0" borderId="69" xfId="466" applyFont="1" applyFill="1" applyBorder="1" applyAlignment="1">
      <alignment horizontal="center"/>
    </xf>
    <xf numFmtId="4" fontId="107" fillId="0" borderId="69" xfId="466" applyNumberFormat="1" applyFont="1" applyFill="1" applyBorder="1" applyAlignment="1">
      <alignment horizontal="center" vertical="center"/>
    </xf>
    <xf numFmtId="4" fontId="103" fillId="0" borderId="69" xfId="466" applyNumberFormat="1" applyFont="1" applyFill="1" applyBorder="1" applyAlignment="1">
      <alignment horizontal="center" vertical="center"/>
    </xf>
    <xf numFmtId="41" fontId="107" fillId="0" borderId="69" xfId="466" applyNumberFormat="1" applyFont="1" applyFill="1" applyBorder="1" applyAlignment="1">
      <alignment horizontal="center" vertical="center"/>
    </xf>
    <xf numFmtId="41" fontId="103" fillId="0" borderId="69" xfId="466" applyNumberFormat="1" applyFont="1" applyFill="1" applyBorder="1" applyAlignment="1">
      <alignment horizontal="center" vertical="center"/>
    </xf>
    <xf numFmtId="43" fontId="107" fillId="0" borderId="69" xfId="466" applyNumberFormat="1" applyFont="1" applyFill="1" applyBorder="1" applyAlignment="1">
      <alignment horizontal="center" vertical="center"/>
    </xf>
    <xf numFmtId="43" fontId="107" fillId="0" borderId="70" xfId="466" applyNumberFormat="1" applyFont="1" applyFill="1" applyBorder="1" applyAlignment="1">
      <alignment horizontal="center" vertical="center"/>
    </xf>
    <xf numFmtId="0" fontId="95" fillId="0" borderId="0" xfId="462" applyFont="1" applyBorder="1" applyAlignment="1">
      <alignment horizontal="left"/>
    </xf>
    <xf numFmtId="0" fontId="30" fillId="0" borderId="15" xfId="462" applyFont="1" applyFill="1" applyBorder="1" applyAlignment="1">
      <alignment horizontal="center" vertical="center" wrapText="1"/>
    </xf>
    <xf numFmtId="0" fontId="30" fillId="0" borderId="20" xfId="462" applyFont="1" applyFill="1" applyBorder="1" applyAlignment="1">
      <alignment horizontal="center" vertical="center" wrapText="1"/>
    </xf>
    <xf numFmtId="0" fontId="30" fillId="0" borderId="23" xfId="462" applyFont="1" applyFill="1" applyBorder="1" applyAlignment="1">
      <alignment horizontal="center" vertical="center" wrapText="1"/>
    </xf>
    <xf numFmtId="0" fontId="61" fillId="0" borderId="0" xfId="462" applyFont="1" applyBorder="1" applyAlignment="1">
      <alignment horizontal="left"/>
    </xf>
    <xf numFmtId="0" fontId="69" fillId="0" borderId="0" xfId="462" applyFont="1" applyFill="1" applyBorder="1" applyAlignment="1">
      <alignment horizontal="center"/>
    </xf>
    <xf numFmtId="0" fontId="30" fillId="0" borderId="15" xfId="462" applyFont="1" applyBorder="1" applyAlignment="1">
      <alignment horizontal="center" vertical="center"/>
    </xf>
    <xf numFmtId="0" fontId="30" fillId="0" borderId="20" xfId="462" applyFont="1" applyBorder="1" applyAlignment="1">
      <alignment horizontal="center" vertical="center"/>
    </xf>
    <xf numFmtId="0" fontId="30" fillId="0" borderId="23" xfId="462" applyFont="1" applyBorder="1" applyAlignment="1">
      <alignment horizontal="center" vertical="center"/>
    </xf>
    <xf numFmtId="0" fontId="30" fillId="0" borderId="27" xfId="462" applyFont="1" applyFill="1" applyBorder="1" applyAlignment="1">
      <alignment horizontal="center" vertical="center"/>
    </xf>
    <xf numFmtId="0" fontId="30" fillId="0" borderId="28" xfId="462" applyFont="1" applyFill="1" applyBorder="1" applyAlignment="1">
      <alignment horizontal="center" vertical="center"/>
    </xf>
    <xf numFmtId="0" fontId="30" fillId="0" borderId="42" xfId="462" applyFont="1" applyFill="1" applyBorder="1" applyAlignment="1">
      <alignment horizontal="center" vertical="center"/>
    </xf>
    <xf numFmtId="0" fontId="90" fillId="0" borderId="15" xfId="462" applyFont="1" applyFill="1" applyBorder="1" applyAlignment="1">
      <alignment horizontal="center" vertical="center" wrapText="1"/>
    </xf>
    <xf numFmtId="0" fontId="90" fillId="0" borderId="20" xfId="462" applyFont="1" applyFill="1" applyBorder="1" applyAlignment="1">
      <alignment horizontal="center" vertical="center" wrapText="1"/>
    </xf>
    <xf numFmtId="0" fontId="90" fillId="0" borderId="23" xfId="462" applyFont="1" applyFill="1" applyBorder="1" applyAlignment="1">
      <alignment horizontal="center" vertical="center" wrapText="1"/>
    </xf>
    <xf numFmtId="0" fontId="30" fillId="0" borderId="15" xfId="462" applyFont="1" applyFill="1" applyBorder="1" applyAlignment="1">
      <alignment horizontal="center" vertical="center"/>
    </xf>
    <xf numFmtId="0" fontId="30" fillId="0" borderId="20" xfId="462" applyFont="1" applyFill="1" applyBorder="1" applyAlignment="1">
      <alignment horizontal="center" vertical="center"/>
    </xf>
    <xf numFmtId="0" fontId="30" fillId="0" borderId="23" xfId="462" applyFont="1" applyFill="1" applyBorder="1" applyAlignment="1">
      <alignment horizontal="center" vertical="center"/>
    </xf>
    <xf numFmtId="0" fontId="30" fillId="0" borderId="14" xfId="462" applyFont="1" applyFill="1" applyBorder="1" applyAlignment="1">
      <alignment horizontal="center" vertical="center"/>
    </xf>
    <xf numFmtId="0" fontId="30" fillId="0" borderId="35" xfId="462" applyFont="1" applyFill="1" applyBorder="1" applyAlignment="1">
      <alignment horizontal="center" vertical="center"/>
    </xf>
    <xf numFmtId="0" fontId="30" fillId="0" borderId="37" xfId="462" applyFont="1" applyFill="1" applyBorder="1" applyAlignment="1">
      <alignment horizontal="center" vertical="center"/>
    </xf>
  </cellXfs>
  <cellStyles count="47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-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-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-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-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-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-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-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-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-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-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-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-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-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-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-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-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-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" xfId="232" builtinId="26" customBuiltin="1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" xfId="291" builtinId="28" customBuiltin="1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64"/>
    <cellStyle name="Normalny 18" xfId="469"/>
    <cellStyle name="Normalny 2" xfId="309"/>
    <cellStyle name="Normalny 2 2" xfId="310"/>
    <cellStyle name="Normalny 2 2 2" xfId="462"/>
    <cellStyle name="Normalny 2 3" xfId="311"/>
    <cellStyle name="Normalny 2 4" xfId="466"/>
    <cellStyle name="Normalny 2_T11_14_czerwiec 2016_TW" xfId="312"/>
    <cellStyle name="Normalny 20" xfId="470"/>
    <cellStyle name="Normalny 3" xfId="313"/>
    <cellStyle name="Normalny 3 2" xfId="314"/>
    <cellStyle name="Normalny 3 2 2" xfId="315"/>
    <cellStyle name="Normalny 3 2 3" xfId="46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_Kopia Operatywka czerwiec 2016 BSE dla BP i PM_TW" xfId="323"/>
    <cellStyle name="Normalny 4" xfId="324"/>
    <cellStyle name="Normalny 4 2" xfId="325"/>
    <cellStyle name="Normalny 4 2 2" xfId="326"/>
    <cellStyle name="Normalny 4 3" xfId="327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3"/>
    <cellStyle name="Normalny_T1-0305" xfId="449"/>
    <cellStyle name="Normalny_T12-0403" xfId="452"/>
    <cellStyle name="Normalny_T15-1008" xfId="451"/>
    <cellStyle name="Normalny_T17-0406" xfId="460"/>
    <cellStyle name="Normalny_T2-0403" xfId="339"/>
    <cellStyle name="Normalny_T4-0403" xfId="340"/>
    <cellStyle name="Normalny_T4-0403 2" xfId="457"/>
    <cellStyle name="Normalny_T5-0403" xfId="341"/>
    <cellStyle name="Normalny_T60406" xfId="461"/>
    <cellStyle name="Normalny_T6a-0305" xfId="342"/>
    <cellStyle name="Normalny_T7-0305" xfId="343"/>
    <cellStyle name="Normalny_T8-0305" xfId="344"/>
    <cellStyle name="Normalny_T9-0305" xfId="345"/>
    <cellStyle name="Normalny_TABLICA 11_1" xfId="455"/>
    <cellStyle name="Normalny_TABLICA 12_1" xfId="458"/>
    <cellStyle name="Normalny_TABLICA 14" xfId="459"/>
    <cellStyle name="Normalny_TABLICA_NR_3_ III_KWARTAŁ_2009_nowelizacja" xfId="468"/>
    <cellStyle name="Normalny_Tablica12-zob.dz-2010-07 2" xfId="454"/>
    <cellStyle name="Normalny_Tablica13-zob.cz 2010-07" xfId="346"/>
    <cellStyle name="Normalny_Tablica13-zob.cz 2010-07 2" xfId="456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" xfId="467" builtinId="5"/>
    <cellStyle name="Procentowy 2" xfId="358"/>
    <cellStyle name="Procentowy 2 2" xfId="359"/>
    <cellStyle name="Procentowy 2 3" xfId="463"/>
    <cellStyle name="Procentowy 3" xfId="360"/>
    <cellStyle name="Procentowy 4" xfId="361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y [0]" xfId="440"/>
    <cellStyle name="Warning Text" xfId="441"/>
    <cellStyle name="Złe" xfId="448" builtinId="27" customBuiltin="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 2018  r.</a:t>
            </a:r>
          </a:p>
        </c:rich>
      </c:tx>
      <c:layout>
        <c:manualLayout>
          <c:xMode val="edge"/>
          <c:yMode val="edge"/>
          <c:x val="0.24517368087609739"/>
          <c:y val="5.62938292695181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94867308253135E-3"/>
                  <c:y val="9.31052330115177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I</c:v>
              </c:pt>
            </c:strLit>
          </c:cat>
          <c:val>
            <c:numLit>
              <c:formatCode>General</c:formatCode>
              <c:ptCount val="1"/>
              <c:pt idx="0">
                <c:v>35191.206236759972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29993728"/>
        <c:axId val="133997312"/>
      </c:barChart>
      <c:catAx>
        <c:axId val="12999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9973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3997312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299937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 2018 r.</a:t>
            </a:r>
          </a:p>
        </c:rich>
      </c:tx>
      <c:layout>
        <c:manualLayout>
          <c:xMode val="edge"/>
          <c:yMode val="edge"/>
          <c:x val="0.1269843121461669"/>
          <c:y val="4.84429065743944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686497521143182"/>
                  <c:y val="-2.2574449828386835E-2"/>
                </c:manualLayout>
              </c:layout>
              <c:numFmt formatCode="0.0%" sourceLinked="0"/>
              <c:spPr>
                <a:noFill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8666156313794106E-2"/>
                  <c:y val="6.9690843932969856E-2"/>
                </c:manualLayout>
              </c:layout>
              <c:numFmt formatCode="0.0%" sourceLinked="0"/>
              <c:spPr>
                <a:noFill/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General</c:formatCode>
              <c:ptCount val="6"/>
              <c:pt idx="0">
                <c:v>18272695.767939996</c:v>
              </c:pt>
              <c:pt idx="1">
                <c:v>5840062.73245</c:v>
              </c:pt>
              <c:pt idx="2">
                <c:v>3118491.2568899984</c:v>
              </c:pt>
              <c:pt idx="3">
                <c:v>4912549.6636099992</c:v>
              </c:pt>
              <c:pt idx="4">
                <c:v>734282.80520000006</c:v>
              </c:pt>
              <c:pt idx="5">
                <c:v>656472.88665999845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 2018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4105560759888935"/>
                  <c:y val="1.10799298876567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7807090833903076E-2"/>
                  <c:y val="-3.369860774323624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6312968917470529E-2"/>
                  <c:y val="1.808753144611257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3457409465076562E-2"/>
                  <c:y val="0.1104393947738668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>
                <c:v>96277.988939999996</c:v>
              </c:pt>
              <c:pt idx="2">
                <c:v>300473.02273999999</c:v>
              </c:pt>
              <c:pt idx="3">
                <c:v>1050549.9631499867</c:v>
              </c:pt>
              <c:pt idx="4">
                <c:v>189387.55993000002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2017 - 2018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 2018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1036284047675032E-17"/>
                  <c:y val="-1.87793427230046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1394193195730053E-2"/>
                  <c:y val="-8.107402067699312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0043277722813927E-3"/>
                  <c:y val="-1.2516604438529691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9472947208548582E-3"/>
                  <c:y val="-9.957349127561106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5897877223178424E-3"/>
                  <c:y val="-2.5038877182605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3769363166953529E-2"/>
                  <c:y val="-9.38967136150234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General</c:formatCode>
              <c:ptCount val="6"/>
              <c:pt idx="0">
                <c:v>35191.205999999998</c:v>
              </c:pt>
              <c:pt idx="1">
                <c:v>26629.005000000001</c:v>
              </c:pt>
              <c:pt idx="2">
                <c:v>8562.2019999999993</c:v>
              </c:pt>
              <c:pt idx="3">
                <c:v>-8562.2019999999993</c:v>
              </c:pt>
              <c:pt idx="4">
                <c:v>-14175.386</c:v>
              </c:pt>
              <c:pt idx="5">
                <c:v>5613.1850000000004</c:v>
              </c:pt>
            </c:numLit>
          </c:val>
        </c:ser>
        <c:ser>
          <c:idx val="1"/>
          <c:order val="1"/>
          <c:tx>
            <c:v>Wykonanie I 2017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1700796436590004E-2"/>
                  <c:y val="-1.7738099638953581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0288081459697056E-2"/>
                  <c:y val="-5.316131258240606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3115679817131295E-2"/>
                  <c:y val="-4.040269614185550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3493650161034878E-2"/>
                  <c:y val="-4.7734187859814307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0802399700037413E-2"/>
                  <c:y val="2.162828238019600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0921707075772155E-2"/>
                  <c:y val="3.968306778554031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General</c:formatCode>
              <c:ptCount val="6"/>
              <c:pt idx="0">
                <c:v>36957.428</c:v>
              </c:pt>
              <c:pt idx="1">
                <c:v>30207.548999999999</c:v>
              </c:pt>
              <c:pt idx="2">
                <c:v>6749.8779999999997</c:v>
              </c:pt>
              <c:pt idx="3">
                <c:v>-6749.8779999999997</c:v>
              </c:pt>
              <c:pt idx="4">
                <c:v>-9113.6110000000008</c:v>
              </c:pt>
              <c:pt idx="5">
                <c:v>2363.7330000000002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126080"/>
        <c:axId val="138127616"/>
      </c:barChart>
      <c:catAx>
        <c:axId val="1381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38127616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138127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31737346101231E-2"/>
              <c:y val="0.317507729931384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3812608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847791616409396"/>
          <c:y val="0.84665853388044821"/>
          <c:w val="0.50956925565027267"/>
          <c:h val="8.4794893596046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 2018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2324756649513299"/>
                  <c:y val="-7.80619990068809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120507574348387E-2"/>
                  <c:y val="-0.2440777785659675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5914811829623558E-2"/>
                  <c:y val="-0.21357294302176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211606423212837"/>
                  <c:y val="-0.2115621132943968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2814598962530297E-3"/>
                  <c:y val="-1.899537332608198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16149.08180779</c:v>
              </c:pt>
              <c:pt idx="1">
                <c:v>2008.42027583</c:v>
              </c:pt>
              <c:pt idx="2">
                <c:v>4014.84197808</c:v>
              </c:pt>
              <c:pt idx="3">
                <c:v>188.03408266</c:v>
              </c:pt>
              <c:pt idx="4">
                <c:v>3619.8018714700002</c:v>
              </c:pt>
              <c:pt idx="5">
                <c:v>245.51710910999998</c:v>
              </c:pt>
              <c:pt idx="6">
                <c:v>403.30753691999996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 2018 r.</a:t>
            </a:r>
          </a:p>
        </c:rich>
      </c:tx>
      <c:layout>
        <c:manualLayout>
          <c:xMode val="edge"/>
          <c:yMode val="edge"/>
          <c:x val="0.26280481779155845"/>
          <c:y val="7.44260558339298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7057375600070718E-3"/>
                  <c:y val="1.346313528990694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I</c:v>
              </c:pt>
            </c:strLit>
          </c:cat>
          <c:val>
            <c:numLit>
              <c:formatCode>General</c:formatCode>
              <c:ptCount val="1"/>
              <c:pt idx="0">
                <c:v>26629.004661859999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36246784"/>
        <c:axId val="136248320"/>
      </c:barChart>
      <c:catAx>
        <c:axId val="1362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62483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6248320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36246784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 2018 r. 
(w skali miesiąca)</a:t>
            </a:r>
          </a:p>
        </c:rich>
      </c:tx>
      <c:layout>
        <c:manualLayout>
          <c:xMode val="edge"/>
          <c:yMode val="edge"/>
          <c:x val="0.19808313724877835"/>
          <c:y val="7.43608278473387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3511551502978764E-3"/>
                  <c:y val="-9.559829611462634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-2.741279753823875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I</c:v>
              </c:pt>
            </c:strLit>
          </c:cat>
          <c:val>
            <c:numLit>
              <c:formatCode>General</c:formatCode>
              <c:ptCount val="1"/>
              <c:pt idx="0">
                <c:v>8562.2015748999729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136536832"/>
        <c:axId val="136538368"/>
      </c:barChart>
      <c:catAx>
        <c:axId val="13653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653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538368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3653683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 2018 r.</a:t>
            </a:r>
          </a:p>
        </c:rich>
      </c:tx>
      <c:layout>
        <c:manualLayout>
          <c:xMode val="edge"/>
          <c:yMode val="edge"/>
          <c:x val="0.12709912976143847"/>
          <c:y val="7.55728296111323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3605618560084181E-17"/>
                  <c:y val="1.3840830449826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0" baseline="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I</c:v>
              </c:pt>
            </c:strLit>
          </c:cat>
          <c:val>
            <c:numLit>
              <c:formatCode>General</c:formatCode>
              <c:ptCount val="1"/>
              <c:pt idx="0">
                <c:v>26629.004661859999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8610634648370496E-3"/>
                  <c:y val="5.21551174389646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0" baseline="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I</c:v>
              </c:pt>
            </c:strLit>
          </c:cat>
          <c:val>
            <c:numLit>
              <c:formatCode>General</c:formatCode>
              <c:ptCount val="1"/>
              <c:pt idx="0">
                <c:v>35191.206236759972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36335744"/>
        <c:axId val="136337280"/>
      </c:barChart>
      <c:catAx>
        <c:axId val="1363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63372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6337280"/>
        <c:scaling>
          <c:orientation val="minMax"/>
          <c:max val="4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01754385963E-2"/>
              <c:y val="0.477509377071810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3633574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75438596491224"/>
          <c:y val="0.81314878892733566"/>
          <c:w val="0.14912280701754388"/>
          <c:h val="0.114186851211072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</a:t>
            </a:r>
            <a:r>
              <a:rPr lang="pl-PL" baseline="0"/>
              <a:t> </a:t>
            </a:r>
            <a:r>
              <a:rPr lang="pl-PL"/>
              <a:t>2018 r.</a:t>
            </a:r>
          </a:p>
        </c:rich>
      </c:tx>
      <c:layout>
        <c:manualLayout>
          <c:xMode val="edge"/>
          <c:yMode val="edge"/>
          <c:x val="0.31760520369736389"/>
          <c:y val="3.893735392609392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0247632089467078E-3"/>
                  <c:y val="-2.554126026023935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2248545018829164E-3"/>
                  <c:y val="2.528666012239088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254022595001711E-3"/>
                  <c:y val="-7.136126239798118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z innych żródeł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331672.63699999999</c:v>
              </c:pt>
              <c:pt idx="1">
                <c:v>21908.68</c:v>
              </c:pt>
              <c:pt idx="2">
                <c:v>2124.0880000000002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5719730685838183E-3"/>
                  <c:y val="-1.772196578875916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697400404609313E-2"/>
                  <c:y val="8.0279898889210211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0351706036745403E-3"/>
                  <c:y val="4.052298502474988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z innych żródeł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33534.555112749993</c:v>
              </c:pt>
              <c:pt idx="1">
                <c:v>1636.6885347599869</c:v>
              </c:pt>
              <c:pt idx="2">
                <c:v>19.962589250000001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756160"/>
        <c:axId val="131810048"/>
      </c:barChart>
      <c:catAx>
        <c:axId val="12975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3181004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3181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2975616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 2018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30279128152459"/>
          <c:y val="3.893735392609392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376811594202689E-3"/>
                  <c:y val="3.0226850446939567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401917151660389E-3"/>
                  <c:y val="-6.3630991359345799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4.454595305404268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3224922971585922E-3"/>
                  <c:y val="5.600080922947512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188405797103149E-3"/>
                  <c:y val="-6.363525046184643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9.167558911576194E-3"/>
                  <c:y val="-6.074926532060332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213898.02299999999</c:v>
              </c:pt>
              <c:pt idx="1">
                <c:v>26068.705000000002</c:v>
              </c:pt>
              <c:pt idx="2">
                <c:v>75508.83</c:v>
              </c:pt>
              <c:pt idx="3">
                <c:v>21176.991000000002</c:v>
              </c:pt>
              <c:pt idx="4">
                <c:v>30699.9</c:v>
              </c:pt>
              <c:pt idx="5">
                <c:v>19643.623</c:v>
              </c:pt>
              <c:pt idx="6">
                <c:v>10201.333000000001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174241833632206E-2"/>
                  <c:y val="8.1773515334804606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191513760635488E-2"/>
                  <c:y val="5.8503121383413482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849281697964866E-2"/>
                  <c:y val="3.443594662657520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99873726329751E-2"/>
                  <c:y val="-3.6460196665955747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5263610005595599E-2"/>
                  <c:y val="1.053880429323727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07977846736851E-2"/>
                  <c:y val="-8.829651395604638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1896339015904498E-3"/>
                  <c:y val="7.810639529679989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General</c:formatCode>
              <c:ptCount val="7"/>
              <c:pt idx="0">
                <c:v>16149.08180779</c:v>
              </c:pt>
              <c:pt idx="1">
                <c:v>2008.42027583</c:v>
              </c:pt>
              <c:pt idx="2">
                <c:v>4014.84197808</c:v>
              </c:pt>
              <c:pt idx="3">
                <c:v>188.03408266</c:v>
              </c:pt>
              <c:pt idx="4">
                <c:v>3619.8018714700002</c:v>
              </c:pt>
              <c:pt idx="5">
                <c:v>245.51710910999998</c:v>
              </c:pt>
              <c:pt idx="6">
                <c:v>403.30753691999996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495488"/>
        <c:axId val="136497024"/>
      </c:barChart>
      <c:catAx>
        <c:axId val="13649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3649702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3649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3649548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 2018 r.</a:t>
            </a:r>
          </a:p>
        </c:rich>
      </c:tx>
      <c:layout>
        <c:manualLayout>
          <c:xMode val="edge"/>
          <c:yMode val="edge"/>
          <c:x val="0.27419924683327629"/>
          <c:y val="0.103095302742329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6.1939500209532608E-2"/>
                  <c:y val="-3.478863776840181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759103641456584"/>
                  <c:y val="-8.61132460831474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261723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 2018 r.</a:t>
            </a:r>
          </a:p>
        </c:rich>
      </c:tx>
      <c:layout>
        <c:manualLayout>
          <c:xMode val="edge"/>
          <c:yMode val="edge"/>
          <c:x val="0.27117253572470107"/>
          <c:y val="8.42440318302387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454E-2"/>
                  <c:y val="-1.65301029678982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1139491709877725E-2"/>
                  <c:y val="-3.138719967696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General</c:formatCode>
              <c:ptCount val="2"/>
              <c:pt idx="0">
                <c:v>620320</c:v>
              </c:pt>
              <c:pt idx="1">
                <c:v>23070536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 2018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z innych źródeł niepodlegające zwrotowi</c:v>
              </c:pt>
            </c:strLit>
          </c:cat>
          <c:val>
            <c:numLit>
              <c:formatCode>General</c:formatCode>
              <c:ptCount val="3"/>
              <c:pt idx="0">
                <c:v>33534555.112749994</c:v>
              </c:pt>
              <c:pt idx="1">
                <c:v>1636688.5347599869</c:v>
              </c:pt>
              <c:pt idx="2">
                <c:v>19962.589250000001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9525</xdr:rowOff>
    </xdr:from>
    <xdr:to>
      <xdr:col>15</xdr:col>
      <xdr:colOff>0</xdr:colOff>
      <xdr:row>52</xdr:row>
      <xdr:rowOff>152400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104775</xdr:rowOff>
    </xdr:from>
    <xdr:to>
      <xdr:col>10</xdr:col>
      <xdr:colOff>66675</xdr:colOff>
      <xdr:row>25</xdr:row>
      <xdr:rowOff>114300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354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97412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47625</xdr:colOff>
      <xdr:row>434</xdr:row>
      <xdr:rowOff>47625</xdr:rowOff>
    </xdr:to>
    <xdr:pic>
      <xdr:nvPicPr>
        <xdr:cNvPr id="35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447</xdr:row>
      <xdr:rowOff>0</xdr:rowOff>
    </xdr:from>
    <xdr:to>
      <xdr:col>13</xdr:col>
      <xdr:colOff>47625</xdr:colOff>
      <xdr:row>447</xdr:row>
      <xdr:rowOff>47625</xdr:rowOff>
    </xdr:to>
    <xdr:pic>
      <xdr:nvPicPr>
        <xdr:cNvPr id="354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9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450</xdr:row>
      <xdr:rowOff>0</xdr:rowOff>
    </xdr:from>
    <xdr:to>
      <xdr:col>5</xdr:col>
      <xdr:colOff>47625</xdr:colOff>
      <xdr:row>450</xdr:row>
      <xdr:rowOff>47625</xdr:rowOff>
    </xdr:to>
    <xdr:pic>
      <xdr:nvPicPr>
        <xdr:cNvPr id="354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160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47625</xdr:colOff>
      <xdr:row>447</xdr:row>
      <xdr:rowOff>47625</xdr:rowOff>
    </xdr:to>
    <xdr:pic>
      <xdr:nvPicPr>
        <xdr:cNvPr id="354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433</xdr:row>
      <xdr:rowOff>0</xdr:rowOff>
    </xdr:from>
    <xdr:to>
      <xdr:col>13</xdr:col>
      <xdr:colOff>47625</xdr:colOff>
      <xdr:row>433</xdr:row>
      <xdr:rowOff>47625</xdr:rowOff>
    </xdr:to>
    <xdr:pic>
      <xdr:nvPicPr>
        <xdr:cNvPr id="354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8355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439</xdr:row>
      <xdr:rowOff>0</xdr:rowOff>
    </xdr:from>
    <xdr:to>
      <xdr:col>13</xdr:col>
      <xdr:colOff>47625</xdr:colOff>
      <xdr:row>439</xdr:row>
      <xdr:rowOff>47625</xdr:rowOff>
    </xdr:to>
    <xdr:pic>
      <xdr:nvPicPr>
        <xdr:cNvPr id="354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9498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436</xdr:row>
      <xdr:rowOff>0</xdr:rowOff>
    </xdr:from>
    <xdr:to>
      <xdr:col>13</xdr:col>
      <xdr:colOff>47625</xdr:colOff>
      <xdr:row>436</xdr:row>
      <xdr:rowOff>47625</xdr:rowOff>
    </xdr:to>
    <xdr:pic>
      <xdr:nvPicPr>
        <xdr:cNvPr id="354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926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47625</xdr:colOff>
      <xdr:row>430</xdr:row>
      <xdr:rowOff>47625</xdr:rowOff>
    </xdr:to>
    <xdr:pic>
      <xdr:nvPicPr>
        <xdr:cNvPr id="355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7869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5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438</xdr:row>
      <xdr:rowOff>0</xdr:rowOff>
    </xdr:from>
    <xdr:to>
      <xdr:col>13</xdr:col>
      <xdr:colOff>47625</xdr:colOff>
      <xdr:row>438</xdr:row>
      <xdr:rowOff>47625</xdr:rowOff>
    </xdr:to>
    <xdr:pic>
      <xdr:nvPicPr>
        <xdr:cNvPr id="355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99307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441</xdr:row>
      <xdr:rowOff>0</xdr:rowOff>
    </xdr:from>
    <xdr:to>
      <xdr:col>13</xdr:col>
      <xdr:colOff>47625</xdr:colOff>
      <xdr:row>441</xdr:row>
      <xdr:rowOff>47625</xdr:rowOff>
    </xdr:to>
    <xdr:pic>
      <xdr:nvPicPr>
        <xdr:cNvPr id="355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3475" y="99888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47625</xdr:rowOff>
    </xdr:from>
    <xdr:to>
      <xdr:col>10</xdr:col>
      <xdr:colOff>9525</xdr:colOff>
      <xdr:row>23</xdr:row>
      <xdr:rowOff>38100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590550</xdr:colOff>
      <xdr:row>1</xdr:row>
      <xdr:rowOff>28575</xdr:rowOff>
    </xdr:from>
    <xdr:to>
      <xdr:col>19</xdr:col>
      <xdr:colOff>581025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0.15215</cdr:x>
      <cdr:y>0.39815</cdr:y>
    </cdr:from>
    <cdr:to>
      <cdr:x>0.2627</cdr:x>
      <cdr:y>0.46575</cdr:y>
    </cdr:to>
    <cdr:sp macro="" textlink="">
      <cdr:nvSpPr>
        <cdr:cNvPr id="51215" name="Text Box 2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2070024"/>
          <a:ext cx="598418" cy="277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0.39815</cdr:y>
    </cdr:from>
    <cdr:to>
      <cdr:x>0.2627</cdr:x>
      <cdr:y>0.46575</cdr:y>
    </cdr:to>
    <cdr:sp macro="" textlink="">
      <cdr:nvSpPr>
        <cdr:cNvPr id="51226" name="Text Box 2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2070024"/>
          <a:ext cx="598418" cy="277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0.08506</cdr:x>
      <cdr:y>0.05946</cdr:y>
    </cdr:from>
    <cdr:to>
      <cdr:x>0.20028</cdr:x>
      <cdr:y>0.20052</cdr:y>
    </cdr:to>
    <cdr:sp macro="" textlink="">
      <cdr:nvSpPr>
        <cdr:cNvPr id="51235" name="Text Box 2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5875" y="279237"/>
          <a:ext cx="631045" cy="6623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0.10941</cdr:x>
      <cdr:y>0.11626</cdr:y>
    </cdr:from>
    <cdr:to>
      <cdr:x>0.16696</cdr:x>
      <cdr:y>0.126</cdr:y>
    </cdr:to>
    <cdr:sp macro="" textlink="">
      <cdr:nvSpPr>
        <cdr:cNvPr id="51236" name="Text Box 2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9225" y="545937"/>
          <a:ext cx="315175" cy="457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0.02244</cdr:x>
      <cdr:y>0.20369</cdr:y>
    </cdr:from>
    <cdr:to>
      <cdr:x>0.07108</cdr:x>
      <cdr:y>0.50541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667" y="1272477"/>
          <a:ext cx="281688" cy="12378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0.02244</cdr:x>
      <cdr:y>0.20369</cdr:y>
    </cdr:from>
    <cdr:to>
      <cdr:x>0.07108</cdr:x>
      <cdr:y>0.50541</cdr:y>
    </cdr:to>
    <cdr:sp macro="" textlink="">
      <cdr:nvSpPr>
        <cdr:cNvPr id="51240" name="Text Box 2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667" y="1272477"/>
          <a:ext cx="281688" cy="12378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0.22879</cdr:x>
      <cdr:y>0.36528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1721961"/>
          <a:ext cx="547201" cy="200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0.36528</cdr:y>
    </cdr:from>
    <cdr:to>
      <cdr:x>0.32853</cdr:x>
      <cdr:y>0.4079</cdr:y>
    </cdr:to>
    <cdr:sp macro="" textlink="">
      <cdr:nvSpPr>
        <cdr:cNvPr id="300125" name="Text Box 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1721961"/>
          <a:ext cx="547201" cy="200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Normal="100" workbookViewId="0">
      <selection activeCell="C2" sqref="C2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426" t="s">
        <v>521</v>
      </c>
      <c r="B9" s="426"/>
      <c r="C9" s="426"/>
    </row>
    <row r="16" spans="1:13" ht="20.45" customHeight="1">
      <c r="B16" s="1475" t="s">
        <v>522</v>
      </c>
      <c r="C16" s="1475"/>
      <c r="D16" s="1475"/>
      <c r="E16" s="1475"/>
      <c r="F16" s="1475"/>
      <c r="G16" s="1475"/>
      <c r="H16" s="1475"/>
      <c r="I16" s="1475"/>
      <c r="J16" s="1475"/>
      <c r="K16" s="1475"/>
      <c r="L16" s="1475"/>
      <c r="M16" s="1475"/>
    </row>
    <row r="17" spans="2:13">
      <c r="B17" s="427"/>
      <c r="C17" s="427"/>
      <c r="D17" s="427"/>
      <c r="E17" s="427"/>
      <c r="F17" s="427"/>
      <c r="G17" s="427"/>
      <c r="H17" s="427"/>
      <c r="I17" s="427"/>
      <c r="J17" s="427"/>
      <c r="K17" s="427"/>
      <c r="L17" s="427"/>
      <c r="M17" s="427"/>
    </row>
    <row r="18" spans="2:13" ht="20.45" customHeight="1">
      <c r="B18" s="1475" t="s">
        <v>523</v>
      </c>
      <c r="C18" s="1475"/>
      <c r="D18" s="1475"/>
      <c r="E18" s="1475"/>
      <c r="F18" s="1475"/>
      <c r="G18" s="1475"/>
      <c r="H18" s="1475"/>
      <c r="I18" s="1475"/>
      <c r="J18" s="1475"/>
      <c r="K18" s="1475"/>
      <c r="L18" s="1475"/>
      <c r="M18" s="1475"/>
    </row>
    <row r="34" spans="1:14" s="428" customFormat="1" ht="18">
      <c r="A34" s="1476" t="s">
        <v>524</v>
      </c>
      <c r="B34" s="1476"/>
      <c r="C34" s="1476"/>
      <c r="D34" s="1476"/>
      <c r="E34" s="1476"/>
      <c r="F34" s="1476"/>
      <c r="G34" s="1476"/>
      <c r="H34" s="1476"/>
      <c r="I34" s="1476"/>
      <c r="J34" s="1476"/>
      <c r="K34" s="1476"/>
      <c r="L34" s="1476"/>
      <c r="M34" s="1476"/>
      <c r="N34" s="1476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6"/>
  <sheetViews>
    <sheetView showGridLines="0" zoomScale="75" zoomScaleNormal="75" workbookViewId="0">
      <selection activeCell="C1" sqref="C1"/>
    </sheetView>
  </sheetViews>
  <sheetFormatPr defaultColWidth="16.28515625" defaultRowHeight="15"/>
  <cols>
    <col min="1" max="1" width="4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74" t="s">
        <v>368</v>
      </c>
      <c r="B1" s="174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240" t="s">
        <v>369</v>
      </c>
      <c r="B2" s="240"/>
      <c r="C2" s="240"/>
      <c r="D2" s="240"/>
      <c r="E2" s="240"/>
      <c r="F2" s="240"/>
      <c r="G2" s="241"/>
      <c r="H2" s="241"/>
      <c r="I2" s="241"/>
      <c r="J2" s="241"/>
      <c r="K2" s="241"/>
      <c r="L2" s="241"/>
    </row>
    <row r="3" spans="1:12" ht="15" customHeight="1">
      <c r="A3" s="240"/>
      <c r="B3" s="240"/>
      <c r="C3" s="240"/>
      <c r="D3" s="240"/>
      <c r="E3" s="240"/>
      <c r="F3" s="240"/>
      <c r="G3" s="241"/>
      <c r="H3" s="241"/>
      <c r="I3" s="241"/>
      <c r="J3" s="241"/>
      <c r="K3" s="241"/>
      <c r="L3" s="241"/>
    </row>
    <row r="4" spans="1:12" ht="15.2" customHeight="1">
      <c r="A4" s="21"/>
      <c r="B4" s="242"/>
      <c r="C4" s="242"/>
      <c r="D4" s="21"/>
      <c r="E4" s="21"/>
      <c r="F4" s="21"/>
      <c r="G4" s="21"/>
      <c r="H4" s="21"/>
      <c r="I4" s="21"/>
      <c r="J4" s="174"/>
      <c r="K4" s="174"/>
      <c r="L4" s="243" t="s">
        <v>2</v>
      </c>
    </row>
    <row r="5" spans="1:12" ht="15.95" customHeight="1">
      <c r="A5" s="244" t="s">
        <v>4</v>
      </c>
      <c r="B5" s="245" t="s">
        <v>4</v>
      </c>
      <c r="C5" s="245" t="s">
        <v>3</v>
      </c>
      <c r="D5" s="246"/>
      <c r="E5" s="19" t="s">
        <v>4</v>
      </c>
      <c r="F5" s="185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47"/>
      <c r="B6" s="248"/>
      <c r="C6" s="24" t="s">
        <v>447</v>
      </c>
      <c r="D6" s="248"/>
      <c r="E6" s="190"/>
      <c r="F6" s="191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47" t="s">
        <v>4</v>
      </c>
      <c r="B7" s="248"/>
      <c r="C7" s="24" t="s">
        <v>11</v>
      </c>
      <c r="D7" s="21"/>
      <c r="E7" s="32" t="s">
        <v>12</v>
      </c>
      <c r="F7" s="191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49" t="s">
        <v>4</v>
      </c>
      <c r="B8" s="250"/>
      <c r="C8" s="24" t="s">
        <v>20</v>
      </c>
      <c r="D8" s="21"/>
      <c r="E8" s="32" t="s">
        <v>4</v>
      </c>
      <c r="F8" s="191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2" ht="15.95" customHeight="1">
      <c r="A9" s="251" t="s">
        <v>4</v>
      </c>
      <c r="B9" s="252"/>
      <c r="C9" s="24" t="s">
        <v>27</v>
      </c>
      <c r="D9" s="21"/>
      <c r="E9" s="195" t="s">
        <v>4</v>
      </c>
      <c r="F9" s="191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2" ht="15.95" customHeight="1">
      <c r="A10" s="247"/>
      <c r="B10" s="248"/>
      <c r="C10" s="24" t="s">
        <v>31</v>
      </c>
      <c r="D10" s="253"/>
      <c r="E10" s="44"/>
      <c r="F10" s="254"/>
      <c r="G10" s="255"/>
      <c r="H10" s="245"/>
      <c r="I10" s="256"/>
      <c r="J10" s="257"/>
      <c r="K10" s="245"/>
      <c r="L10" s="256"/>
    </row>
    <row r="11" spans="1:12" s="266" customFormat="1" ht="9.9499999999999993" customHeight="1">
      <c r="A11" s="258">
        <v>1</v>
      </c>
      <c r="B11" s="259"/>
      <c r="C11" s="259"/>
      <c r="D11" s="259"/>
      <c r="E11" s="260" t="s">
        <v>33</v>
      </c>
      <c r="F11" s="260">
        <v>3</v>
      </c>
      <c r="G11" s="261" t="s">
        <v>35</v>
      </c>
      <c r="H11" s="262" t="s">
        <v>36</v>
      </c>
      <c r="I11" s="263" t="s">
        <v>37</v>
      </c>
      <c r="J11" s="264">
        <v>7</v>
      </c>
      <c r="K11" s="308">
        <v>8</v>
      </c>
      <c r="L11" s="265">
        <v>9</v>
      </c>
    </row>
    <row r="12" spans="1:12" ht="18.95" customHeight="1">
      <c r="A12" s="267"/>
      <c r="B12" s="268"/>
      <c r="C12" s="269" t="s">
        <v>41</v>
      </c>
      <c r="D12" s="270" t="s">
        <v>42</v>
      </c>
      <c r="E12" s="467">
        <v>397197405</v>
      </c>
      <c r="F12" s="467">
        <v>213898023</v>
      </c>
      <c r="G12" s="467">
        <v>26068705</v>
      </c>
      <c r="H12" s="467">
        <v>75508830</v>
      </c>
      <c r="I12" s="467">
        <v>21176991</v>
      </c>
      <c r="J12" s="467">
        <v>30699900</v>
      </c>
      <c r="K12" s="467">
        <v>19643623</v>
      </c>
      <c r="L12" s="468">
        <v>10201333</v>
      </c>
    </row>
    <row r="13" spans="1:12" ht="18.95" customHeight="1">
      <c r="A13" s="271"/>
      <c r="B13" s="272"/>
      <c r="C13" s="273"/>
      <c r="D13" s="254" t="s">
        <v>43</v>
      </c>
      <c r="E13" s="469">
        <v>0</v>
      </c>
      <c r="F13" s="470">
        <v>0</v>
      </c>
      <c r="G13" s="470">
        <v>0</v>
      </c>
      <c r="H13" s="470">
        <v>0</v>
      </c>
      <c r="I13" s="470">
        <v>0</v>
      </c>
      <c r="J13" s="470">
        <v>0</v>
      </c>
      <c r="K13" s="470">
        <v>0</v>
      </c>
      <c r="L13" s="471">
        <v>0</v>
      </c>
    </row>
    <row r="14" spans="1:12" ht="18.95" customHeight="1">
      <c r="A14" s="271"/>
      <c r="B14" s="272"/>
      <c r="C14" s="208" t="s">
        <v>4</v>
      </c>
      <c r="D14" s="254" t="s">
        <v>44</v>
      </c>
      <c r="E14" s="472">
        <v>26629004.661859997</v>
      </c>
      <c r="F14" s="470">
        <v>16149081.807789998</v>
      </c>
      <c r="G14" s="470">
        <v>2008420.2758300002</v>
      </c>
      <c r="H14" s="470">
        <v>4014724.4325799989</v>
      </c>
      <c r="I14" s="470">
        <v>188151.62816000005</v>
      </c>
      <c r="J14" s="470">
        <v>3619801.8714700001</v>
      </c>
      <c r="K14" s="470">
        <v>245517.10911000002</v>
      </c>
      <c r="L14" s="471">
        <v>403307.53691999998</v>
      </c>
    </row>
    <row r="15" spans="1:12" ht="18.95" customHeight="1">
      <c r="A15" s="271"/>
      <c r="B15" s="272"/>
      <c r="C15" s="273"/>
      <c r="D15" s="254" t="s">
        <v>45</v>
      </c>
      <c r="E15" s="473">
        <v>6.7042242287207288E-2</v>
      </c>
      <c r="F15" s="474">
        <v>7.5498976480909308E-2</v>
      </c>
      <c r="G15" s="474">
        <v>7.7043346642267044E-2</v>
      </c>
      <c r="H15" s="474">
        <v>5.3168939746252177E-2</v>
      </c>
      <c r="I15" s="474">
        <v>8.8847196544589377E-3</v>
      </c>
      <c r="J15" s="474">
        <v>0.11790923981739354</v>
      </c>
      <c r="K15" s="474">
        <v>1.2498565519710901E-2</v>
      </c>
      <c r="L15" s="475">
        <v>3.9534787945849817E-2</v>
      </c>
    </row>
    <row r="16" spans="1:12" ht="18.95" customHeight="1">
      <c r="A16" s="274"/>
      <c r="B16" s="275"/>
      <c r="C16" s="276"/>
      <c r="D16" s="254" t="s">
        <v>46</v>
      </c>
      <c r="E16" s="476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8">
        <v>0</v>
      </c>
    </row>
    <row r="17" spans="1:12" ht="18.95" customHeight="1">
      <c r="A17" s="277" t="s">
        <v>370</v>
      </c>
      <c r="B17" s="278" t="s">
        <v>48</v>
      </c>
      <c r="C17" s="279" t="s">
        <v>371</v>
      </c>
      <c r="D17" s="280" t="s">
        <v>42</v>
      </c>
      <c r="E17" s="479">
        <v>5143786</v>
      </c>
      <c r="F17" s="416">
        <v>2453260</v>
      </c>
      <c r="G17" s="416">
        <v>1766</v>
      </c>
      <c r="H17" s="416">
        <v>966726</v>
      </c>
      <c r="I17" s="416">
        <v>190845</v>
      </c>
      <c r="J17" s="416">
        <v>0</v>
      </c>
      <c r="K17" s="416">
        <v>0</v>
      </c>
      <c r="L17" s="417">
        <v>1531189</v>
      </c>
    </row>
    <row r="18" spans="1:12" ht="18.95" customHeight="1">
      <c r="A18" s="281"/>
      <c r="B18" s="278"/>
      <c r="C18" s="279"/>
      <c r="D18" s="282" t="s">
        <v>43</v>
      </c>
      <c r="E18" s="480">
        <v>0</v>
      </c>
      <c r="F18" s="481">
        <v>0</v>
      </c>
      <c r="G18" s="481">
        <v>0</v>
      </c>
      <c r="H18" s="481">
        <v>0</v>
      </c>
      <c r="I18" s="481">
        <v>0</v>
      </c>
      <c r="J18" s="481">
        <v>0</v>
      </c>
      <c r="K18" s="481">
        <v>0</v>
      </c>
      <c r="L18" s="482">
        <v>0</v>
      </c>
    </row>
    <row r="19" spans="1:12" ht="18.95" customHeight="1">
      <c r="A19" s="281"/>
      <c r="B19" s="278"/>
      <c r="C19" s="279"/>
      <c r="D19" s="282" t="s">
        <v>44</v>
      </c>
      <c r="E19" s="480">
        <v>309103.56288999994</v>
      </c>
      <c r="F19" s="483">
        <v>93793.208440000002</v>
      </c>
      <c r="G19" s="483">
        <v>127.32328</v>
      </c>
      <c r="H19" s="483">
        <v>58428.905430000021</v>
      </c>
      <c r="I19" s="483">
        <v>0</v>
      </c>
      <c r="J19" s="483">
        <v>0</v>
      </c>
      <c r="K19" s="483">
        <v>0</v>
      </c>
      <c r="L19" s="484">
        <v>156754.12573999996</v>
      </c>
    </row>
    <row r="20" spans="1:12" ht="18.95" customHeight="1">
      <c r="A20" s="281"/>
      <c r="B20" s="279"/>
      <c r="C20" s="279"/>
      <c r="D20" s="282" t="s">
        <v>45</v>
      </c>
      <c r="E20" s="485">
        <v>6.0092617167588222E-2</v>
      </c>
      <c r="F20" s="235">
        <v>3.823207015970586E-2</v>
      </c>
      <c r="G20" s="235">
        <v>7.2096987542468849E-2</v>
      </c>
      <c r="H20" s="235">
        <v>6.0439985507786093E-2</v>
      </c>
      <c r="I20" s="235">
        <v>0</v>
      </c>
      <c r="J20" s="235">
        <v>0</v>
      </c>
      <c r="K20" s="235">
        <v>0</v>
      </c>
      <c r="L20" s="486">
        <v>0.10237411955023185</v>
      </c>
    </row>
    <row r="21" spans="1:12" s="286" customFormat="1" ht="18.95" customHeight="1">
      <c r="A21" s="283"/>
      <c r="B21" s="284"/>
      <c r="C21" s="284"/>
      <c r="D21" s="285" t="s">
        <v>46</v>
      </c>
      <c r="E21" s="487">
        <v>0</v>
      </c>
      <c r="F21" s="488">
        <v>0</v>
      </c>
      <c r="G21" s="488">
        <v>0</v>
      </c>
      <c r="H21" s="488">
        <v>0</v>
      </c>
      <c r="I21" s="488">
        <v>0</v>
      </c>
      <c r="J21" s="488">
        <v>0</v>
      </c>
      <c r="K21" s="488">
        <v>0</v>
      </c>
      <c r="L21" s="489">
        <v>0</v>
      </c>
    </row>
    <row r="22" spans="1:12" ht="18.95" customHeight="1">
      <c r="A22" s="277" t="s">
        <v>372</v>
      </c>
      <c r="B22" s="278" t="s">
        <v>48</v>
      </c>
      <c r="C22" s="279" t="s">
        <v>373</v>
      </c>
      <c r="D22" s="282" t="s">
        <v>42</v>
      </c>
      <c r="E22" s="479">
        <v>9114</v>
      </c>
      <c r="F22" s="416">
        <v>1536</v>
      </c>
      <c r="G22" s="416">
        <v>10</v>
      </c>
      <c r="H22" s="416">
        <v>1443</v>
      </c>
      <c r="I22" s="416">
        <v>0</v>
      </c>
      <c r="J22" s="416">
        <v>0</v>
      </c>
      <c r="K22" s="416">
        <v>0</v>
      </c>
      <c r="L22" s="417">
        <v>6125</v>
      </c>
    </row>
    <row r="23" spans="1:12" ht="18.95" customHeight="1">
      <c r="A23" s="277"/>
      <c r="B23" s="278"/>
      <c r="C23" s="279"/>
      <c r="D23" s="282" t="s">
        <v>43</v>
      </c>
      <c r="E23" s="480">
        <v>0</v>
      </c>
      <c r="F23" s="481">
        <v>0</v>
      </c>
      <c r="G23" s="481">
        <v>0</v>
      </c>
      <c r="H23" s="481">
        <v>0</v>
      </c>
      <c r="I23" s="481">
        <v>0</v>
      </c>
      <c r="J23" s="481">
        <v>0</v>
      </c>
      <c r="K23" s="481">
        <v>0</v>
      </c>
      <c r="L23" s="482">
        <v>0</v>
      </c>
    </row>
    <row r="24" spans="1:12" ht="18.95" customHeight="1">
      <c r="A24" s="277"/>
      <c r="B24" s="278"/>
      <c r="C24" s="279"/>
      <c r="D24" s="282" t="s">
        <v>44</v>
      </c>
      <c r="E24" s="480">
        <v>86.001769999999993</v>
      </c>
      <c r="F24" s="481">
        <v>8.0010600000000007</v>
      </c>
      <c r="G24" s="481">
        <v>1.58</v>
      </c>
      <c r="H24" s="481">
        <v>76.42071</v>
      </c>
      <c r="I24" s="481">
        <v>0</v>
      </c>
      <c r="J24" s="481">
        <v>0</v>
      </c>
      <c r="K24" s="481">
        <v>0</v>
      </c>
      <c r="L24" s="482">
        <v>0</v>
      </c>
    </row>
    <row r="25" spans="1:12" ht="18.95" customHeight="1">
      <c r="A25" s="277"/>
      <c r="B25" s="279"/>
      <c r="C25" s="279"/>
      <c r="D25" s="282" t="s">
        <v>45</v>
      </c>
      <c r="E25" s="485">
        <v>9.4362266842220755E-3</v>
      </c>
      <c r="F25" s="235">
        <v>5.2090234375000008E-3</v>
      </c>
      <c r="G25" s="235">
        <v>0.158</v>
      </c>
      <c r="H25" s="235">
        <v>5.2959604989604989E-2</v>
      </c>
      <c r="I25" s="235">
        <v>0</v>
      </c>
      <c r="J25" s="235">
        <v>0</v>
      </c>
      <c r="K25" s="235">
        <v>0</v>
      </c>
      <c r="L25" s="486">
        <v>0</v>
      </c>
    </row>
    <row r="26" spans="1:12" ht="18.95" customHeight="1">
      <c r="A26" s="283"/>
      <c r="B26" s="284"/>
      <c r="C26" s="284"/>
      <c r="D26" s="282" t="s">
        <v>46</v>
      </c>
      <c r="E26" s="487">
        <v>0</v>
      </c>
      <c r="F26" s="488">
        <v>0</v>
      </c>
      <c r="G26" s="488">
        <v>0</v>
      </c>
      <c r="H26" s="488">
        <v>0</v>
      </c>
      <c r="I26" s="488">
        <v>0</v>
      </c>
      <c r="J26" s="488">
        <v>0</v>
      </c>
      <c r="K26" s="488">
        <v>0</v>
      </c>
      <c r="L26" s="489">
        <v>0</v>
      </c>
    </row>
    <row r="27" spans="1:12" ht="18.95" customHeight="1">
      <c r="A27" s="277" t="s">
        <v>374</v>
      </c>
      <c r="B27" s="278" t="s">
        <v>48</v>
      </c>
      <c r="C27" s="279" t="s">
        <v>375</v>
      </c>
      <c r="D27" s="280" t="s">
        <v>42</v>
      </c>
      <c r="E27" s="479">
        <v>151055</v>
      </c>
      <c r="F27" s="416">
        <v>5193</v>
      </c>
      <c r="G27" s="416">
        <v>1184</v>
      </c>
      <c r="H27" s="416">
        <v>35055</v>
      </c>
      <c r="I27" s="416">
        <v>1058</v>
      </c>
      <c r="J27" s="416">
        <v>0</v>
      </c>
      <c r="K27" s="416">
        <v>0</v>
      </c>
      <c r="L27" s="417">
        <v>108565</v>
      </c>
    </row>
    <row r="28" spans="1:12" ht="18.95" customHeight="1">
      <c r="A28" s="277"/>
      <c r="B28" s="278"/>
      <c r="C28" s="279"/>
      <c r="D28" s="282" t="s">
        <v>43</v>
      </c>
      <c r="E28" s="480">
        <v>0</v>
      </c>
      <c r="F28" s="481">
        <v>0</v>
      </c>
      <c r="G28" s="481">
        <v>0</v>
      </c>
      <c r="H28" s="481">
        <v>0</v>
      </c>
      <c r="I28" s="481">
        <v>0</v>
      </c>
      <c r="J28" s="481">
        <v>0</v>
      </c>
      <c r="K28" s="481">
        <v>0</v>
      </c>
      <c r="L28" s="482">
        <v>0</v>
      </c>
    </row>
    <row r="29" spans="1:12" ht="18.95" customHeight="1">
      <c r="A29" s="277"/>
      <c r="B29" s="278"/>
      <c r="C29" s="279"/>
      <c r="D29" s="282" t="s">
        <v>44</v>
      </c>
      <c r="E29" s="480">
        <v>3134.2225900000003</v>
      </c>
      <c r="F29" s="481">
        <v>23.216999999999999</v>
      </c>
      <c r="G29" s="481">
        <v>110.67279000000001</v>
      </c>
      <c r="H29" s="481">
        <v>2070.2444</v>
      </c>
      <c r="I29" s="481">
        <v>0</v>
      </c>
      <c r="J29" s="481">
        <v>0</v>
      </c>
      <c r="K29" s="481">
        <v>0</v>
      </c>
      <c r="L29" s="482">
        <v>930.08840000000009</v>
      </c>
    </row>
    <row r="30" spans="1:12" ht="18.95" customHeight="1">
      <c r="A30" s="281"/>
      <c r="B30" s="279"/>
      <c r="C30" s="279"/>
      <c r="D30" s="282" t="s">
        <v>45</v>
      </c>
      <c r="E30" s="485">
        <v>2.0748883453046905E-2</v>
      </c>
      <c r="F30" s="235">
        <v>4.4708261120739454E-3</v>
      </c>
      <c r="G30" s="235">
        <v>9.3473640202702712E-2</v>
      </c>
      <c r="H30" s="235">
        <v>5.9057036086150337E-2</v>
      </c>
      <c r="I30" s="235">
        <v>0</v>
      </c>
      <c r="J30" s="235">
        <v>0</v>
      </c>
      <c r="K30" s="235">
        <v>0</v>
      </c>
      <c r="L30" s="486">
        <v>8.5671109473587255E-3</v>
      </c>
    </row>
    <row r="31" spans="1:12" ht="18.95" customHeight="1">
      <c r="A31" s="283"/>
      <c r="B31" s="284"/>
      <c r="C31" s="284"/>
      <c r="D31" s="287" t="s">
        <v>46</v>
      </c>
      <c r="E31" s="487">
        <v>0</v>
      </c>
      <c r="F31" s="488">
        <v>0</v>
      </c>
      <c r="G31" s="488">
        <v>0</v>
      </c>
      <c r="H31" s="488">
        <v>0</v>
      </c>
      <c r="I31" s="488">
        <v>0</v>
      </c>
      <c r="J31" s="488">
        <v>0</v>
      </c>
      <c r="K31" s="488">
        <v>0</v>
      </c>
      <c r="L31" s="489">
        <v>0</v>
      </c>
    </row>
    <row r="32" spans="1:12" ht="18.95" customHeight="1">
      <c r="A32" s="277" t="s">
        <v>376</v>
      </c>
      <c r="B32" s="278" t="s">
        <v>48</v>
      </c>
      <c r="C32" s="279" t="s">
        <v>377</v>
      </c>
      <c r="D32" s="282" t="s">
        <v>42</v>
      </c>
      <c r="E32" s="479">
        <v>576276</v>
      </c>
      <c r="F32" s="416">
        <v>576276</v>
      </c>
      <c r="G32" s="416">
        <v>0</v>
      </c>
      <c r="H32" s="416">
        <v>0</v>
      </c>
      <c r="I32" s="416">
        <v>0</v>
      </c>
      <c r="J32" s="416">
        <v>0</v>
      </c>
      <c r="K32" s="416">
        <v>0</v>
      </c>
      <c r="L32" s="417">
        <v>0</v>
      </c>
    </row>
    <row r="33" spans="1:12" ht="18.95" customHeight="1">
      <c r="A33" s="277"/>
      <c r="B33" s="278"/>
      <c r="C33" s="279"/>
      <c r="D33" s="282" t="s">
        <v>43</v>
      </c>
      <c r="E33" s="480">
        <v>0</v>
      </c>
      <c r="F33" s="481">
        <v>0</v>
      </c>
      <c r="G33" s="481">
        <v>0</v>
      </c>
      <c r="H33" s="481">
        <v>0</v>
      </c>
      <c r="I33" s="481">
        <v>0</v>
      </c>
      <c r="J33" s="481">
        <v>0</v>
      </c>
      <c r="K33" s="481">
        <v>0</v>
      </c>
      <c r="L33" s="482">
        <v>0</v>
      </c>
    </row>
    <row r="34" spans="1:12" ht="18.95" customHeight="1">
      <c r="A34" s="277"/>
      <c r="B34" s="278"/>
      <c r="C34" s="279"/>
      <c r="D34" s="282" t="s">
        <v>44</v>
      </c>
      <c r="E34" s="480">
        <v>2389.06907</v>
      </c>
      <c r="F34" s="481">
        <v>2389.06907</v>
      </c>
      <c r="G34" s="481">
        <v>0</v>
      </c>
      <c r="H34" s="481">
        <v>0</v>
      </c>
      <c r="I34" s="481">
        <v>0</v>
      </c>
      <c r="J34" s="481">
        <v>0</v>
      </c>
      <c r="K34" s="481">
        <v>0</v>
      </c>
      <c r="L34" s="482">
        <v>0</v>
      </c>
    </row>
    <row r="35" spans="1:12" ht="18.95" customHeight="1">
      <c r="A35" s="281"/>
      <c r="B35" s="279"/>
      <c r="C35" s="279"/>
      <c r="D35" s="282" t="s">
        <v>45</v>
      </c>
      <c r="E35" s="485">
        <v>4.145702875011279E-3</v>
      </c>
      <c r="F35" s="235">
        <v>4.145702875011279E-3</v>
      </c>
      <c r="G35" s="235">
        <v>0</v>
      </c>
      <c r="H35" s="235">
        <v>0</v>
      </c>
      <c r="I35" s="235">
        <v>0</v>
      </c>
      <c r="J35" s="235">
        <v>0</v>
      </c>
      <c r="K35" s="235">
        <v>0</v>
      </c>
      <c r="L35" s="486">
        <v>0</v>
      </c>
    </row>
    <row r="36" spans="1:12" ht="18.95" customHeight="1">
      <c r="A36" s="283"/>
      <c r="B36" s="284"/>
      <c r="C36" s="284"/>
      <c r="D36" s="282" t="s">
        <v>46</v>
      </c>
      <c r="E36" s="487">
        <v>0</v>
      </c>
      <c r="F36" s="488">
        <v>0</v>
      </c>
      <c r="G36" s="488">
        <v>0</v>
      </c>
      <c r="H36" s="488">
        <v>0</v>
      </c>
      <c r="I36" s="488">
        <v>0</v>
      </c>
      <c r="J36" s="488">
        <v>0</v>
      </c>
      <c r="K36" s="488">
        <v>0</v>
      </c>
      <c r="L36" s="489">
        <v>0</v>
      </c>
    </row>
    <row r="37" spans="1:12" ht="18.95" customHeight="1">
      <c r="A37" s="277" t="s">
        <v>378</v>
      </c>
      <c r="B37" s="278" t="s">
        <v>48</v>
      </c>
      <c r="C37" s="279" t="s">
        <v>379</v>
      </c>
      <c r="D37" s="280" t="s">
        <v>42</v>
      </c>
      <c r="E37" s="479">
        <v>905236</v>
      </c>
      <c r="F37" s="416">
        <v>105891</v>
      </c>
      <c r="G37" s="416">
        <v>194</v>
      </c>
      <c r="H37" s="416">
        <v>597043</v>
      </c>
      <c r="I37" s="416">
        <v>115630</v>
      </c>
      <c r="J37" s="416">
        <v>0</v>
      </c>
      <c r="K37" s="416">
        <v>0</v>
      </c>
      <c r="L37" s="417">
        <v>86478</v>
      </c>
    </row>
    <row r="38" spans="1:12" ht="18.95" customHeight="1">
      <c r="A38" s="277"/>
      <c r="B38" s="278"/>
      <c r="C38" s="279"/>
      <c r="D38" s="282" t="s">
        <v>43</v>
      </c>
      <c r="E38" s="480">
        <v>0</v>
      </c>
      <c r="F38" s="481">
        <v>0</v>
      </c>
      <c r="G38" s="481">
        <v>0</v>
      </c>
      <c r="H38" s="481">
        <v>0</v>
      </c>
      <c r="I38" s="481">
        <v>0</v>
      </c>
      <c r="J38" s="481">
        <v>0</v>
      </c>
      <c r="K38" s="481">
        <v>0</v>
      </c>
      <c r="L38" s="482">
        <v>0</v>
      </c>
    </row>
    <row r="39" spans="1:12" ht="18.95" customHeight="1">
      <c r="A39" s="277"/>
      <c r="B39" s="278"/>
      <c r="C39" s="279"/>
      <c r="D39" s="282" t="s">
        <v>44</v>
      </c>
      <c r="E39" s="480">
        <v>72004.744599999991</v>
      </c>
      <c r="F39" s="481">
        <v>4162.8069999999998</v>
      </c>
      <c r="G39" s="481">
        <v>2.3808400000000001</v>
      </c>
      <c r="H39" s="481">
        <v>59916.199759999996</v>
      </c>
      <c r="I39" s="481">
        <v>0</v>
      </c>
      <c r="J39" s="481">
        <v>0</v>
      </c>
      <c r="K39" s="481">
        <v>0</v>
      </c>
      <c r="L39" s="482">
        <v>7923.357</v>
      </c>
    </row>
    <row r="40" spans="1:12" ht="18.95" customHeight="1">
      <c r="A40" s="281"/>
      <c r="B40" s="279"/>
      <c r="C40" s="279"/>
      <c r="D40" s="282" t="s">
        <v>45</v>
      </c>
      <c r="E40" s="485">
        <v>7.954251112417092E-2</v>
      </c>
      <c r="F40" s="235">
        <v>3.9312188949013609E-2</v>
      </c>
      <c r="G40" s="235">
        <v>1.2272371134020618E-2</v>
      </c>
      <c r="H40" s="235">
        <v>0.10035491540810293</v>
      </c>
      <c r="I40" s="235">
        <v>0</v>
      </c>
      <c r="J40" s="235">
        <v>0</v>
      </c>
      <c r="K40" s="235">
        <v>0</v>
      </c>
      <c r="L40" s="486">
        <v>9.162280580031916E-2</v>
      </c>
    </row>
    <row r="41" spans="1:12" ht="18.95" customHeight="1">
      <c r="A41" s="283"/>
      <c r="B41" s="284"/>
      <c r="C41" s="284"/>
      <c r="D41" s="288" t="s">
        <v>46</v>
      </c>
      <c r="E41" s="487">
        <v>0</v>
      </c>
      <c r="F41" s="488">
        <v>0</v>
      </c>
      <c r="G41" s="488">
        <v>0</v>
      </c>
      <c r="H41" s="488">
        <v>0</v>
      </c>
      <c r="I41" s="488">
        <v>0</v>
      </c>
      <c r="J41" s="488">
        <v>0</v>
      </c>
      <c r="K41" s="488">
        <v>0</v>
      </c>
      <c r="L41" s="489">
        <v>0</v>
      </c>
    </row>
    <row r="42" spans="1:12" ht="18.95" hidden="1" customHeight="1">
      <c r="A42" s="289" t="s">
        <v>380</v>
      </c>
      <c r="B42" s="290" t="s">
        <v>48</v>
      </c>
      <c r="C42" s="291" t="s">
        <v>381</v>
      </c>
      <c r="D42" s="292" t="s">
        <v>42</v>
      </c>
      <c r="E42" s="479">
        <v>0</v>
      </c>
      <c r="F42" s="416">
        <v>0</v>
      </c>
      <c r="G42" s="416">
        <v>0</v>
      </c>
      <c r="H42" s="416">
        <v>0</v>
      </c>
      <c r="I42" s="416">
        <v>0</v>
      </c>
      <c r="J42" s="416">
        <v>0</v>
      </c>
      <c r="K42" s="416">
        <v>0</v>
      </c>
      <c r="L42" s="417">
        <v>0</v>
      </c>
    </row>
    <row r="43" spans="1:12" ht="18.95" hidden="1" customHeight="1">
      <c r="A43" s="281"/>
      <c r="B43" s="279"/>
      <c r="C43" s="279" t="s">
        <v>382</v>
      </c>
      <c r="D43" s="282" t="s">
        <v>43</v>
      </c>
      <c r="E43" s="480">
        <v>0</v>
      </c>
      <c r="F43" s="481">
        <v>0</v>
      </c>
      <c r="G43" s="481">
        <v>0</v>
      </c>
      <c r="H43" s="481">
        <v>0</v>
      </c>
      <c r="I43" s="481">
        <v>0</v>
      </c>
      <c r="J43" s="481">
        <v>0</v>
      </c>
      <c r="K43" s="481">
        <v>0</v>
      </c>
      <c r="L43" s="482">
        <v>0</v>
      </c>
    </row>
    <row r="44" spans="1:12" ht="18.95" hidden="1" customHeight="1">
      <c r="A44" s="281"/>
      <c r="B44" s="279"/>
      <c r="C44" s="279"/>
      <c r="D44" s="282" t="s">
        <v>44</v>
      </c>
      <c r="E44" s="480">
        <v>0</v>
      </c>
      <c r="F44" s="481">
        <v>0</v>
      </c>
      <c r="G44" s="481">
        <v>0</v>
      </c>
      <c r="H44" s="481">
        <v>0</v>
      </c>
      <c r="I44" s="481">
        <v>0</v>
      </c>
      <c r="J44" s="481">
        <v>0</v>
      </c>
      <c r="K44" s="481">
        <v>0</v>
      </c>
      <c r="L44" s="482">
        <v>0</v>
      </c>
    </row>
    <row r="45" spans="1:12" ht="18.95" hidden="1" customHeight="1">
      <c r="A45" s="281"/>
      <c r="B45" s="279"/>
      <c r="C45" s="279"/>
      <c r="D45" s="282" t="s">
        <v>45</v>
      </c>
      <c r="E45" s="485">
        <v>0</v>
      </c>
      <c r="F45" s="235">
        <v>0</v>
      </c>
      <c r="G45" s="235">
        <v>0</v>
      </c>
      <c r="H45" s="235">
        <v>0</v>
      </c>
      <c r="I45" s="235">
        <v>0</v>
      </c>
      <c r="J45" s="235">
        <v>0</v>
      </c>
      <c r="K45" s="235">
        <v>0</v>
      </c>
      <c r="L45" s="486">
        <v>0</v>
      </c>
    </row>
    <row r="46" spans="1:12" ht="18.95" hidden="1" customHeight="1">
      <c r="A46" s="283"/>
      <c r="B46" s="284"/>
      <c r="C46" s="284"/>
      <c r="D46" s="285" t="s">
        <v>46</v>
      </c>
      <c r="E46" s="487">
        <v>0</v>
      </c>
      <c r="F46" s="488">
        <v>0</v>
      </c>
      <c r="G46" s="488">
        <v>0</v>
      </c>
      <c r="H46" s="488">
        <v>0</v>
      </c>
      <c r="I46" s="488">
        <v>0</v>
      </c>
      <c r="J46" s="488">
        <v>0</v>
      </c>
      <c r="K46" s="488">
        <v>0</v>
      </c>
      <c r="L46" s="489">
        <v>0</v>
      </c>
    </row>
    <row r="47" spans="1:12" ht="18.95" customHeight="1">
      <c r="A47" s="277" t="s">
        <v>383</v>
      </c>
      <c r="B47" s="278" t="s">
        <v>48</v>
      </c>
      <c r="C47" s="279" t="s">
        <v>384</v>
      </c>
      <c r="D47" s="293" t="s">
        <v>42</v>
      </c>
      <c r="E47" s="479">
        <v>364289</v>
      </c>
      <c r="F47" s="416">
        <v>272712</v>
      </c>
      <c r="G47" s="416">
        <v>236</v>
      </c>
      <c r="H47" s="416">
        <v>86778</v>
      </c>
      <c r="I47" s="416">
        <v>326</v>
      </c>
      <c r="J47" s="416">
        <v>0</v>
      </c>
      <c r="K47" s="416">
        <v>0</v>
      </c>
      <c r="L47" s="417">
        <v>4237</v>
      </c>
    </row>
    <row r="48" spans="1:12" ht="18.95" customHeight="1">
      <c r="A48" s="277"/>
      <c r="B48" s="278"/>
      <c r="C48" s="279"/>
      <c r="D48" s="282" t="s">
        <v>43</v>
      </c>
      <c r="E48" s="480">
        <v>0</v>
      </c>
      <c r="F48" s="481">
        <v>0</v>
      </c>
      <c r="G48" s="481">
        <v>0</v>
      </c>
      <c r="H48" s="481">
        <v>0</v>
      </c>
      <c r="I48" s="481">
        <v>0</v>
      </c>
      <c r="J48" s="481">
        <v>0</v>
      </c>
      <c r="K48" s="481">
        <v>0</v>
      </c>
      <c r="L48" s="482">
        <v>0</v>
      </c>
    </row>
    <row r="49" spans="1:12" ht="18.95" customHeight="1">
      <c r="A49" s="277"/>
      <c r="B49" s="278"/>
      <c r="C49" s="279"/>
      <c r="D49" s="282" t="s">
        <v>44</v>
      </c>
      <c r="E49" s="480">
        <v>40846.460589999995</v>
      </c>
      <c r="F49" s="481">
        <v>35638.675159999999</v>
      </c>
      <c r="G49" s="481">
        <v>14.728160000000001</v>
      </c>
      <c r="H49" s="481">
        <v>5169.3707900000009</v>
      </c>
      <c r="I49" s="481">
        <v>0</v>
      </c>
      <c r="J49" s="481">
        <v>0</v>
      </c>
      <c r="K49" s="481">
        <v>0</v>
      </c>
      <c r="L49" s="482">
        <v>23.68648</v>
      </c>
    </row>
    <row r="50" spans="1:12" ht="18.95" customHeight="1">
      <c r="A50" s="277"/>
      <c r="B50" s="279"/>
      <c r="C50" s="279"/>
      <c r="D50" s="282" t="s">
        <v>45</v>
      </c>
      <c r="E50" s="485">
        <v>0.11212652753720259</v>
      </c>
      <c r="F50" s="235">
        <v>0.1306824604711197</v>
      </c>
      <c r="G50" s="235">
        <v>6.2407457627118648E-2</v>
      </c>
      <c r="H50" s="235">
        <v>5.9570061421097525E-2</v>
      </c>
      <c r="I50" s="235">
        <v>0</v>
      </c>
      <c r="J50" s="235">
        <v>0</v>
      </c>
      <c r="K50" s="235">
        <v>0</v>
      </c>
      <c r="L50" s="486">
        <v>5.590389426481001E-3</v>
      </c>
    </row>
    <row r="51" spans="1:12" ht="18.95" customHeight="1">
      <c r="A51" s="283"/>
      <c r="B51" s="284"/>
      <c r="C51" s="284"/>
      <c r="D51" s="287" t="s">
        <v>46</v>
      </c>
      <c r="E51" s="487">
        <v>0</v>
      </c>
      <c r="F51" s="488">
        <v>0</v>
      </c>
      <c r="G51" s="488">
        <v>0</v>
      </c>
      <c r="H51" s="488">
        <v>0</v>
      </c>
      <c r="I51" s="488">
        <v>0</v>
      </c>
      <c r="J51" s="488">
        <v>0</v>
      </c>
      <c r="K51" s="488">
        <v>0</v>
      </c>
      <c r="L51" s="489">
        <v>0</v>
      </c>
    </row>
    <row r="52" spans="1:12" ht="18.95" customHeight="1">
      <c r="A52" s="277" t="s">
        <v>385</v>
      </c>
      <c r="B52" s="278" t="s">
        <v>48</v>
      </c>
      <c r="C52" s="279" t="s">
        <v>386</v>
      </c>
      <c r="D52" s="280" t="s">
        <v>42</v>
      </c>
      <c r="E52" s="479">
        <v>18000</v>
      </c>
      <c r="F52" s="416">
        <v>18000</v>
      </c>
      <c r="G52" s="416">
        <v>0</v>
      </c>
      <c r="H52" s="416">
        <v>0</v>
      </c>
      <c r="I52" s="416">
        <v>0</v>
      </c>
      <c r="J52" s="416">
        <v>0</v>
      </c>
      <c r="K52" s="416">
        <v>0</v>
      </c>
      <c r="L52" s="417">
        <v>0</v>
      </c>
    </row>
    <row r="53" spans="1:12" ht="18.95" customHeight="1">
      <c r="A53" s="277"/>
      <c r="B53" s="278"/>
      <c r="C53" s="279"/>
      <c r="D53" s="282" t="s">
        <v>43</v>
      </c>
      <c r="E53" s="480">
        <v>0</v>
      </c>
      <c r="F53" s="481">
        <v>0</v>
      </c>
      <c r="G53" s="481">
        <v>0</v>
      </c>
      <c r="H53" s="481">
        <v>0</v>
      </c>
      <c r="I53" s="481">
        <v>0</v>
      </c>
      <c r="J53" s="481">
        <v>0</v>
      </c>
      <c r="K53" s="481">
        <v>0</v>
      </c>
      <c r="L53" s="482">
        <v>0</v>
      </c>
    </row>
    <row r="54" spans="1:12" ht="18.95" customHeight="1">
      <c r="A54" s="277"/>
      <c r="B54" s="278"/>
      <c r="C54" s="279"/>
      <c r="D54" s="282" t="s">
        <v>44</v>
      </c>
      <c r="E54" s="480">
        <v>654.55499999999995</v>
      </c>
      <c r="F54" s="481">
        <v>654.55499999999995</v>
      </c>
      <c r="G54" s="481">
        <v>0</v>
      </c>
      <c r="H54" s="481">
        <v>0</v>
      </c>
      <c r="I54" s="481">
        <v>0</v>
      </c>
      <c r="J54" s="481">
        <v>0</v>
      </c>
      <c r="K54" s="481">
        <v>0</v>
      </c>
      <c r="L54" s="482">
        <v>0</v>
      </c>
    </row>
    <row r="55" spans="1:12" ht="18.95" customHeight="1">
      <c r="A55" s="281"/>
      <c r="B55" s="279"/>
      <c r="C55" s="279"/>
      <c r="D55" s="282" t="s">
        <v>45</v>
      </c>
      <c r="E55" s="485">
        <v>3.6364166666666663E-2</v>
      </c>
      <c r="F55" s="235">
        <v>3.6364166666666663E-2</v>
      </c>
      <c r="G55" s="235">
        <v>0</v>
      </c>
      <c r="H55" s="235">
        <v>0</v>
      </c>
      <c r="I55" s="235">
        <v>0</v>
      </c>
      <c r="J55" s="235">
        <v>0</v>
      </c>
      <c r="K55" s="235">
        <v>0</v>
      </c>
      <c r="L55" s="486">
        <v>0</v>
      </c>
    </row>
    <row r="56" spans="1:12" ht="18.95" customHeight="1">
      <c r="A56" s="283"/>
      <c r="B56" s="284"/>
      <c r="C56" s="284"/>
      <c r="D56" s="287" t="s">
        <v>46</v>
      </c>
      <c r="E56" s="487">
        <v>0</v>
      </c>
      <c r="F56" s="488">
        <v>0</v>
      </c>
      <c r="G56" s="488">
        <v>0</v>
      </c>
      <c r="H56" s="488">
        <v>0</v>
      </c>
      <c r="I56" s="488">
        <v>0</v>
      </c>
      <c r="J56" s="488">
        <v>0</v>
      </c>
      <c r="K56" s="488">
        <v>0</v>
      </c>
      <c r="L56" s="489">
        <v>0</v>
      </c>
    </row>
    <row r="57" spans="1:12" ht="18.95" customHeight="1">
      <c r="A57" s="277" t="s">
        <v>387</v>
      </c>
      <c r="B57" s="278" t="s">
        <v>48</v>
      </c>
      <c r="C57" s="279" t="s">
        <v>388</v>
      </c>
      <c r="D57" s="282" t="s">
        <v>42</v>
      </c>
      <c r="E57" s="479">
        <v>10899314</v>
      </c>
      <c r="F57" s="416">
        <v>4481588</v>
      </c>
      <c r="G57" s="416">
        <v>13866</v>
      </c>
      <c r="H57" s="416">
        <v>3349462</v>
      </c>
      <c r="I57" s="416">
        <v>2526359</v>
      </c>
      <c r="J57" s="416">
        <v>0</v>
      </c>
      <c r="K57" s="416">
        <v>0</v>
      </c>
      <c r="L57" s="417">
        <v>528039</v>
      </c>
    </row>
    <row r="58" spans="1:12" ht="18.95" customHeight="1">
      <c r="A58" s="277"/>
      <c r="B58" s="278"/>
      <c r="C58" s="279"/>
      <c r="D58" s="282" t="s">
        <v>43</v>
      </c>
      <c r="E58" s="480">
        <v>0</v>
      </c>
      <c r="F58" s="481">
        <v>0</v>
      </c>
      <c r="G58" s="481">
        <v>0</v>
      </c>
      <c r="H58" s="481">
        <v>0</v>
      </c>
      <c r="I58" s="481">
        <v>0</v>
      </c>
      <c r="J58" s="481">
        <v>0</v>
      </c>
      <c r="K58" s="481">
        <v>0</v>
      </c>
      <c r="L58" s="482">
        <v>0</v>
      </c>
    </row>
    <row r="59" spans="1:12" ht="18.95" customHeight="1">
      <c r="A59" s="277"/>
      <c r="B59" s="278"/>
      <c r="C59" s="279"/>
      <c r="D59" s="282" t="s">
        <v>44</v>
      </c>
      <c r="E59" s="480">
        <v>226395.6572799999</v>
      </c>
      <c r="F59" s="481">
        <v>99014.053479999973</v>
      </c>
      <c r="G59" s="481">
        <v>564.23768000000007</v>
      </c>
      <c r="H59" s="481">
        <v>119477.60951999994</v>
      </c>
      <c r="I59" s="481">
        <v>3441.7588900000001</v>
      </c>
      <c r="J59" s="481">
        <v>0</v>
      </c>
      <c r="K59" s="481">
        <v>0</v>
      </c>
      <c r="L59" s="482">
        <v>3897.997710000001</v>
      </c>
    </row>
    <row r="60" spans="1:12" ht="18.95" customHeight="1">
      <c r="A60" s="281"/>
      <c r="B60" s="279"/>
      <c r="C60" s="279"/>
      <c r="D60" s="282" t="s">
        <v>45</v>
      </c>
      <c r="E60" s="485">
        <v>2.0771551060919973E-2</v>
      </c>
      <c r="F60" s="235">
        <v>2.2093519859478376E-2</v>
      </c>
      <c r="G60" s="235">
        <v>4.0692173662195304E-2</v>
      </c>
      <c r="H60" s="235">
        <v>3.5670686671471399E-2</v>
      </c>
      <c r="I60" s="235">
        <v>1.3623395922748905E-3</v>
      </c>
      <c r="J60" s="235">
        <v>0</v>
      </c>
      <c r="K60" s="235">
        <v>0</v>
      </c>
      <c r="L60" s="486">
        <v>7.3820261571588483E-3</v>
      </c>
    </row>
    <row r="61" spans="1:12" ht="18.95" customHeight="1">
      <c r="A61" s="283"/>
      <c r="B61" s="284"/>
      <c r="C61" s="284"/>
      <c r="D61" s="282" t="s">
        <v>46</v>
      </c>
      <c r="E61" s="487">
        <v>0</v>
      </c>
      <c r="F61" s="488">
        <v>0</v>
      </c>
      <c r="G61" s="488">
        <v>0</v>
      </c>
      <c r="H61" s="488">
        <v>0</v>
      </c>
      <c r="I61" s="488">
        <v>0</v>
      </c>
      <c r="J61" s="488">
        <v>0</v>
      </c>
      <c r="K61" s="488">
        <v>0</v>
      </c>
      <c r="L61" s="489">
        <v>0</v>
      </c>
    </row>
    <row r="62" spans="1:12" ht="18.95" customHeight="1">
      <c r="A62" s="277" t="s">
        <v>389</v>
      </c>
      <c r="B62" s="278" t="s">
        <v>48</v>
      </c>
      <c r="C62" s="279" t="s">
        <v>137</v>
      </c>
      <c r="D62" s="280" t="s">
        <v>42</v>
      </c>
      <c r="E62" s="479">
        <v>57940</v>
      </c>
      <c r="F62" s="416">
        <v>54366</v>
      </c>
      <c r="G62" s="416">
        <v>10</v>
      </c>
      <c r="H62" s="416">
        <v>3564</v>
      </c>
      <c r="I62" s="416">
        <v>0</v>
      </c>
      <c r="J62" s="416">
        <v>0</v>
      </c>
      <c r="K62" s="416">
        <v>0</v>
      </c>
      <c r="L62" s="417">
        <v>0</v>
      </c>
    </row>
    <row r="63" spans="1:12" ht="18.95" customHeight="1">
      <c r="A63" s="277"/>
      <c r="B63" s="278"/>
      <c r="C63" s="279"/>
      <c r="D63" s="282" t="s">
        <v>43</v>
      </c>
      <c r="E63" s="480">
        <v>0</v>
      </c>
      <c r="F63" s="481">
        <v>0</v>
      </c>
      <c r="G63" s="481">
        <v>0</v>
      </c>
      <c r="H63" s="481">
        <v>0</v>
      </c>
      <c r="I63" s="481">
        <v>0</v>
      </c>
      <c r="J63" s="481">
        <v>0</v>
      </c>
      <c r="K63" s="481">
        <v>0</v>
      </c>
      <c r="L63" s="482">
        <v>0</v>
      </c>
    </row>
    <row r="64" spans="1:12" ht="18.95" customHeight="1">
      <c r="A64" s="277"/>
      <c r="B64" s="278"/>
      <c r="C64" s="279"/>
      <c r="D64" s="282" t="s">
        <v>44</v>
      </c>
      <c r="E64" s="480">
        <v>7190.9745799999992</v>
      </c>
      <c r="F64" s="481">
        <v>6328.0579999999991</v>
      </c>
      <c r="G64" s="481">
        <v>0</v>
      </c>
      <c r="H64" s="481">
        <v>862.91658000000007</v>
      </c>
      <c r="I64" s="481">
        <v>0</v>
      </c>
      <c r="J64" s="481">
        <v>0</v>
      </c>
      <c r="K64" s="481">
        <v>0</v>
      </c>
      <c r="L64" s="482">
        <v>0</v>
      </c>
    </row>
    <row r="65" spans="1:12" ht="18.95" customHeight="1">
      <c r="A65" s="281"/>
      <c r="B65" s="279"/>
      <c r="C65" s="279"/>
      <c r="D65" s="282" t="s">
        <v>45</v>
      </c>
      <c r="E65" s="485">
        <v>0.12411071073524334</v>
      </c>
      <c r="F65" s="235">
        <v>0.1163973439281904</v>
      </c>
      <c r="G65" s="235">
        <v>0</v>
      </c>
      <c r="H65" s="235">
        <v>0.24212025252525254</v>
      </c>
      <c r="I65" s="235">
        <v>0</v>
      </c>
      <c r="J65" s="235">
        <v>0</v>
      </c>
      <c r="K65" s="235">
        <v>0</v>
      </c>
      <c r="L65" s="486">
        <v>0</v>
      </c>
    </row>
    <row r="66" spans="1:12" ht="18.95" customHeight="1">
      <c r="A66" s="283"/>
      <c r="B66" s="284"/>
      <c r="C66" s="284"/>
      <c r="D66" s="287" t="s">
        <v>46</v>
      </c>
      <c r="E66" s="487">
        <v>0</v>
      </c>
      <c r="F66" s="488">
        <v>0</v>
      </c>
      <c r="G66" s="488">
        <v>0</v>
      </c>
      <c r="H66" s="488">
        <v>0</v>
      </c>
      <c r="I66" s="488">
        <v>0</v>
      </c>
      <c r="J66" s="488">
        <v>0</v>
      </c>
      <c r="K66" s="488">
        <v>0</v>
      </c>
      <c r="L66" s="489">
        <v>0</v>
      </c>
    </row>
    <row r="67" spans="1:12" ht="18.95" customHeight="1">
      <c r="A67" s="277" t="s">
        <v>390</v>
      </c>
      <c r="B67" s="278" t="s">
        <v>48</v>
      </c>
      <c r="C67" s="279" t="s">
        <v>391</v>
      </c>
      <c r="D67" s="280" t="s">
        <v>42</v>
      </c>
      <c r="E67" s="479">
        <v>1332054</v>
      </c>
      <c r="F67" s="416">
        <v>1320532</v>
      </c>
      <c r="G67" s="416">
        <v>345</v>
      </c>
      <c r="H67" s="416">
        <v>10508</v>
      </c>
      <c r="I67" s="416">
        <v>669</v>
      </c>
      <c r="J67" s="416">
        <v>0</v>
      </c>
      <c r="K67" s="416">
        <v>0</v>
      </c>
      <c r="L67" s="417">
        <v>0</v>
      </c>
    </row>
    <row r="68" spans="1:12" ht="18.95" customHeight="1">
      <c r="A68" s="277"/>
      <c r="B68" s="278"/>
      <c r="C68" s="279"/>
      <c r="D68" s="282" t="s">
        <v>43</v>
      </c>
      <c r="E68" s="480">
        <v>0</v>
      </c>
      <c r="F68" s="481">
        <v>0</v>
      </c>
      <c r="G68" s="481">
        <v>0</v>
      </c>
      <c r="H68" s="481">
        <v>0</v>
      </c>
      <c r="I68" s="481">
        <v>0</v>
      </c>
      <c r="J68" s="481">
        <v>0</v>
      </c>
      <c r="K68" s="481">
        <v>0</v>
      </c>
      <c r="L68" s="482">
        <v>0</v>
      </c>
    </row>
    <row r="69" spans="1:12" ht="18.95" customHeight="1">
      <c r="A69" s="277"/>
      <c r="B69" s="278"/>
      <c r="C69" s="279"/>
      <c r="D69" s="282" t="s">
        <v>44</v>
      </c>
      <c r="E69" s="480">
        <v>320672.92020999989</v>
      </c>
      <c r="F69" s="481">
        <v>309799.06374999991</v>
      </c>
      <c r="G69" s="481">
        <v>0.28001999999999999</v>
      </c>
      <c r="H69" s="481">
        <v>10873.576439999999</v>
      </c>
      <c r="I69" s="481">
        <v>0</v>
      </c>
      <c r="J69" s="481">
        <v>0</v>
      </c>
      <c r="K69" s="481">
        <v>0</v>
      </c>
      <c r="L69" s="482">
        <v>0</v>
      </c>
    </row>
    <row r="70" spans="1:12" ht="18.95" customHeight="1">
      <c r="A70" s="281"/>
      <c r="B70" s="279"/>
      <c r="C70" s="279"/>
      <c r="D70" s="282" t="s">
        <v>45</v>
      </c>
      <c r="E70" s="485">
        <v>0.240735676038659</v>
      </c>
      <c r="F70" s="235">
        <v>0.23460170881886991</v>
      </c>
      <c r="G70" s="235">
        <v>8.1165217391304342E-4</v>
      </c>
      <c r="H70" s="235">
        <v>1.0347902969166349</v>
      </c>
      <c r="I70" s="235">
        <v>0</v>
      </c>
      <c r="J70" s="235">
        <v>0</v>
      </c>
      <c r="K70" s="235">
        <v>0</v>
      </c>
      <c r="L70" s="486">
        <v>0</v>
      </c>
    </row>
    <row r="71" spans="1:12" ht="18.95" customHeight="1">
      <c r="A71" s="283"/>
      <c r="B71" s="284"/>
      <c r="C71" s="284"/>
      <c r="D71" s="285" t="s">
        <v>46</v>
      </c>
      <c r="E71" s="487">
        <v>0</v>
      </c>
      <c r="F71" s="488">
        <v>0</v>
      </c>
      <c r="G71" s="488">
        <v>0</v>
      </c>
      <c r="H71" s="488">
        <v>0</v>
      </c>
      <c r="I71" s="488">
        <v>0</v>
      </c>
      <c r="J71" s="488">
        <v>0</v>
      </c>
      <c r="K71" s="488">
        <v>0</v>
      </c>
      <c r="L71" s="489">
        <v>0</v>
      </c>
    </row>
    <row r="72" spans="1:12" ht="18.95" customHeight="1">
      <c r="A72" s="294" t="s">
        <v>392</v>
      </c>
      <c r="B72" s="290" t="s">
        <v>48</v>
      </c>
      <c r="C72" s="295" t="s">
        <v>393</v>
      </c>
      <c r="D72" s="292" t="s">
        <v>42</v>
      </c>
      <c r="E72" s="479">
        <v>438923</v>
      </c>
      <c r="F72" s="416">
        <v>299971</v>
      </c>
      <c r="G72" s="416">
        <v>242</v>
      </c>
      <c r="H72" s="416">
        <v>126696</v>
      </c>
      <c r="I72" s="416">
        <v>5735</v>
      </c>
      <c r="J72" s="416">
        <v>0</v>
      </c>
      <c r="K72" s="416">
        <v>0</v>
      </c>
      <c r="L72" s="417">
        <v>6279</v>
      </c>
    </row>
    <row r="73" spans="1:12" ht="18.95" customHeight="1">
      <c r="A73" s="277"/>
      <c r="B73" s="278"/>
      <c r="C73" s="279"/>
      <c r="D73" s="282" t="s">
        <v>43</v>
      </c>
      <c r="E73" s="480">
        <v>0</v>
      </c>
      <c r="F73" s="481">
        <v>0</v>
      </c>
      <c r="G73" s="481">
        <v>0</v>
      </c>
      <c r="H73" s="481">
        <v>0</v>
      </c>
      <c r="I73" s="481">
        <v>0</v>
      </c>
      <c r="J73" s="481">
        <v>0</v>
      </c>
      <c r="K73" s="481">
        <v>0</v>
      </c>
      <c r="L73" s="482">
        <v>0</v>
      </c>
    </row>
    <row r="74" spans="1:12" ht="18.95" customHeight="1">
      <c r="A74" s="277"/>
      <c r="B74" s="278"/>
      <c r="C74" s="279"/>
      <c r="D74" s="282" t="s">
        <v>44</v>
      </c>
      <c r="E74" s="480">
        <v>25761.183419999998</v>
      </c>
      <c r="F74" s="481">
        <v>19744.748330000002</v>
      </c>
      <c r="G74" s="481">
        <v>6.2625399999999996</v>
      </c>
      <c r="H74" s="481">
        <v>5537.1517599999988</v>
      </c>
      <c r="I74" s="481">
        <v>0</v>
      </c>
      <c r="J74" s="481">
        <v>0</v>
      </c>
      <c r="K74" s="481">
        <v>0</v>
      </c>
      <c r="L74" s="482">
        <v>473.02078999999998</v>
      </c>
    </row>
    <row r="75" spans="1:12" ht="18.95" customHeight="1">
      <c r="A75" s="281"/>
      <c r="B75" s="279"/>
      <c r="C75" s="279" t="s">
        <v>4</v>
      </c>
      <c r="D75" s="282" t="s">
        <v>45</v>
      </c>
      <c r="E75" s="485">
        <v>5.8691805669787177E-2</v>
      </c>
      <c r="F75" s="235">
        <v>6.582219057842259E-2</v>
      </c>
      <c r="G75" s="235">
        <v>2.5878264462809917E-2</v>
      </c>
      <c r="H75" s="235">
        <v>4.3704235019258686E-2</v>
      </c>
      <c r="I75" s="235">
        <v>0</v>
      </c>
      <c r="J75" s="235">
        <v>0</v>
      </c>
      <c r="K75" s="235">
        <v>0</v>
      </c>
      <c r="L75" s="486">
        <v>7.5333777671603749E-2</v>
      </c>
    </row>
    <row r="76" spans="1:12" ht="18.95" customHeight="1">
      <c r="A76" s="283"/>
      <c r="B76" s="284"/>
      <c r="C76" s="284"/>
      <c r="D76" s="288" t="s">
        <v>46</v>
      </c>
      <c r="E76" s="487">
        <v>0</v>
      </c>
      <c r="F76" s="488">
        <v>0</v>
      </c>
      <c r="G76" s="488">
        <v>0</v>
      </c>
      <c r="H76" s="488">
        <v>0</v>
      </c>
      <c r="I76" s="488">
        <v>0</v>
      </c>
      <c r="J76" s="488">
        <v>0</v>
      </c>
      <c r="K76" s="488">
        <v>0</v>
      </c>
      <c r="L76" s="489">
        <v>0</v>
      </c>
    </row>
    <row r="77" spans="1:12" ht="18.95" customHeight="1">
      <c r="A77" s="277" t="s">
        <v>394</v>
      </c>
      <c r="B77" s="278" t="s">
        <v>48</v>
      </c>
      <c r="C77" s="279" t="s">
        <v>395</v>
      </c>
      <c r="D77" s="293" t="s">
        <v>42</v>
      </c>
      <c r="E77" s="479">
        <v>195499</v>
      </c>
      <c r="F77" s="416"/>
      <c r="G77" s="416">
        <v>260</v>
      </c>
      <c r="H77" s="416">
        <v>191509</v>
      </c>
      <c r="I77" s="416">
        <v>1300</v>
      </c>
      <c r="J77" s="416">
        <v>0</v>
      </c>
      <c r="K77" s="416">
        <v>0</v>
      </c>
      <c r="L77" s="417">
        <v>2430</v>
      </c>
    </row>
    <row r="78" spans="1:12" ht="18.95" customHeight="1">
      <c r="A78" s="277"/>
      <c r="B78" s="278"/>
      <c r="C78" s="279"/>
      <c r="D78" s="282" t="s">
        <v>43</v>
      </c>
      <c r="E78" s="480">
        <v>0</v>
      </c>
      <c r="F78" s="481">
        <v>0</v>
      </c>
      <c r="G78" s="481">
        <v>0</v>
      </c>
      <c r="H78" s="481">
        <v>0</v>
      </c>
      <c r="I78" s="481">
        <v>0</v>
      </c>
      <c r="J78" s="481">
        <v>0</v>
      </c>
      <c r="K78" s="481">
        <v>0</v>
      </c>
      <c r="L78" s="482">
        <v>0</v>
      </c>
    </row>
    <row r="79" spans="1:12" ht="18.95" customHeight="1">
      <c r="A79" s="277"/>
      <c r="B79" s="278"/>
      <c r="C79" s="279"/>
      <c r="D79" s="282" t="s">
        <v>44</v>
      </c>
      <c r="E79" s="480">
        <v>13086.082869999998</v>
      </c>
      <c r="F79" s="481">
        <v>0</v>
      </c>
      <c r="G79" s="481">
        <v>32.253050000000002</v>
      </c>
      <c r="H79" s="481">
        <v>13007.827429999999</v>
      </c>
      <c r="I79" s="481">
        <v>0</v>
      </c>
      <c r="J79" s="481">
        <v>0</v>
      </c>
      <c r="K79" s="481">
        <v>0</v>
      </c>
      <c r="L79" s="482">
        <v>46.002390000000013</v>
      </c>
    </row>
    <row r="80" spans="1:12" ht="18.95" customHeight="1">
      <c r="A80" s="281"/>
      <c r="B80" s="279"/>
      <c r="C80" s="279"/>
      <c r="D80" s="282" t="s">
        <v>45</v>
      </c>
      <c r="E80" s="485">
        <v>6.6936827656407447E-2</v>
      </c>
      <c r="F80" s="235">
        <v>0</v>
      </c>
      <c r="G80" s="235">
        <v>0.12405019230769232</v>
      </c>
      <c r="H80" s="235">
        <v>6.7922799607329151E-2</v>
      </c>
      <c r="I80" s="235">
        <v>0</v>
      </c>
      <c r="J80" s="235">
        <v>0</v>
      </c>
      <c r="K80" s="235">
        <v>0</v>
      </c>
      <c r="L80" s="486">
        <v>1.8931024691358031E-2</v>
      </c>
    </row>
    <row r="81" spans="1:12" ht="18.95" customHeight="1">
      <c r="A81" s="283"/>
      <c r="B81" s="284"/>
      <c r="C81" s="284"/>
      <c r="D81" s="282" t="s">
        <v>46</v>
      </c>
      <c r="E81" s="487">
        <v>0</v>
      </c>
      <c r="F81" s="488">
        <v>0</v>
      </c>
      <c r="G81" s="488">
        <v>0</v>
      </c>
      <c r="H81" s="488">
        <v>0</v>
      </c>
      <c r="I81" s="488">
        <v>0</v>
      </c>
      <c r="J81" s="488">
        <v>0</v>
      </c>
      <c r="K81" s="488">
        <v>0</v>
      </c>
      <c r="L81" s="489">
        <v>0</v>
      </c>
    </row>
    <row r="82" spans="1:12" ht="18.95" customHeight="1">
      <c r="A82" s="277" t="s">
        <v>396</v>
      </c>
      <c r="B82" s="278" t="s">
        <v>48</v>
      </c>
      <c r="C82" s="279" t="s">
        <v>114</v>
      </c>
      <c r="D82" s="280" t="s">
        <v>42</v>
      </c>
      <c r="E82" s="479">
        <v>6347221</v>
      </c>
      <c r="F82" s="416">
        <v>5099417</v>
      </c>
      <c r="G82" s="416">
        <v>41521</v>
      </c>
      <c r="H82" s="416">
        <v>774696</v>
      </c>
      <c r="I82" s="416">
        <v>294856</v>
      </c>
      <c r="J82" s="416">
        <v>0</v>
      </c>
      <c r="K82" s="416">
        <v>0</v>
      </c>
      <c r="L82" s="417">
        <v>136731</v>
      </c>
    </row>
    <row r="83" spans="1:12" ht="18.95" customHeight="1">
      <c r="A83" s="277"/>
      <c r="B83" s="278"/>
      <c r="C83" s="279"/>
      <c r="D83" s="282" t="s">
        <v>43</v>
      </c>
      <c r="E83" s="480">
        <v>0</v>
      </c>
      <c r="F83" s="481">
        <v>0</v>
      </c>
      <c r="G83" s="481">
        <v>0</v>
      </c>
      <c r="H83" s="481">
        <v>0</v>
      </c>
      <c r="I83" s="481">
        <v>0</v>
      </c>
      <c r="J83" s="481">
        <v>0</v>
      </c>
      <c r="K83" s="481">
        <v>0</v>
      </c>
      <c r="L83" s="482">
        <v>0</v>
      </c>
    </row>
    <row r="84" spans="1:12" ht="18.95" customHeight="1">
      <c r="A84" s="277"/>
      <c r="B84" s="278"/>
      <c r="C84" s="279"/>
      <c r="D84" s="282" t="s">
        <v>44</v>
      </c>
      <c r="E84" s="480">
        <v>306571.67439</v>
      </c>
      <c r="F84" s="481">
        <v>232830.837</v>
      </c>
      <c r="G84" s="481">
        <v>19177.544139999998</v>
      </c>
      <c r="H84" s="481">
        <v>46004.893629999999</v>
      </c>
      <c r="I84" s="481">
        <v>3845.5</v>
      </c>
      <c r="J84" s="481">
        <v>0</v>
      </c>
      <c r="K84" s="481">
        <v>0</v>
      </c>
      <c r="L84" s="482">
        <v>4712.8996199999992</v>
      </c>
    </row>
    <row r="85" spans="1:12" ht="18.95" customHeight="1">
      <c r="A85" s="281"/>
      <c r="B85" s="279"/>
      <c r="C85" s="279"/>
      <c r="D85" s="282" t="s">
        <v>45</v>
      </c>
      <c r="E85" s="485">
        <v>4.8300141808517459E-2</v>
      </c>
      <c r="F85" s="235">
        <v>4.5658324667310006E-2</v>
      </c>
      <c r="G85" s="235">
        <v>0.46187577707665994</v>
      </c>
      <c r="H85" s="235">
        <v>5.9384447099249255E-2</v>
      </c>
      <c r="I85" s="235">
        <v>1.3041959464959167E-2</v>
      </c>
      <c r="J85" s="235">
        <v>0</v>
      </c>
      <c r="K85" s="235">
        <v>0</v>
      </c>
      <c r="L85" s="486">
        <v>3.446840599425148E-2</v>
      </c>
    </row>
    <row r="86" spans="1:12" ht="18.95" customHeight="1">
      <c r="A86" s="283"/>
      <c r="B86" s="284"/>
      <c r="C86" s="284"/>
      <c r="D86" s="287" t="s">
        <v>46</v>
      </c>
      <c r="E86" s="487">
        <v>0</v>
      </c>
      <c r="F86" s="488">
        <v>0</v>
      </c>
      <c r="G86" s="488">
        <v>0</v>
      </c>
      <c r="H86" s="488">
        <v>0</v>
      </c>
      <c r="I86" s="488">
        <v>0</v>
      </c>
      <c r="J86" s="488">
        <v>0</v>
      </c>
      <c r="K86" s="488">
        <v>0</v>
      </c>
      <c r="L86" s="489">
        <v>0</v>
      </c>
    </row>
    <row r="87" spans="1:12" ht="18.95" customHeight="1">
      <c r="A87" s="277" t="s">
        <v>397</v>
      </c>
      <c r="B87" s="278" t="s">
        <v>48</v>
      </c>
      <c r="C87" s="279" t="s">
        <v>86</v>
      </c>
      <c r="D87" s="282" t="s">
        <v>42</v>
      </c>
      <c r="E87" s="479">
        <v>13836776</v>
      </c>
      <c r="F87" s="416">
        <v>490791</v>
      </c>
      <c r="G87" s="416">
        <v>394837</v>
      </c>
      <c r="H87" s="416">
        <v>11620236</v>
      </c>
      <c r="I87" s="416">
        <v>503085</v>
      </c>
      <c r="J87" s="416">
        <v>0</v>
      </c>
      <c r="K87" s="416">
        <v>0</v>
      </c>
      <c r="L87" s="417">
        <v>827827</v>
      </c>
    </row>
    <row r="88" spans="1:12" ht="18.95" customHeight="1">
      <c r="A88" s="277"/>
      <c r="B88" s="278"/>
      <c r="C88" s="279"/>
      <c r="D88" s="282" t="s">
        <v>43</v>
      </c>
      <c r="E88" s="480">
        <v>0</v>
      </c>
      <c r="F88" s="481">
        <v>0</v>
      </c>
      <c r="G88" s="481">
        <v>0</v>
      </c>
      <c r="H88" s="481">
        <v>0</v>
      </c>
      <c r="I88" s="481">
        <v>0</v>
      </c>
      <c r="J88" s="481">
        <v>0</v>
      </c>
      <c r="K88" s="481">
        <v>0</v>
      </c>
      <c r="L88" s="482">
        <v>0</v>
      </c>
    </row>
    <row r="89" spans="1:12" ht="18.95" customHeight="1">
      <c r="A89" s="277"/>
      <c r="B89" s="278"/>
      <c r="C89" s="279"/>
      <c r="D89" s="282" t="s">
        <v>44</v>
      </c>
      <c r="E89" s="480">
        <v>981264.27901000064</v>
      </c>
      <c r="F89" s="481">
        <v>56516.383000000023</v>
      </c>
      <c r="G89" s="481">
        <v>3797.259419999999</v>
      </c>
      <c r="H89" s="481">
        <v>893556.23386000062</v>
      </c>
      <c r="I89" s="481">
        <v>2691.9544199999996</v>
      </c>
      <c r="J89" s="481">
        <v>0</v>
      </c>
      <c r="K89" s="481">
        <v>0</v>
      </c>
      <c r="L89" s="482">
        <v>24702.448309999971</v>
      </c>
    </row>
    <row r="90" spans="1:12" ht="18.95" customHeight="1">
      <c r="A90" s="277"/>
      <c r="B90" s="279"/>
      <c r="C90" s="279"/>
      <c r="D90" s="282" t="s">
        <v>45</v>
      </c>
      <c r="E90" s="485">
        <v>7.0917118193573464E-2</v>
      </c>
      <c r="F90" s="235">
        <v>0.11515366622452332</v>
      </c>
      <c r="G90" s="235">
        <v>9.617283638564773E-3</v>
      </c>
      <c r="H90" s="235">
        <v>7.6896565083531918E-2</v>
      </c>
      <c r="I90" s="235">
        <v>5.3508938250991372E-3</v>
      </c>
      <c r="J90" s="235">
        <v>0</v>
      </c>
      <c r="K90" s="235">
        <v>0</v>
      </c>
      <c r="L90" s="486">
        <v>2.9840109479396023E-2</v>
      </c>
    </row>
    <row r="91" spans="1:12" ht="18.95" customHeight="1">
      <c r="A91" s="283"/>
      <c r="B91" s="284"/>
      <c r="C91" s="284"/>
      <c r="D91" s="285" t="s">
        <v>46</v>
      </c>
      <c r="E91" s="487">
        <v>0</v>
      </c>
      <c r="F91" s="488">
        <v>0</v>
      </c>
      <c r="G91" s="488">
        <v>0</v>
      </c>
      <c r="H91" s="488">
        <v>0</v>
      </c>
      <c r="I91" s="488">
        <v>0</v>
      </c>
      <c r="J91" s="488">
        <v>0</v>
      </c>
      <c r="K91" s="488">
        <v>0</v>
      </c>
      <c r="L91" s="489">
        <v>0</v>
      </c>
    </row>
    <row r="92" spans="1:12" ht="18.95" customHeight="1">
      <c r="A92" s="277" t="s">
        <v>398</v>
      </c>
      <c r="B92" s="278" t="s">
        <v>48</v>
      </c>
      <c r="C92" s="279" t="s">
        <v>399</v>
      </c>
      <c r="D92" s="280" t="s">
        <v>42</v>
      </c>
      <c r="E92" s="479">
        <v>2652203</v>
      </c>
      <c r="F92" s="416">
        <v>108550</v>
      </c>
      <c r="G92" s="416">
        <v>129722</v>
      </c>
      <c r="H92" s="416">
        <v>2175222</v>
      </c>
      <c r="I92" s="416">
        <v>238694</v>
      </c>
      <c r="J92" s="416">
        <v>0</v>
      </c>
      <c r="K92" s="416">
        <v>0</v>
      </c>
      <c r="L92" s="417">
        <v>15</v>
      </c>
    </row>
    <row r="93" spans="1:12" ht="18.95" customHeight="1">
      <c r="A93" s="277"/>
      <c r="B93" s="278"/>
      <c r="C93" s="279" t="s">
        <v>400</v>
      </c>
      <c r="D93" s="282" t="s">
        <v>43</v>
      </c>
      <c r="E93" s="480">
        <v>0</v>
      </c>
      <c r="F93" s="481">
        <v>0</v>
      </c>
      <c r="G93" s="481">
        <v>0</v>
      </c>
      <c r="H93" s="481">
        <v>0</v>
      </c>
      <c r="I93" s="481">
        <v>0</v>
      </c>
      <c r="J93" s="481">
        <v>0</v>
      </c>
      <c r="K93" s="481">
        <v>0</v>
      </c>
      <c r="L93" s="482">
        <v>0</v>
      </c>
    </row>
    <row r="94" spans="1:12" ht="18.95" customHeight="1">
      <c r="A94" s="277"/>
      <c r="B94" s="278"/>
      <c r="C94" s="279" t="s">
        <v>401</v>
      </c>
      <c r="D94" s="282" t="s">
        <v>44</v>
      </c>
      <c r="E94" s="480">
        <v>143495.1187799999</v>
      </c>
      <c r="F94" s="481">
        <v>841.52700000000004</v>
      </c>
      <c r="G94" s="481">
        <v>11814.319580000003</v>
      </c>
      <c r="H94" s="481">
        <v>130410.15927999991</v>
      </c>
      <c r="I94" s="481">
        <v>428.85514999999998</v>
      </c>
      <c r="J94" s="481">
        <v>0</v>
      </c>
      <c r="K94" s="481">
        <v>0</v>
      </c>
      <c r="L94" s="482">
        <v>0.25777</v>
      </c>
    </row>
    <row r="95" spans="1:12" ht="18.95" customHeight="1">
      <c r="A95" s="281"/>
      <c r="B95" s="279"/>
      <c r="C95" s="279" t="s">
        <v>402</v>
      </c>
      <c r="D95" s="282" t="s">
        <v>45</v>
      </c>
      <c r="E95" s="485">
        <v>5.4104123545595829E-2</v>
      </c>
      <c r="F95" s="235">
        <v>7.7524366651312761E-3</v>
      </c>
      <c r="G95" s="235">
        <v>9.1074139930004183E-2</v>
      </c>
      <c r="H95" s="235">
        <v>5.9952574624567011E-2</v>
      </c>
      <c r="I95" s="235">
        <v>1.7966733558447217E-3</v>
      </c>
      <c r="J95" s="235">
        <v>0</v>
      </c>
      <c r="K95" s="235">
        <v>0</v>
      </c>
      <c r="L95" s="486">
        <v>1.7184666666666668E-2</v>
      </c>
    </row>
    <row r="96" spans="1:12" ht="18.95" customHeight="1">
      <c r="A96" s="283"/>
      <c r="B96" s="284"/>
      <c r="C96" s="284"/>
      <c r="D96" s="287" t="s">
        <v>46</v>
      </c>
      <c r="E96" s="487">
        <v>0</v>
      </c>
      <c r="F96" s="488">
        <v>0</v>
      </c>
      <c r="G96" s="488">
        <v>0</v>
      </c>
      <c r="H96" s="488">
        <v>0</v>
      </c>
      <c r="I96" s="488">
        <v>0</v>
      </c>
      <c r="J96" s="488">
        <v>0</v>
      </c>
      <c r="K96" s="488">
        <v>0</v>
      </c>
      <c r="L96" s="489">
        <v>0</v>
      </c>
    </row>
    <row r="97" spans="1:12" ht="18.95" customHeight="1">
      <c r="A97" s="277" t="s">
        <v>403</v>
      </c>
      <c r="B97" s="278" t="s">
        <v>48</v>
      </c>
      <c r="C97" s="279" t="s">
        <v>116</v>
      </c>
      <c r="D97" s="282" t="s">
        <v>42</v>
      </c>
      <c r="E97" s="479">
        <v>33299427</v>
      </c>
      <c r="F97" s="416">
        <v>1370535</v>
      </c>
      <c r="G97" s="416">
        <v>1191603</v>
      </c>
      <c r="H97" s="416">
        <v>19853968</v>
      </c>
      <c r="I97" s="416">
        <v>10883321</v>
      </c>
      <c r="J97" s="416">
        <v>0</v>
      </c>
      <c r="K97" s="416">
        <v>0</v>
      </c>
      <c r="L97" s="417">
        <v>0</v>
      </c>
    </row>
    <row r="98" spans="1:12" ht="18.95" customHeight="1">
      <c r="A98" s="277"/>
      <c r="B98" s="278"/>
      <c r="C98" s="279"/>
      <c r="D98" s="282" t="s">
        <v>43</v>
      </c>
      <c r="E98" s="480">
        <v>0</v>
      </c>
      <c r="F98" s="481">
        <v>0</v>
      </c>
      <c r="G98" s="481">
        <v>0</v>
      </c>
      <c r="H98" s="481">
        <v>0</v>
      </c>
      <c r="I98" s="481">
        <v>0</v>
      </c>
      <c r="J98" s="481">
        <v>0</v>
      </c>
      <c r="K98" s="481">
        <v>0</v>
      </c>
      <c r="L98" s="482">
        <v>0</v>
      </c>
    </row>
    <row r="99" spans="1:12" ht="18.95" customHeight="1">
      <c r="A99" s="277"/>
      <c r="B99" s="278"/>
      <c r="C99" s="279"/>
      <c r="D99" s="282" t="s">
        <v>44</v>
      </c>
      <c r="E99" s="480">
        <v>1134761.9236500005</v>
      </c>
      <c r="F99" s="481">
        <v>92691.240560000006</v>
      </c>
      <c r="G99" s="481">
        <v>69689.682270000019</v>
      </c>
      <c r="H99" s="481">
        <v>809698.20062000037</v>
      </c>
      <c r="I99" s="481">
        <v>162682.80020000003</v>
      </c>
      <c r="J99" s="481">
        <v>0</v>
      </c>
      <c r="K99" s="481">
        <v>0</v>
      </c>
      <c r="L99" s="482">
        <v>0</v>
      </c>
    </row>
    <row r="100" spans="1:12" ht="18.95" customHeight="1">
      <c r="A100" s="281"/>
      <c r="B100" s="279"/>
      <c r="C100" s="279"/>
      <c r="D100" s="282" t="s">
        <v>45</v>
      </c>
      <c r="E100" s="485">
        <v>3.4077521023109514E-2</v>
      </c>
      <c r="F100" s="235">
        <v>6.7631429011298511E-2</v>
      </c>
      <c r="G100" s="235">
        <v>5.8483976853029085E-2</v>
      </c>
      <c r="H100" s="235">
        <v>4.0782688912362523E-2</v>
      </c>
      <c r="I100" s="235">
        <v>1.4947900571893453E-2</v>
      </c>
      <c r="J100" s="235">
        <v>0</v>
      </c>
      <c r="K100" s="235">
        <v>0</v>
      </c>
      <c r="L100" s="486">
        <v>0</v>
      </c>
    </row>
    <row r="101" spans="1:12" ht="18.95" customHeight="1">
      <c r="A101" s="283"/>
      <c r="B101" s="284"/>
      <c r="C101" s="284"/>
      <c r="D101" s="285" t="s">
        <v>46</v>
      </c>
      <c r="E101" s="487">
        <v>0</v>
      </c>
      <c r="F101" s="488">
        <v>0</v>
      </c>
      <c r="G101" s="488">
        <v>0</v>
      </c>
      <c r="H101" s="488">
        <v>0</v>
      </c>
      <c r="I101" s="488">
        <v>0</v>
      </c>
      <c r="J101" s="488">
        <v>0</v>
      </c>
      <c r="K101" s="488">
        <v>0</v>
      </c>
      <c r="L101" s="489">
        <v>0</v>
      </c>
    </row>
    <row r="102" spans="1:12" ht="18.95" customHeight="1">
      <c r="A102" s="294" t="s">
        <v>404</v>
      </c>
      <c r="B102" s="290" t="s">
        <v>48</v>
      </c>
      <c r="C102" s="295" t="s">
        <v>405</v>
      </c>
      <c r="D102" s="292" t="s">
        <v>42</v>
      </c>
      <c r="E102" s="479">
        <v>85210187</v>
      </c>
      <c r="F102" s="416">
        <v>64839309</v>
      </c>
      <c r="G102" s="416">
        <v>20257221</v>
      </c>
      <c r="H102" s="416">
        <v>111187</v>
      </c>
      <c r="I102" s="416">
        <v>2470</v>
      </c>
      <c r="J102" s="416">
        <v>0</v>
      </c>
      <c r="K102" s="416">
        <v>0</v>
      </c>
      <c r="L102" s="417">
        <v>0</v>
      </c>
    </row>
    <row r="103" spans="1:12" ht="18.95" customHeight="1">
      <c r="A103" s="277"/>
      <c r="B103" s="278"/>
      <c r="C103" s="279" t="s">
        <v>406</v>
      </c>
      <c r="D103" s="282" t="s">
        <v>43</v>
      </c>
      <c r="E103" s="480">
        <v>0</v>
      </c>
      <c r="F103" s="481">
        <v>0</v>
      </c>
      <c r="G103" s="481">
        <v>0</v>
      </c>
      <c r="H103" s="481">
        <v>0</v>
      </c>
      <c r="I103" s="481">
        <v>0</v>
      </c>
      <c r="J103" s="481">
        <v>0</v>
      </c>
      <c r="K103" s="481">
        <v>0</v>
      </c>
      <c r="L103" s="482">
        <v>0</v>
      </c>
    </row>
    <row r="104" spans="1:12" ht="18.95" customHeight="1">
      <c r="A104" s="277"/>
      <c r="B104" s="278"/>
      <c r="C104" s="279"/>
      <c r="D104" s="282" t="s">
        <v>44</v>
      </c>
      <c r="E104" s="480">
        <v>3407875.8998500002</v>
      </c>
      <c r="F104" s="481">
        <v>1808188.0513300002</v>
      </c>
      <c r="G104" s="481">
        <v>1591832.99704</v>
      </c>
      <c r="H104" s="481">
        <v>7854.851480000003</v>
      </c>
      <c r="I104" s="481">
        <v>0</v>
      </c>
      <c r="J104" s="481">
        <v>0</v>
      </c>
      <c r="K104" s="481">
        <v>0</v>
      </c>
      <c r="L104" s="482">
        <v>0</v>
      </c>
    </row>
    <row r="105" spans="1:12" ht="18.95" customHeight="1">
      <c r="A105" s="281"/>
      <c r="B105" s="279"/>
      <c r="C105" s="279"/>
      <c r="D105" s="282" t="s">
        <v>45</v>
      </c>
      <c r="E105" s="485">
        <v>3.9993761542267241E-2</v>
      </c>
      <c r="F105" s="235">
        <v>2.78872196390927E-2</v>
      </c>
      <c r="G105" s="235">
        <v>7.8581015482824618E-2</v>
      </c>
      <c r="H105" s="235">
        <v>7.0645412503260299E-2</v>
      </c>
      <c r="I105" s="235">
        <v>0</v>
      </c>
      <c r="J105" s="235">
        <v>0</v>
      </c>
      <c r="K105" s="235">
        <v>0</v>
      </c>
      <c r="L105" s="486">
        <v>0</v>
      </c>
    </row>
    <row r="106" spans="1:12" ht="18.95" customHeight="1">
      <c r="A106" s="283"/>
      <c r="B106" s="284"/>
      <c r="C106" s="284"/>
      <c r="D106" s="288" t="s">
        <v>46</v>
      </c>
      <c r="E106" s="487">
        <v>0</v>
      </c>
      <c r="F106" s="488">
        <v>0</v>
      </c>
      <c r="G106" s="488">
        <v>0</v>
      </c>
      <c r="H106" s="488">
        <v>0</v>
      </c>
      <c r="I106" s="488">
        <v>0</v>
      </c>
      <c r="J106" s="488">
        <v>0</v>
      </c>
      <c r="K106" s="488">
        <v>0</v>
      </c>
      <c r="L106" s="489">
        <v>0</v>
      </c>
    </row>
    <row r="107" spans="1:12" ht="18.95" customHeight="1">
      <c r="A107" s="277" t="s">
        <v>407</v>
      </c>
      <c r="B107" s="278" t="s">
        <v>48</v>
      </c>
      <c r="C107" s="279" t="s">
        <v>408</v>
      </c>
      <c r="D107" s="293" t="s">
        <v>42</v>
      </c>
      <c r="E107" s="479">
        <v>14993881</v>
      </c>
      <c r="F107" s="416">
        <v>2312320</v>
      </c>
      <c r="G107" s="416">
        <v>422412</v>
      </c>
      <c r="H107" s="416">
        <v>11740776</v>
      </c>
      <c r="I107" s="416">
        <v>440053</v>
      </c>
      <c r="J107" s="416">
        <v>0</v>
      </c>
      <c r="K107" s="416">
        <v>0</v>
      </c>
      <c r="L107" s="417">
        <v>78320</v>
      </c>
    </row>
    <row r="108" spans="1:12" ht="18.95" customHeight="1">
      <c r="A108" s="277"/>
      <c r="B108" s="278"/>
      <c r="C108" s="279" t="s">
        <v>409</v>
      </c>
      <c r="D108" s="282" t="s">
        <v>43</v>
      </c>
      <c r="E108" s="480">
        <v>0</v>
      </c>
      <c r="F108" s="481">
        <v>0</v>
      </c>
      <c r="G108" s="481">
        <v>0</v>
      </c>
      <c r="H108" s="481">
        <v>0</v>
      </c>
      <c r="I108" s="481">
        <v>0</v>
      </c>
      <c r="J108" s="481">
        <v>0</v>
      </c>
      <c r="K108" s="481">
        <v>0</v>
      </c>
      <c r="L108" s="482">
        <v>0</v>
      </c>
    </row>
    <row r="109" spans="1:12" ht="18.95" customHeight="1">
      <c r="A109" s="277"/>
      <c r="B109" s="278"/>
      <c r="C109" s="279"/>
      <c r="D109" s="282" t="s">
        <v>44</v>
      </c>
      <c r="E109" s="480">
        <v>1024360.637539999</v>
      </c>
      <c r="F109" s="481">
        <v>306841.12807000004</v>
      </c>
      <c r="G109" s="481">
        <v>23543.093710000005</v>
      </c>
      <c r="H109" s="481">
        <v>692279.56998999894</v>
      </c>
      <c r="I109" s="481">
        <v>1071.7427100000002</v>
      </c>
      <c r="J109" s="481">
        <v>0</v>
      </c>
      <c r="K109" s="481">
        <v>0</v>
      </c>
      <c r="L109" s="482">
        <v>625.10305999999991</v>
      </c>
    </row>
    <row r="110" spans="1:12" ht="18.95" customHeight="1">
      <c r="A110" s="277"/>
      <c r="B110" s="279"/>
      <c r="C110" s="279"/>
      <c r="D110" s="282" t="s">
        <v>45</v>
      </c>
      <c r="E110" s="485">
        <v>6.8318578594828053E-2</v>
      </c>
      <c r="F110" s="235">
        <v>0.132698384336943</v>
      </c>
      <c r="G110" s="235">
        <v>5.5734907412668212E-2</v>
      </c>
      <c r="H110" s="235">
        <v>5.8963697969367519E-2</v>
      </c>
      <c r="I110" s="235">
        <v>2.4354855210622361E-3</v>
      </c>
      <c r="J110" s="235">
        <v>0</v>
      </c>
      <c r="K110" s="235">
        <v>0</v>
      </c>
      <c r="L110" s="486">
        <v>7.9813975995914194E-3</v>
      </c>
    </row>
    <row r="111" spans="1:12" ht="18.95" customHeight="1">
      <c r="A111" s="283"/>
      <c r="B111" s="284"/>
      <c r="C111" s="284"/>
      <c r="D111" s="282" t="s">
        <v>46</v>
      </c>
      <c r="E111" s="487">
        <v>0</v>
      </c>
      <c r="F111" s="488">
        <v>0</v>
      </c>
      <c r="G111" s="488">
        <v>0</v>
      </c>
      <c r="H111" s="488">
        <v>0</v>
      </c>
      <c r="I111" s="488">
        <v>0</v>
      </c>
      <c r="J111" s="488">
        <v>0</v>
      </c>
      <c r="K111" s="488">
        <v>0</v>
      </c>
      <c r="L111" s="489">
        <v>0</v>
      </c>
    </row>
    <row r="112" spans="1:12" ht="18.95" customHeight="1">
      <c r="A112" s="277" t="s">
        <v>410</v>
      </c>
      <c r="B112" s="278" t="s">
        <v>48</v>
      </c>
      <c r="C112" s="279" t="s">
        <v>411</v>
      </c>
      <c r="D112" s="280" t="s">
        <v>42</v>
      </c>
      <c r="E112" s="479">
        <v>12527357</v>
      </c>
      <c r="F112" s="416">
        <v>166712</v>
      </c>
      <c r="G112" s="416">
        <v>316986</v>
      </c>
      <c r="H112" s="416">
        <v>11539658</v>
      </c>
      <c r="I112" s="416">
        <v>487536</v>
      </c>
      <c r="J112" s="416">
        <v>0</v>
      </c>
      <c r="K112" s="416">
        <v>0</v>
      </c>
      <c r="L112" s="417">
        <v>16465</v>
      </c>
    </row>
    <row r="113" spans="1:12" ht="18.95" customHeight="1">
      <c r="A113" s="277"/>
      <c r="B113" s="278"/>
      <c r="C113" s="279"/>
      <c r="D113" s="282" t="s">
        <v>43</v>
      </c>
      <c r="E113" s="480">
        <v>0</v>
      </c>
      <c r="F113" s="481">
        <v>0</v>
      </c>
      <c r="G113" s="481">
        <v>0</v>
      </c>
      <c r="H113" s="481">
        <v>0</v>
      </c>
      <c r="I113" s="481">
        <v>0</v>
      </c>
      <c r="J113" s="481">
        <v>0</v>
      </c>
      <c r="K113" s="481">
        <v>0</v>
      </c>
      <c r="L113" s="482">
        <v>0</v>
      </c>
    </row>
    <row r="114" spans="1:12" ht="18.95" customHeight="1">
      <c r="A114" s="277"/>
      <c r="B114" s="278"/>
      <c r="C114" s="279"/>
      <c r="D114" s="282" t="s">
        <v>44</v>
      </c>
      <c r="E114" s="480">
        <v>768014.06247000012</v>
      </c>
      <c r="F114" s="481">
        <v>10626.29494</v>
      </c>
      <c r="G114" s="481">
        <v>31517.494549999992</v>
      </c>
      <c r="H114" s="481">
        <v>722291.65599000012</v>
      </c>
      <c r="I114" s="481">
        <v>2953.1510000000003</v>
      </c>
      <c r="J114" s="481">
        <v>0</v>
      </c>
      <c r="K114" s="481">
        <v>0</v>
      </c>
      <c r="L114" s="482">
        <v>625.46599000000003</v>
      </c>
    </row>
    <row r="115" spans="1:12" ht="18.95" customHeight="1">
      <c r="A115" s="281"/>
      <c r="B115" s="279"/>
      <c r="C115" s="279"/>
      <c r="D115" s="282" t="s">
        <v>45</v>
      </c>
      <c r="E115" s="485">
        <v>6.130695105679515E-2</v>
      </c>
      <c r="F115" s="235">
        <v>6.3740432242430062E-2</v>
      </c>
      <c r="G115" s="235">
        <v>9.9428664199680716E-2</v>
      </c>
      <c r="H115" s="235">
        <v>6.2592119800257529E-2</v>
      </c>
      <c r="I115" s="235">
        <v>6.0572983328410629E-3</v>
      </c>
      <c r="J115" s="235">
        <v>0</v>
      </c>
      <c r="K115" s="235">
        <v>0</v>
      </c>
      <c r="L115" s="486">
        <v>3.7987609474643184E-2</v>
      </c>
    </row>
    <row r="116" spans="1:12" ht="18.95" customHeight="1">
      <c r="A116" s="283"/>
      <c r="B116" s="284"/>
      <c r="C116" s="284"/>
      <c r="D116" s="287" t="s">
        <v>46</v>
      </c>
      <c r="E116" s="487">
        <v>0</v>
      </c>
      <c r="F116" s="488">
        <v>0</v>
      </c>
      <c r="G116" s="488">
        <v>0</v>
      </c>
      <c r="H116" s="488">
        <v>0</v>
      </c>
      <c r="I116" s="488">
        <v>0</v>
      </c>
      <c r="J116" s="488">
        <v>0</v>
      </c>
      <c r="K116" s="488">
        <v>0</v>
      </c>
      <c r="L116" s="489">
        <v>0</v>
      </c>
    </row>
    <row r="117" spans="1:12" ht="18.95" hidden="1" customHeight="1">
      <c r="A117" s="277" t="s">
        <v>412</v>
      </c>
      <c r="B117" s="278" t="s">
        <v>48</v>
      </c>
      <c r="C117" s="279" t="s">
        <v>413</v>
      </c>
      <c r="D117" s="280" t="s">
        <v>42</v>
      </c>
      <c r="E117" s="479">
        <v>0</v>
      </c>
      <c r="F117" s="416">
        <v>0</v>
      </c>
      <c r="G117" s="416">
        <v>0</v>
      </c>
      <c r="H117" s="416">
        <v>0</v>
      </c>
      <c r="I117" s="416">
        <v>0</v>
      </c>
      <c r="J117" s="416">
        <v>0</v>
      </c>
      <c r="K117" s="416">
        <v>0</v>
      </c>
      <c r="L117" s="417">
        <v>0</v>
      </c>
    </row>
    <row r="118" spans="1:12" ht="18.95" hidden="1" customHeight="1">
      <c r="A118" s="277"/>
      <c r="B118" s="278"/>
      <c r="C118" s="279" t="s">
        <v>414</v>
      </c>
      <c r="D118" s="282" t="s">
        <v>43</v>
      </c>
      <c r="E118" s="480">
        <v>0</v>
      </c>
      <c r="F118" s="481">
        <v>0</v>
      </c>
      <c r="G118" s="481">
        <v>0</v>
      </c>
      <c r="H118" s="481">
        <v>0</v>
      </c>
      <c r="I118" s="481">
        <v>0</v>
      </c>
      <c r="J118" s="481">
        <v>0</v>
      </c>
      <c r="K118" s="481">
        <v>0</v>
      </c>
      <c r="L118" s="482">
        <v>0</v>
      </c>
    </row>
    <row r="119" spans="1:12" ht="18.95" hidden="1" customHeight="1">
      <c r="A119" s="277"/>
      <c r="B119" s="278"/>
      <c r="C119" s="279" t="s">
        <v>415</v>
      </c>
      <c r="D119" s="282" t="s">
        <v>44</v>
      </c>
      <c r="E119" s="480">
        <v>0</v>
      </c>
      <c r="F119" s="481">
        <v>0</v>
      </c>
      <c r="G119" s="481">
        <v>0</v>
      </c>
      <c r="H119" s="481">
        <v>0</v>
      </c>
      <c r="I119" s="481">
        <v>0</v>
      </c>
      <c r="J119" s="481">
        <v>0</v>
      </c>
      <c r="K119" s="481">
        <v>0</v>
      </c>
      <c r="L119" s="482">
        <v>0</v>
      </c>
    </row>
    <row r="120" spans="1:12" ht="18.95" hidden="1" customHeight="1">
      <c r="A120" s="281"/>
      <c r="B120" s="279"/>
      <c r="C120" s="279" t="s">
        <v>416</v>
      </c>
      <c r="D120" s="282" t="s">
        <v>45</v>
      </c>
      <c r="E120" s="485">
        <v>0</v>
      </c>
      <c r="F120" s="235">
        <v>0</v>
      </c>
      <c r="G120" s="235">
        <v>0</v>
      </c>
      <c r="H120" s="235">
        <v>0</v>
      </c>
      <c r="I120" s="235">
        <v>0</v>
      </c>
      <c r="J120" s="235">
        <v>0</v>
      </c>
      <c r="K120" s="235">
        <v>0</v>
      </c>
      <c r="L120" s="486">
        <v>0</v>
      </c>
    </row>
    <row r="121" spans="1:12" ht="18.95" hidden="1" customHeight="1">
      <c r="A121" s="283"/>
      <c r="B121" s="284"/>
      <c r="C121" s="284" t="s">
        <v>417</v>
      </c>
      <c r="D121" s="287" t="s">
        <v>46</v>
      </c>
      <c r="E121" s="487">
        <v>0</v>
      </c>
      <c r="F121" s="488">
        <v>0</v>
      </c>
      <c r="G121" s="488">
        <v>0</v>
      </c>
      <c r="H121" s="488">
        <v>0</v>
      </c>
      <c r="I121" s="488">
        <v>0</v>
      </c>
      <c r="J121" s="488">
        <v>0</v>
      </c>
      <c r="K121" s="488">
        <v>0</v>
      </c>
      <c r="L121" s="489">
        <v>0</v>
      </c>
    </row>
    <row r="122" spans="1:12" ht="18.95" customHeight="1">
      <c r="A122" s="277" t="s">
        <v>418</v>
      </c>
      <c r="B122" s="278" t="s">
        <v>48</v>
      </c>
      <c r="C122" s="279" t="s">
        <v>419</v>
      </c>
      <c r="D122" s="280" t="s">
        <v>42</v>
      </c>
      <c r="E122" s="479">
        <v>30700000</v>
      </c>
      <c r="F122" s="416">
        <v>0</v>
      </c>
      <c r="G122" s="416">
        <v>0</v>
      </c>
      <c r="H122" s="416">
        <v>100</v>
      </c>
      <c r="I122" s="416"/>
      <c r="J122" s="416">
        <v>30699900</v>
      </c>
      <c r="K122" s="416">
        <v>0</v>
      </c>
      <c r="L122" s="417">
        <v>0</v>
      </c>
    </row>
    <row r="123" spans="1:12" ht="18.95" customHeight="1">
      <c r="A123" s="277"/>
      <c r="B123" s="278"/>
      <c r="C123" s="279"/>
      <c r="D123" s="282" t="s">
        <v>43</v>
      </c>
      <c r="E123" s="480">
        <v>0</v>
      </c>
      <c r="F123" s="481">
        <v>0</v>
      </c>
      <c r="G123" s="481">
        <v>0</v>
      </c>
      <c r="H123" s="481">
        <v>0</v>
      </c>
      <c r="I123" s="481">
        <v>0</v>
      </c>
      <c r="J123" s="481">
        <v>0</v>
      </c>
      <c r="K123" s="481">
        <v>0</v>
      </c>
      <c r="L123" s="482">
        <v>0</v>
      </c>
    </row>
    <row r="124" spans="1:12" ht="18.95" customHeight="1">
      <c r="A124" s="277"/>
      <c r="B124" s="278"/>
      <c r="C124" s="279"/>
      <c r="D124" s="282" t="s">
        <v>44</v>
      </c>
      <c r="E124" s="480">
        <v>3619801.8714700001</v>
      </c>
      <c r="F124" s="481">
        <v>0</v>
      </c>
      <c r="G124" s="481">
        <v>0</v>
      </c>
      <c r="H124" s="481">
        <v>0</v>
      </c>
      <c r="I124" s="481">
        <v>0</v>
      </c>
      <c r="J124" s="481">
        <v>3619801.8714700001</v>
      </c>
      <c r="K124" s="481">
        <v>0</v>
      </c>
      <c r="L124" s="482">
        <v>0</v>
      </c>
    </row>
    <row r="125" spans="1:12" ht="18.95" customHeight="1">
      <c r="A125" s="281"/>
      <c r="B125" s="279"/>
      <c r="C125" s="279"/>
      <c r="D125" s="282" t="s">
        <v>45</v>
      </c>
      <c r="E125" s="485">
        <v>0.11790885574820847</v>
      </c>
      <c r="F125" s="235">
        <v>0</v>
      </c>
      <c r="G125" s="235">
        <v>0</v>
      </c>
      <c r="H125" s="235">
        <v>0</v>
      </c>
      <c r="I125" s="235">
        <v>0</v>
      </c>
      <c r="J125" s="235">
        <v>0.11790923981739354</v>
      </c>
      <c r="K125" s="235">
        <v>0</v>
      </c>
      <c r="L125" s="486">
        <v>0</v>
      </c>
    </row>
    <row r="126" spans="1:12" ht="18.95" customHeight="1">
      <c r="A126" s="283"/>
      <c r="B126" s="284"/>
      <c r="C126" s="284"/>
      <c r="D126" s="287" t="s">
        <v>46</v>
      </c>
      <c r="E126" s="487">
        <v>0</v>
      </c>
      <c r="F126" s="488">
        <v>0</v>
      </c>
      <c r="G126" s="488">
        <v>0</v>
      </c>
      <c r="H126" s="488">
        <v>0</v>
      </c>
      <c r="I126" s="488">
        <v>0</v>
      </c>
      <c r="J126" s="488">
        <v>0</v>
      </c>
      <c r="K126" s="488">
        <v>0</v>
      </c>
      <c r="L126" s="489">
        <v>0</v>
      </c>
    </row>
    <row r="127" spans="1:12" ht="18.95" customHeight="1">
      <c r="A127" s="277" t="s">
        <v>420</v>
      </c>
      <c r="B127" s="278" t="s">
        <v>48</v>
      </c>
      <c r="C127" s="279" t="s">
        <v>421</v>
      </c>
      <c r="D127" s="280" t="s">
        <v>42</v>
      </c>
      <c r="E127" s="479">
        <v>101616346</v>
      </c>
      <c r="F127" s="416">
        <v>68324410</v>
      </c>
      <c r="G127" s="416">
        <v>224967</v>
      </c>
      <c r="H127" s="416">
        <v>3638880</v>
      </c>
      <c r="I127" s="416">
        <v>3430094</v>
      </c>
      <c r="J127" s="416">
        <v>0</v>
      </c>
      <c r="K127" s="416">
        <v>19643623</v>
      </c>
      <c r="L127" s="417">
        <v>6354372</v>
      </c>
    </row>
    <row r="128" spans="1:12" ht="18.95" customHeight="1">
      <c r="A128" s="281"/>
      <c r="B128" s="279"/>
      <c r="C128" s="279"/>
      <c r="D128" s="282" t="s">
        <v>43</v>
      </c>
      <c r="E128" s="480">
        <v>0</v>
      </c>
      <c r="F128" s="481">
        <v>0</v>
      </c>
      <c r="G128" s="481">
        <v>0</v>
      </c>
      <c r="H128" s="481">
        <v>0</v>
      </c>
      <c r="I128" s="481">
        <v>0</v>
      </c>
      <c r="J128" s="481">
        <v>0</v>
      </c>
      <c r="K128" s="481">
        <v>0</v>
      </c>
      <c r="L128" s="482">
        <v>0</v>
      </c>
    </row>
    <row r="129" spans="1:12" ht="18.95" customHeight="1">
      <c r="A129" s="281"/>
      <c r="B129" s="279"/>
      <c r="C129" s="279"/>
      <c r="D129" s="282" t="s">
        <v>44</v>
      </c>
      <c r="E129" s="480">
        <v>8060068.7537299991</v>
      </c>
      <c r="F129" s="481">
        <v>7690194.5829499997</v>
      </c>
      <c r="G129" s="481">
        <v>18.7</v>
      </c>
      <c r="H129" s="481">
        <v>-42628.051329999988</v>
      </c>
      <c r="I129" s="481">
        <v>0</v>
      </c>
      <c r="J129" s="481">
        <v>0</v>
      </c>
      <c r="K129" s="481">
        <v>245517.10911000002</v>
      </c>
      <c r="L129" s="482">
        <v>166966.41300000003</v>
      </c>
    </row>
    <row r="130" spans="1:12" ht="18.95" customHeight="1">
      <c r="A130" s="281"/>
      <c r="B130" s="279"/>
      <c r="C130" s="279"/>
      <c r="D130" s="282" t="s">
        <v>45</v>
      </c>
      <c r="E130" s="485">
        <v>7.9318624128936879E-2</v>
      </c>
      <c r="F130" s="235">
        <v>0.11255413084357406</v>
      </c>
      <c r="G130" s="235">
        <v>8.3123302528815337E-5</v>
      </c>
      <c r="H130" s="235">
        <v>-1.1714607607285755E-2</v>
      </c>
      <c r="I130" s="235">
        <v>0</v>
      </c>
      <c r="J130" s="235">
        <v>0</v>
      </c>
      <c r="K130" s="235">
        <v>1.2498565519710901E-2</v>
      </c>
      <c r="L130" s="486">
        <v>2.6275832293104658E-2</v>
      </c>
    </row>
    <row r="131" spans="1:12" ht="18.95" customHeight="1">
      <c r="A131" s="283"/>
      <c r="B131" s="284"/>
      <c r="C131" s="284"/>
      <c r="D131" s="285" t="s">
        <v>46</v>
      </c>
      <c r="E131" s="487">
        <v>0</v>
      </c>
      <c r="F131" s="488">
        <v>0</v>
      </c>
      <c r="G131" s="488">
        <v>0</v>
      </c>
      <c r="H131" s="488">
        <v>0</v>
      </c>
      <c r="I131" s="488">
        <v>0</v>
      </c>
      <c r="J131" s="488">
        <v>0</v>
      </c>
      <c r="K131" s="488">
        <v>0</v>
      </c>
      <c r="L131" s="489">
        <v>0</v>
      </c>
    </row>
    <row r="132" spans="1:12" ht="18.95" customHeight="1">
      <c r="A132" s="294" t="s">
        <v>422</v>
      </c>
      <c r="B132" s="290" t="s">
        <v>48</v>
      </c>
      <c r="C132" s="295" t="s">
        <v>118</v>
      </c>
      <c r="D132" s="292" t="s">
        <v>42</v>
      </c>
      <c r="E132" s="479">
        <v>1935346</v>
      </c>
      <c r="F132" s="416">
        <v>96114</v>
      </c>
      <c r="G132" s="416">
        <v>29416</v>
      </c>
      <c r="H132" s="416">
        <v>1655909</v>
      </c>
      <c r="I132" s="416">
        <v>89397</v>
      </c>
      <c r="J132" s="416">
        <v>0</v>
      </c>
      <c r="K132" s="416">
        <v>0</v>
      </c>
      <c r="L132" s="417">
        <v>64510</v>
      </c>
    </row>
    <row r="133" spans="1:12" ht="18.95" customHeight="1">
      <c r="A133" s="277"/>
      <c r="B133" s="279"/>
      <c r="C133" s="279"/>
      <c r="D133" s="282" t="s">
        <v>43</v>
      </c>
      <c r="E133" s="480">
        <v>0</v>
      </c>
      <c r="F133" s="481">
        <v>0</v>
      </c>
      <c r="G133" s="481">
        <v>0</v>
      </c>
      <c r="H133" s="481">
        <v>0</v>
      </c>
      <c r="I133" s="481">
        <v>0</v>
      </c>
      <c r="J133" s="481">
        <v>0</v>
      </c>
      <c r="K133" s="481">
        <v>0</v>
      </c>
      <c r="L133" s="482">
        <v>0</v>
      </c>
    </row>
    <row r="134" spans="1:12" ht="18.95" customHeight="1">
      <c r="A134" s="277"/>
      <c r="B134" s="279"/>
      <c r="C134" s="279"/>
      <c r="D134" s="282" t="s">
        <v>44</v>
      </c>
      <c r="E134" s="480">
        <v>94927.399539999897</v>
      </c>
      <c r="F134" s="481">
        <v>8259.8897199999992</v>
      </c>
      <c r="G134" s="481">
        <v>1172.9294000000004</v>
      </c>
      <c r="H134" s="481">
        <v>80076.484929999904</v>
      </c>
      <c r="I134" s="481">
        <v>323.00369000000001</v>
      </c>
      <c r="J134" s="481">
        <v>0</v>
      </c>
      <c r="K134" s="481">
        <v>0</v>
      </c>
      <c r="L134" s="482">
        <v>5095.0918000000011</v>
      </c>
    </row>
    <row r="135" spans="1:12" ht="18.95" customHeight="1">
      <c r="A135" s="277"/>
      <c r="B135" s="279"/>
      <c r="C135" s="279"/>
      <c r="D135" s="282" t="s">
        <v>45</v>
      </c>
      <c r="E135" s="485">
        <v>4.9049317042017239E-2</v>
      </c>
      <c r="F135" s="235">
        <v>8.593846598830554E-2</v>
      </c>
      <c r="G135" s="235">
        <v>3.9873857764481928E-2</v>
      </c>
      <c r="H135" s="235">
        <v>4.8358022651003106E-2</v>
      </c>
      <c r="I135" s="235">
        <v>3.6131379129053548E-3</v>
      </c>
      <c r="J135" s="235">
        <v>0</v>
      </c>
      <c r="K135" s="235">
        <v>0</v>
      </c>
      <c r="L135" s="486">
        <v>7.8981426135482882E-2</v>
      </c>
    </row>
    <row r="136" spans="1:12" ht="18.95" customHeight="1">
      <c r="A136" s="296"/>
      <c r="B136" s="284"/>
      <c r="C136" s="284"/>
      <c r="D136" s="285" t="s">
        <v>46</v>
      </c>
      <c r="E136" s="487">
        <v>0</v>
      </c>
      <c r="F136" s="488">
        <v>0</v>
      </c>
      <c r="G136" s="488">
        <v>0</v>
      </c>
      <c r="H136" s="488">
        <v>0</v>
      </c>
      <c r="I136" s="488">
        <v>0</v>
      </c>
      <c r="J136" s="488">
        <v>0</v>
      </c>
      <c r="K136" s="488">
        <v>0</v>
      </c>
      <c r="L136" s="489">
        <v>0</v>
      </c>
    </row>
    <row r="137" spans="1:12" ht="18.95" customHeight="1">
      <c r="A137" s="277" t="s">
        <v>423</v>
      </c>
      <c r="B137" s="278" t="s">
        <v>48</v>
      </c>
      <c r="C137" s="279" t="s">
        <v>133</v>
      </c>
      <c r="D137" s="280" t="s">
        <v>42</v>
      </c>
      <c r="E137" s="479">
        <v>16063403</v>
      </c>
      <c r="F137" s="416">
        <v>15439308</v>
      </c>
      <c r="G137" s="416">
        <v>30133</v>
      </c>
      <c r="H137" s="416">
        <v>34119</v>
      </c>
      <c r="I137" s="416">
        <v>469447</v>
      </c>
      <c r="J137" s="416">
        <v>0</v>
      </c>
      <c r="K137" s="416">
        <v>0</v>
      </c>
      <c r="L137" s="417">
        <v>90396</v>
      </c>
    </row>
    <row r="138" spans="1:12" ht="18.95" customHeight="1">
      <c r="A138" s="277"/>
      <c r="B138" s="278"/>
      <c r="C138" s="279"/>
      <c r="D138" s="282" t="s">
        <v>43</v>
      </c>
      <c r="E138" s="480">
        <v>0</v>
      </c>
      <c r="F138" s="481">
        <v>0</v>
      </c>
      <c r="G138" s="481">
        <v>0</v>
      </c>
      <c r="H138" s="481">
        <v>0</v>
      </c>
      <c r="I138" s="481">
        <v>0</v>
      </c>
      <c r="J138" s="481">
        <v>0</v>
      </c>
      <c r="K138" s="481">
        <v>0</v>
      </c>
      <c r="L138" s="482">
        <v>0</v>
      </c>
    </row>
    <row r="139" spans="1:12" ht="18.95" customHeight="1">
      <c r="A139" s="277"/>
      <c r="B139" s="278"/>
      <c r="C139" s="279"/>
      <c r="D139" s="282" t="s">
        <v>44</v>
      </c>
      <c r="E139" s="480">
        <v>1531676.2936400003</v>
      </c>
      <c r="F139" s="481">
        <v>1528277.1230000001</v>
      </c>
      <c r="G139" s="481">
        <v>79.274779999999993</v>
      </c>
      <c r="H139" s="481">
        <v>794.14450000000011</v>
      </c>
      <c r="I139" s="481">
        <v>854</v>
      </c>
      <c r="J139" s="481">
        <v>0</v>
      </c>
      <c r="K139" s="481">
        <v>0</v>
      </c>
      <c r="L139" s="482">
        <v>1671.75136</v>
      </c>
    </row>
    <row r="140" spans="1:12" ht="18.95" customHeight="1">
      <c r="A140" s="281"/>
      <c r="B140" s="279"/>
      <c r="C140" s="279"/>
      <c r="D140" s="282" t="s">
        <v>45</v>
      </c>
      <c r="E140" s="485">
        <v>9.5351918496971055E-2</v>
      </c>
      <c r="F140" s="235">
        <v>9.8986115375119157E-2</v>
      </c>
      <c r="G140" s="235">
        <v>2.6308293233332225E-3</v>
      </c>
      <c r="H140" s="235">
        <v>2.32757261349981E-2</v>
      </c>
      <c r="I140" s="235">
        <v>1.8191616945043849E-3</v>
      </c>
      <c r="J140" s="235">
        <v>0</v>
      </c>
      <c r="K140" s="235">
        <v>0</v>
      </c>
      <c r="L140" s="486">
        <v>1.8493643081552279E-2</v>
      </c>
    </row>
    <row r="141" spans="1:12" ht="18.95" customHeight="1">
      <c r="A141" s="283"/>
      <c r="B141" s="284"/>
      <c r="C141" s="284"/>
      <c r="D141" s="288" t="s">
        <v>46</v>
      </c>
      <c r="E141" s="487">
        <v>0</v>
      </c>
      <c r="F141" s="488">
        <v>0</v>
      </c>
      <c r="G141" s="488">
        <v>0</v>
      </c>
      <c r="H141" s="488">
        <v>0</v>
      </c>
      <c r="I141" s="488">
        <v>0</v>
      </c>
      <c r="J141" s="488">
        <v>0</v>
      </c>
      <c r="K141" s="488">
        <v>0</v>
      </c>
      <c r="L141" s="489">
        <v>0</v>
      </c>
    </row>
    <row r="142" spans="1:12" ht="18.95" customHeight="1">
      <c r="A142" s="277" t="s">
        <v>424</v>
      </c>
      <c r="B142" s="278" t="s">
        <v>48</v>
      </c>
      <c r="C142" s="279" t="s">
        <v>425</v>
      </c>
      <c r="D142" s="293" t="s">
        <v>42</v>
      </c>
      <c r="E142" s="479">
        <v>7295462</v>
      </c>
      <c r="F142" s="416">
        <v>3720653</v>
      </c>
      <c r="G142" s="416">
        <v>11169</v>
      </c>
      <c r="H142" s="416">
        <v>2530561</v>
      </c>
      <c r="I142" s="416">
        <v>954347</v>
      </c>
      <c r="J142" s="416">
        <v>0</v>
      </c>
      <c r="K142" s="416">
        <v>0</v>
      </c>
      <c r="L142" s="417">
        <v>78732</v>
      </c>
    </row>
    <row r="143" spans="1:12" ht="18.95" customHeight="1">
      <c r="A143" s="277"/>
      <c r="B143" s="278"/>
      <c r="C143" s="279"/>
      <c r="D143" s="282" t="s">
        <v>43</v>
      </c>
      <c r="E143" s="480">
        <v>0</v>
      </c>
      <c r="F143" s="481">
        <v>0</v>
      </c>
      <c r="G143" s="481">
        <v>0</v>
      </c>
      <c r="H143" s="481">
        <v>0</v>
      </c>
      <c r="I143" s="481">
        <v>0</v>
      </c>
      <c r="J143" s="481">
        <v>0</v>
      </c>
      <c r="K143" s="481">
        <v>0</v>
      </c>
      <c r="L143" s="482">
        <v>0</v>
      </c>
    </row>
    <row r="144" spans="1:12" ht="18.95" customHeight="1">
      <c r="A144" s="277"/>
      <c r="B144" s="278"/>
      <c r="C144" s="279"/>
      <c r="D144" s="282" t="s">
        <v>44</v>
      </c>
      <c r="E144" s="480">
        <v>277679.57873999991</v>
      </c>
      <c r="F144" s="481">
        <v>169384.58742</v>
      </c>
      <c r="G144" s="481">
        <v>1004.6423699999999</v>
      </c>
      <c r="H144" s="481">
        <v>93688.319539999997</v>
      </c>
      <c r="I144" s="481">
        <v>9506.4647499999992</v>
      </c>
      <c r="J144" s="481">
        <v>0</v>
      </c>
      <c r="K144" s="481">
        <v>0</v>
      </c>
      <c r="L144" s="482">
        <v>4095.5646599999995</v>
      </c>
    </row>
    <row r="145" spans="1:12" ht="18.95" customHeight="1">
      <c r="A145" s="277"/>
      <c r="B145" s="279"/>
      <c r="C145" s="279"/>
      <c r="D145" s="282" t="s">
        <v>45</v>
      </c>
      <c r="E145" s="485">
        <v>3.8061959439991591E-2</v>
      </c>
      <c r="F145" s="235">
        <v>4.5525499803394723E-2</v>
      </c>
      <c r="G145" s="235">
        <v>8.9949178082191772E-2</v>
      </c>
      <c r="H145" s="235">
        <v>3.7022746948206342E-2</v>
      </c>
      <c r="I145" s="235">
        <v>9.9612245336339923E-3</v>
      </c>
      <c r="J145" s="235">
        <v>0</v>
      </c>
      <c r="K145" s="235">
        <v>0</v>
      </c>
      <c r="L145" s="486">
        <v>5.2019060356652942E-2</v>
      </c>
    </row>
    <row r="146" spans="1:12" ht="18.95" customHeight="1">
      <c r="A146" s="283"/>
      <c r="B146" s="284"/>
      <c r="C146" s="284"/>
      <c r="D146" s="282" t="s">
        <v>46</v>
      </c>
      <c r="E146" s="487">
        <v>0</v>
      </c>
      <c r="F146" s="488">
        <v>0</v>
      </c>
      <c r="G146" s="488">
        <v>0</v>
      </c>
      <c r="H146" s="488">
        <v>0</v>
      </c>
      <c r="I146" s="488">
        <v>0</v>
      </c>
      <c r="J146" s="488">
        <v>0</v>
      </c>
      <c r="K146" s="488">
        <v>0</v>
      </c>
      <c r="L146" s="489">
        <v>0</v>
      </c>
    </row>
    <row r="147" spans="1:12" ht="18.95" customHeight="1">
      <c r="A147" s="277" t="s">
        <v>426</v>
      </c>
      <c r="B147" s="278" t="s">
        <v>48</v>
      </c>
      <c r="C147" s="279" t="s">
        <v>427</v>
      </c>
      <c r="D147" s="292" t="s">
        <v>42</v>
      </c>
      <c r="E147" s="479">
        <v>3856204</v>
      </c>
      <c r="F147" s="416">
        <v>3766838</v>
      </c>
      <c r="G147" s="416">
        <v>20966</v>
      </c>
      <c r="H147" s="416">
        <v>66777</v>
      </c>
      <c r="I147" s="416">
        <v>1183</v>
      </c>
      <c r="J147" s="416">
        <v>0</v>
      </c>
      <c r="K147" s="416">
        <v>0</v>
      </c>
      <c r="L147" s="417">
        <v>440</v>
      </c>
    </row>
    <row r="148" spans="1:12" ht="18.95" customHeight="1">
      <c r="A148" s="277"/>
      <c r="B148" s="278"/>
      <c r="C148" s="279"/>
      <c r="D148" s="282" t="s">
        <v>43</v>
      </c>
      <c r="E148" s="480">
        <v>0</v>
      </c>
      <c r="F148" s="481">
        <v>0</v>
      </c>
      <c r="G148" s="481">
        <v>0</v>
      </c>
      <c r="H148" s="481">
        <v>0</v>
      </c>
      <c r="I148" s="481">
        <v>0</v>
      </c>
      <c r="J148" s="481">
        <v>0</v>
      </c>
      <c r="K148" s="481">
        <v>0</v>
      </c>
      <c r="L148" s="482">
        <v>0</v>
      </c>
    </row>
    <row r="149" spans="1:12" ht="18.95" customHeight="1">
      <c r="A149" s="277"/>
      <c r="B149" s="278"/>
      <c r="C149" s="279"/>
      <c r="D149" s="282" t="s">
        <v>44</v>
      </c>
      <c r="E149" s="480">
        <v>338267.51629000017</v>
      </c>
      <c r="F149" s="481">
        <v>334538.81275000016</v>
      </c>
      <c r="G149" s="481">
        <v>1443.6532</v>
      </c>
      <c r="H149" s="481">
        <v>2285.0503400000002</v>
      </c>
      <c r="I149" s="481">
        <v>0</v>
      </c>
      <c r="J149" s="481">
        <v>0</v>
      </c>
      <c r="K149" s="481">
        <v>0</v>
      </c>
      <c r="L149" s="482">
        <v>0</v>
      </c>
    </row>
    <row r="150" spans="1:12" ht="18.95" customHeight="1">
      <c r="A150" s="277"/>
      <c r="B150" s="279"/>
      <c r="C150" s="279"/>
      <c r="D150" s="282" t="s">
        <v>45</v>
      </c>
      <c r="E150" s="485">
        <v>8.7720337484738925E-2</v>
      </c>
      <c r="F150" s="235">
        <v>8.8811574256710837E-2</v>
      </c>
      <c r="G150" s="235">
        <v>6.8856873032528854E-2</v>
      </c>
      <c r="H150" s="235">
        <v>3.4219122452341377E-2</v>
      </c>
      <c r="I150" s="235">
        <v>0</v>
      </c>
      <c r="J150" s="235">
        <v>0</v>
      </c>
      <c r="K150" s="235">
        <v>0</v>
      </c>
      <c r="L150" s="486">
        <v>0</v>
      </c>
    </row>
    <row r="151" spans="1:12" ht="18.95" customHeight="1">
      <c r="A151" s="283"/>
      <c r="B151" s="284"/>
      <c r="C151" s="284"/>
      <c r="D151" s="282" t="s">
        <v>46</v>
      </c>
      <c r="E151" s="487">
        <v>0</v>
      </c>
      <c r="F151" s="488">
        <v>0</v>
      </c>
      <c r="G151" s="488">
        <v>0</v>
      </c>
      <c r="H151" s="488">
        <v>0</v>
      </c>
      <c r="I151" s="488">
        <v>0</v>
      </c>
      <c r="J151" s="488">
        <v>0</v>
      </c>
      <c r="K151" s="488">
        <v>0</v>
      </c>
      <c r="L151" s="489">
        <v>0</v>
      </c>
    </row>
    <row r="152" spans="1:12" ht="18.75" customHeight="1">
      <c r="A152" s="277" t="s">
        <v>428</v>
      </c>
      <c r="B152" s="278" t="s">
        <v>48</v>
      </c>
      <c r="C152" s="279" t="s">
        <v>429</v>
      </c>
      <c r="D152" s="280" t="s">
        <v>42</v>
      </c>
      <c r="E152" s="479">
        <v>4254482</v>
      </c>
      <c r="F152" s="416">
        <v>940975</v>
      </c>
      <c r="G152" s="416">
        <v>2941844</v>
      </c>
      <c r="H152" s="416">
        <v>261526</v>
      </c>
      <c r="I152" s="416">
        <v>5387</v>
      </c>
      <c r="J152" s="416">
        <v>0</v>
      </c>
      <c r="K152" s="416">
        <v>0</v>
      </c>
      <c r="L152" s="417">
        <v>104750</v>
      </c>
    </row>
    <row r="153" spans="1:12" ht="18.95" customHeight="1">
      <c r="A153" s="277"/>
      <c r="B153" s="278"/>
      <c r="C153" s="279" t="s">
        <v>430</v>
      </c>
      <c r="D153" s="282" t="s">
        <v>43</v>
      </c>
      <c r="E153" s="480">
        <v>0</v>
      </c>
      <c r="F153" s="481">
        <v>0</v>
      </c>
      <c r="G153" s="481">
        <v>0</v>
      </c>
      <c r="H153" s="481">
        <v>0</v>
      </c>
      <c r="I153" s="481">
        <v>0</v>
      </c>
      <c r="J153" s="481">
        <v>0</v>
      </c>
      <c r="K153" s="481">
        <v>0</v>
      </c>
      <c r="L153" s="482">
        <v>0</v>
      </c>
    </row>
    <row r="154" spans="1:12" ht="18.95" customHeight="1">
      <c r="A154" s="277"/>
      <c r="B154" s="278"/>
      <c r="C154" s="279"/>
      <c r="D154" s="282" t="s">
        <v>44</v>
      </c>
      <c r="E154" s="480">
        <v>360820.41895000008</v>
      </c>
      <c r="F154" s="481">
        <v>72729.691280000014</v>
      </c>
      <c r="G154" s="481">
        <v>250355.94068</v>
      </c>
      <c r="H154" s="481">
        <v>15951.375340000002</v>
      </c>
      <c r="I154" s="481">
        <v>0</v>
      </c>
      <c r="J154" s="481">
        <v>0</v>
      </c>
      <c r="K154" s="481">
        <v>0</v>
      </c>
      <c r="L154" s="482">
        <v>21783.411649999998</v>
      </c>
    </row>
    <row r="155" spans="1:12" ht="18.95" customHeight="1">
      <c r="A155" s="277"/>
      <c r="B155" s="279"/>
      <c r="C155" s="279"/>
      <c r="D155" s="282" t="s">
        <v>45</v>
      </c>
      <c r="E155" s="485">
        <v>8.4809483022845106E-2</v>
      </c>
      <c r="F155" s="235">
        <v>7.7291842269985936E-2</v>
      </c>
      <c r="G155" s="235">
        <v>8.5101705148199563E-2</v>
      </c>
      <c r="H155" s="235">
        <v>6.0993458929513709E-2</v>
      </c>
      <c r="I155" s="235">
        <v>0</v>
      </c>
      <c r="J155" s="235">
        <v>0</v>
      </c>
      <c r="K155" s="235">
        <v>0</v>
      </c>
      <c r="L155" s="486">
        <v>0.20795619713603816</v>
      </c>
    </row>
    <row r="156" spans="1:12" ht="18.95" customHeight="1">
      <c r="A156" s="283"/>
      <c r="B156" s="284"/>
      <c r="C156" s="284"/>
      <c r="D156" s="287" t="s">
        <v>46</v>
      </c>
      <c r="E156" s="487">
        <v>0</v>
      </c>
      <c r="F156" s="488">
        <v>0</v>
      </c>
      <c r="G156" s="488">
        <v>0</v>
      </c>
      <c r="H156" s="488">
        <v>0</v>
      </c>
      <c r="I156" s="488">
        <v>0</v>
      </c>
      <c r="J156" s="488">
        <v>0</v>
      </c>
      <c r="K156" s="488">
        <v>0</v>
      </c>
      <c r="L156" s="489">
        <v>0</v>
      </c>
    </row>
    <row r="157" spans="1:12" ht="18.95" customHeight="1">
      <c r="A157" s="277" t="s">
        <v>431</v>
      </c>
      <c r="B157" s="278" t="s">
        <v>48</v>
      </c>
      <c r="C157" s="279" t="s">
        <v>432</v>
      </c>
      <c r="D157" s="280" t="s">
        <v>42</v>
      </c>
      <c r="E157" s="479">
        <v>113866</v>
      </c>
      <c r="F157" s="416">
        <v>18680</v>
      </c>
      <c r="G157" s="416">
        <v>3149</v>
      </c>
      <c r="H157" s="416">
        <v>87551</v>
      </c>
      <c r="I157" s="416">
        <v>4486</v>
      </c>
      <c r="J157" s="416">
        <v>0</v>
      </c>
      <c r="K157" s="416">
        <v>0</v>
      </c>
      <c r="L157" s="417">
        <v>0</v>
      </c>
    </row>
    <row r="158" spans="1:12" ht="18.95" customHeight="1">
      <c r="A158" s="277"/>
      <c r="B158" s="278"/>
      <c r="C158" s="279" t="s">
        <v>433</v>
      </c>
      <c r="D158" s="282" t="s">
        <v>43</v>
      </c>
      <c r="E158" s="480">
        <v>0</v>
      </c>
      <c r="F158" s="481">
        <v>0</v>
      </c>
      <c r="G158" s="481">
        <v>0</v>
      </c>
      <c r="H158" s="481">
        <v>0</v>
      </c>
      <c r="I158" s="481">
        <v>0</v>
      </c>
      <c r="J158" s="481">
        <v>0</v>
      </c>
      <c r="K158" s="481">
        <v>0</v>
      </c>
      <c r="L158" s="482">
        <v>0</v>
      </c>
    </row>
    <row r="159" spans="1:12" ht="18.95" customHeight="1">
      <c r="A159" s="277"/>
      <c r="B159" s="278"/>
      <c r="C159" s="279"/>
      <c r="D159" s="282" t="s">
        <v>44</v>
      </c>
      <c r="E159" s="480">
        <v>4039.4559199999994</v>
      </c>
      <c r="F159" s="481">
        <v>0</v>
      </c>
      <c r="G159" s="481">
        <v>67.393059999999991</v>
      </c>
      <c r="H159" s="481">
        <v>3972.0628599999995</v>
      </c>
      <c r="I159" s="481">
        <v>0</v>
      </c>
      <c r="J159" s="481">
        <v>0</v>
      </c>
      <c r="K159" s="481">
        <v>0</v>
      </c>
      <c r="L159" s="482">
        <v>0</v>
      </c>
    </row>
    <row r="160" spans="1:12" ht="18.95" customHeight="1">
      <c r="A160" s="277"/>
      <c r="B160" s="279"/>
      <c r="C160" s="279"/>
      <c r="D160" s="282" t="s">
        <v>45</v>
      </c>
      <c r="E160" s="485">
        <v>3.547552315880069E-2</v>
      </c>
      <c r="F160" s="235">
        <v>0</v>
      </c>
      <c r="G160" s="235">
        <v>2.1401416322642107E-2</v>
      </c>
      <c r="H160" s="235">
        <v>4.5368560724606224E-2</v>
      </c>
      <c r="I160" s="235">
        <v>0</v>
      </c>
      <c r="J160" s="235">
        <v>0</v>
      </c>
      <c r="K160" s="235">
        <v>0</v>
      </c>
      <c r="L160" s="486">
        <v>0</v>
      </c>
    </row>
    <row r="161" spans="1:12" ht="18.95" customHeight="1">
      <c r="A161" s="283"/>
      <c r="B161" s="284"/>
      <c r="C161" s="284"/>
      <c r="D161" s="287" t="s">
        <v>46</v>
      </c>
      <c r="E161" s="487">
        <v>0</v>
      </c>
      <c r="F161" s="488">
        <v>0</v>
      </c>
      <c r="G161" s="488">
        <v>0</v>
      </c>
      <c r="H161" s="488">
        <v>0</v>
      </c>
      <c r="I161" s="488">
        <v>0</v>
      </c>
      <c r="J161" s="488">
        <v>0</v>
      </c>
      <c r="K161" s="488">
        <v>0</v>
      </c>
      <c r="L161" s="489">
        <v>0</v>
      </c>
    </row>
    <row r="162" spans="1:12" ht="18.95" customHeight="1">
      <c r="A162" s="277" t="s">
        <v>450</v>
      </c>
      <c r="B162" s="278" t="s">
        <v>48</v>
      </c>
      <c r="C162" s="279" t="s">
        <v>183</v>
      </c>
      <c r="D162" s="282" t="s">
        <v>42</v>
      </c>
      <c r="E162" s="479">
        <v>38760545</v>
      </c>
      <c r="F162" s="416">
        <v>35317661</v>
      </c>
      <c r="G162" s="416">
        <v>21</v>
      </c>
      <c r="H162" s="416">
        <v>3442863</v>
      </c>
      <c r="I162" s="416">
        <v>0</v>
      </c>
      <c r="J162" s="416">
        <v>0</v>
      </c>
      <c r="K162" s="416">
        <v>0</v>
      </c>
      <c r="L162" s="417">
        <v>0</v>
      </c>
    </row>
    <row r="163" spans="1:12" ht="18.95" customHeight="1">
      <c r="A163" s="277"/>
      <c r="B163" s="278"/>
      <c r="C163" s="279"/>
      <c r="D163" s="282" t="s">
        <v>43</v>
      </c>
      <c r="E163" s="480">
        <v>0</v>
      </c>
      <c r="F163" s="481">
        <v>0</v>
      </c>
      <c r="G163" s="481">
        <v>0</v>
      </c>
      <c r="H163" s="481">
        <v>0</v>
      </c>
      <c r="I163" s="481">
        <v>0</v>
      </c>
      <c r="J163" s="481">
        <v>0</v>
      </c>
      <c r="K163" s="481">
        <v>0</v>
      </c>
      <c r="L163" s="482">
        <v>0</v>
      </c>
    </row>
    <row r="164" spans="1:12" ht="18.95" customHeight="1">
      <c r="A164" s="277"/>
      <c r="B164" s="278"/>
      <c r="C164" s="279"/>
      <c r="D164" s="282" t="s">
        <v>44</v>
      </c>
      <c r="E164" s="480">
        <v>3316446.4960699999</v>
      </c>
      <c r="F164" s="481">
        <v>3066200.6568199997</v>
      </c>
      <c r="G164" s="481">
        <v>0.2</v>
      </c>
      <c r="H164" s="481">
        <v>250245.63925000001</v>
      </c>
      <c r="I164" s="481">
        <v>0</v>
      </c>
      <c r="J164" s="481">
        <v>0</v>
      </c>
      <c r="K164" s="481">
        <v>0</v>
      </c>
      <c r="L164" s="482">
        <v>0</v>
      </c>
    </row>
    <row r="165" spans="1:12" ht="18.95" customHeight="1">
      <c r="A165" s="281"/>
      <c r="B165" s="279"/>
      <c r="C165" s="279"/>
      <c r="D165" s="282" t="s">
        <v>45</v>
      </c>
      <c r="E165" s="485">
        <v>8.5562432005793512E-2</v>
      </c>
      <c r="F165" s="235">
        <v>8.6817772468567492E-2</v>
      </c>
      <c r="G165" s="235">
        <v>9.5238095238095247E-3</v>
      </c>
      <c r="H165" s="235">
        <v>7.2685331728273822E-2</v>
      </c>
      <c r="I165" s="235">
        <v>0</v>
      </c>
      <c r="J165" s="235">
        <v>0</v>
      </c>
      <c r="K165" s="235">
        <v>0</v>
      </c>
      <c r="L165" s="486">
        <v>0</v>
      </c>
    </row>
    <row r="166" spans="1:12" ht="18.75" customHeight="1">
      <c r="A166" s="283"/>
      <c r="B166" s="284"/>
      <c r="C166" s="284"/>
      <c r="D166" s="288" t="s">
        <v>46</v>
      </c>
      <c r="E166" s="487">
        <v>0</v>
      </c>
      <c r="F166" s="488">
        <v>0</v>
      </c>
      <c r="G166" s="488">
        <v>0</v>
      </c>
      <c r="H166" s="488">
        <v>0</v>
      </c>
      <c r="I166" s="488">
        <v>0</v>
      </c>
      <c r="J166" s="488">
        <v>0</v>
      </c>
      <c r="K166" s="488">
        <v>0</v>
      </c>
      <c r="L166" s="489">
        <v>0</v>
      </c>
    </row>
    <row r="167" spans="1:12" ht="18.95" customHeight="1">
      <c r="A167" s="294" t="s">
        <v>434</v>
      </c>
      <c r="B167" s="290" t="s">
        <v>48</v>
      </c>
      <c r="C167" s="295" t="s">
        <v>435</v>
      </c>
      <c r="D167" s="292" t="s">
        <v>42</v>
      </c>
      <c r="E167" s="479">
        <v>982669</v>
      </c>
      <c r="F167" s="416">
        <v>498690</v>
      </c>
      <c r="G167" s="416">
        <v>587</v>
      </c>
      <c r="H167" s="416">
        <v>304940</v>
      </c>
      <c r="I167" s="416">
        <v>19507</v>
      </c>
      <c r="J167" s="416">
        <v>0</v>
      </c>
      <c r="K167" s="416">
        <v>0</v>
      </c>
      <c r="L167" s="417">
        <v>158945</v>
      </c>
    </row>
    <row r="168" spans="1:12" ht="18.95" customHeight="1">
      <c r="A168" s="277"/>
      <c r="B168" s="278"/>
      <c r="C168" s="279" t="s">
        <v>436</v>
      </c>
      <c r="D168" s="282" t="s">
        <v>43</v>
      </c>
      <c r="E168" s="480">
        <v>0</v>
      </c>
      <c r="F168" s="481">
        <v>0</v>
      </c>
      <c r="G168" s="481">
        <v>0</v>
      </c>
      <c r="H168" s="481">
        <v>0</v>
      </c>
      <c r="I168" s="481">
        <v>0</v>
      </c>
      <c r="J168" s="481">
        <v>0</v>
      </c>
      <c r="K168" s="481">
        <v>0</v>
      </c>
      <c r="L168" s="482">
        <v>0</v>
      </c>
    </row>
    <row r="169" spans="1:12" ht="18.95" customHeight="1">
      <c r="A169" s="277"/>
      <c r="B169" s="278"/>
      <c r="C169" s="279"/>
      <c r="D169" s="282" t="s">
        <v>44</v>
      </c>
      <c r="E169" s="480">
        <v>99970.073199999984</v>
      </c>
      <c r="F169" s="481">
        <v>80883.152999999991</v>
      </c>
      <c r="G169" s="481">
        <v>12.253990000000002</v>
      </c>
      <c r="H169" s="481">
        <v>18920.688100000007</v>
      </c>
      <c r="I169" s="481">
        <v>91</v>
      </c>
      <c r="J169" s="481">
        <v>0</v>
      </c>
      <c r="K169" s="481">
        <v>0</v>
      </c>
      <c r="L169" s="482">
        <v>62.978109999999987</v>
      </c>
    </row>
    <row r="170" spans="1:12" ht="18.95" customHeight="1">
      <c r="A170" s="277"/>
      <c r="B170" s="279"/>
      <c r="C170" s="279"/>
      <c r="D170" s="282" t="s">
        <v>45</v>
      </c>
      <c r="E170" s="485">
        <v>0.10173321148830378</v>
      </c>
      <c r="F170" s="235">
        <v>0.16219124706731636</v>
      </c>
      <c r="G170" s="235">
        <v>2.0875621805792166E-2</v>
      </c>
      <c r="H170" s="235">
        <v>6.2047248967009923E-2</v>
      </c>
      <c r="I170" s="235">
        <v>4.6649920541344137E-3</v>
      </c>
      <c r="J170" s="235">
        <v>0</v>
      </c>
      <c r="K170" s="235">
        <v>0</v>
      </c>
      <c r="L170" s="486">
        <v>3.9622580137783502E-4</v>
      </c>
    </row>
    <row r="171" spans="1:12" ht="18.95" customHeight="1">
      <c r="A171" s="283"/>
      <c r="B171" s="284"/>
      <c r="C171" s="284"/>
      <c r="D171" s="287" t="s">
        <v>46</v>
      </c>
      <c r="E171" s="487">
        <v>0</v>
      </c>
      <c r="F171" s="488">
        <v>0</v>
      </c>
      <c r="G171" s="488">
        <v>0</v>
      </c>
      <c r="H171" s="488">
        <v>0</v>
      </c>
      <c r="I171" s="488">
        <v>0</v>
      </c>
      <c r="J171" s="488">
        <v>0</v>
      </c>
      <c r="K171" s="488">
        <v>0</v>
      </c>
      <c r="L171" s="489">
        <v>0</v>
      </c>
    </row>
    <row r="172" spans="1:12" ht="18.95" customHeight="1">
      <c r="A172" s="277" t="s">
        <v>437</v>
      </c>
      <c r="B172" s="278" t="s">
        <v>48</v>
      </c>
      <c r="C172" s="279" t="s">
        <v>438</v>
      </c>
      <c r="D172" s="282" t="s">
        <v>42</v>
      </c>
      <c r="E172" s="479">
        <v>2288005</v>
      </c>
      <c r="F172" s="416">
        <v>1482584</v>
      </c>
      <c r="G172" s="416">
        <v>8181</v>
      </c>
      <c r="H172" s="416">
        <v>283849</v>
      </c>
      <c r="I172" s="416">
        <v>504008</v>
      </c>
      <c r="J172" s="416">
        <v>0</v>
      </c>
      <c r="K172" s="416">
        <v>0</v>
      </c>
      <c r="L172" s="417">
        <v>9383</v>
      </c>
    </row>
    <row r="173" spans="1:12" ht="18.95" customHeight="1">
      <c r="A173" s="277"/>
      <c r="B173" s="278"/>
      <c r="C173" s="279" t="s">
        <v>439</v>
      </c>
      <c r="D173" s="282" t="s">
        <v>43</v>
      </c>
      <c r="E173" s="480">
        <v>0</v>
      </c>
      <c r="F173" s="481">
        <v>0</v>
      </c>
      <c r="G173" s="481">
        <v>0</v>
      </c>
      <c r="H173" s="481">
        <v>0</v>
      </c>
      <c r="I173" s="481">
        <v>0</v>
      </c>
      <c r="J173" s="481">
        <v>0</v>
      </c>
      <c r="K173" s="481">
        <v>0</v>
      </c>
      <c r="L173" s="482">
        <v>0</v>
      </c>
    </row>
    <row r="174" spans="1:12" ht="18.95" customHeight="1">
      <c r="A174" s="277"/>
      <c r="B174" s="278"/>
      <c r="C174" s="279"/>
      <c r="D174" s="282" t="s">
        <v>44</v>
      </c>
      <c r="E174" s="480">
        <v>105849.84339000002</v>
      </c>
      <c r="F174" s="481">
        <v>89360.031660000008</v>
      </c>
      <c r="G174" s="481">
        <v>13.436649999999998</v>
      </c>
      <c r="H174" s="481">
        <v>13297.104650000008</v>
      </c>
      <c r="I174" s="481">
        <v>261.39734999999996</v>
      </c>
      <c r="J174" s="481">
        <v>0</v>
      </c>
      <c r="K174" s="481">
        <v>0</v>
      </c>
      <c r="L174" s="482">
        <v>2917.8730799999998</v>
      </c>
    </row>
    <row r="175" spans="1:12" ht="18.95" customHeight="1">
      <c r="A175" s="281"/>
      <c r="B175" s="279"/>
      <c r="C175" s="279"/>
      <c r="D175" s="282" t="s">
        <v>45</v>
      </c>
      <c r="E175" s="485">
        <v>4.6262942340598044E-2</v>
      </c>
      <c r="F175" s="235">
        <v>6.0273166080303045E-2</v>
      </c>
      <c r="G175" s="235">
        <v>1.6424214643686588E-3</v>
      </c>
      <c r="H175" s="235">
        <v>4.6845698417116173E-2</v>
      </c>
      <c r="I175" s="235">
        <v>5.1863730337613678E-4</v>
      </c>
      <c r="J175" s="235">
        <v>0</v>
      </c>
      <c r="K175" s="235">
        <v>0</v>
      </c>
      <c r="L175" s="486">
        <v>0.31097443035276562</v>
      </c>
    </row>
    <row r="176" spans="1:12" ht="18.95" customHeight="1">
      <c r="A176" s="283"/>
      <c r="B176" s="284"/>
      <c r="C176" s="284"/>
      <c r="D176" s="288" t="s">
        <v>46</v>
      </c>
      <c r="E176" s="487">
        <v>0</v>
      </c>
      <c r="F176" s="488">
        <v>0</v>
      </c>
      <c r="G176" s="488">
        <v>0</v>
      </c>
      <c r="H176" s="488">
        <v>0</v>
      </c>
      <c r="I176" s="488">
        <v>0</v>
      </c>
      <c r="J176" s="488">
        <v>0</v>
      </c>
      <c r="K176" s="488">
        <v>0</v>
      </c>
      <c r="L176" s="489">
        <v>0</v>
      </c>
    </row>
    <row r="177" spans="1:12" ht="18.95" customHeight="1">
      <c r="A177" s="277" t="s">
        <v>440</v>
      </c>
      <c r="B177" s="278" t="s">
        <v>48</v>
      </c>
      <c r="C177" s="279" t="s">
        <v>441</v>
      </c>
      <c r="D177" s="293" t="s">
        <v>42</v>
      </c>
      <c r="E177" s="479">
        <v>114020</v>
      </c>
      <c r="F177" s="416">
        <v>106248</v>
      </c>
      <c r="G177" s="416">
        <v>22</v>
      </c>
      <c r="H177" s="416">
        <v>5</v>
      </c>
      <c r="I177" s="416">
        <v>640</v>
      </c>
      <c r="J177" s="416">
        <v>0</v>
      </c>
      <c r="K177" s="416">
        <v>0</v>
      </c>
      <c r="L177" s="417">
        <v>7105</v>
      </c>
    </row>
    <row r="178" spans="1:12" ht="18.95" customHeight="1">
      <c r="A178" s="281"/>
      <c r="B178" s="279"/>
      <c r="C178" s="279" t="s">
        <v>442</v>
      </c>
      <c r="D178" s="282" t="s">
        <v>43</v>
      </c>
      <c r="E178" s="480">
        <v>0</v>
      </c>
      <c r="F178" s="481">
        <v>0</v>
      </c>
      <c r="G178" s="481">
        <v>0</v>
      </c>
      <c r="H178" s="481">
        <v>0</v>
      </c>
      <c r="I178" s="481">
        <v>0</v>
      </c>
      <c r="J178" s="481">
        <v>0</v>
      </c>
      <c r="K178" s="481">
        <v>0</v>
      </c>
      <c r="L178" s="482">
        <v>0</v>
      </c>
    </row>
    <row r="179" spans="1:12" ht="18.95" customHeight="1">
      <c r="A179" s="281"/>
      <c r="B179" s="279"/>
      <c r="C179" s="279" t="s">
        <v>443</v>
      </c>
      <c r="D179" s="282" t="s">
        <v>44</v>
      </c>
      <c r="E179" s="480">
        <v>23430.160999999996</v>
      </c>
      <c r="F179" s="481">
        <v>23429.360999999997</v>
      </c>
      <c r="G179" s="481">
        <v>0.8</v>
      </c>
      <c r="H179" s="481">
        <v>0</v>
      </c>
      <c r="I179" s="481">
        <v>0</v>
      </c>
      <c r="J179" s="481">
        <v>0</v>
      </c>
      <c r="K179" s="481">
        <v>0</v>
      </c>
      <c r="L179" s="482">
        <v>0</v>
      </c>
    </row>
    <row r="180" spans="1:12" ht="18.95" customHeight="1">
      <c r="A180" s="281"/>
      <c r="B180" s="279"/>
      <c r="C180" s="279" t="s">
        <v>444</v>
      </c>
      <c r="D180" s="282" t="s">
        <v>45</v>
      </c>
      <c r="E180" s="485">
        <v>0.20549167689878967</v>
      </c>
      <c r="F180" s="235">
        <v>0.22051578382651907</v>
      </c>
      <c r="G180" s="235">
        <v>3.6363636363636369E-2</v>
      </c>
      <c r="H180" s="235">
        <v>0</v>
      </c>
      <c r="I180" s="235">
        <v>0</v>
      </c>
      <c r="J180" s="235">
        <v>0</v>
      </c>
      <c r="K180" s="235">
        <v>0</v>
      </c>
      <c r="L180" s="486">
        <v>0</v>
      </c>
    </row>
    <row r="181" spans="1:12" ht="18.95" customHeight="1">
      <c r="A181" s="283"/>
      <c r="B181" s="284"/>
      <c r="C181" s="284"/>
      <c r="D181" s="287" t="s">
        <v>46</v>
      </c>
      <c r="E181" s="487">
        <v>0</v>
      </c>
      <c r="F181" s="488">
        <v>0</v>
      </c>
      <c r="G181" s="488">
        <v>0</v>
      </c>
      <c r="H181" s="488">
        <v>0</v>
      </c>
      <c r="I181" s="488">
        <v>0</v>
      </c>
      <c r="J181" s="488">
        <v>0</v>
      </c>
      <c r="K181" s="488">
        <v>0</v>
      </c>
      <c r="L181" s="489">
        <v>0</v>
      </c>
    </row>
    <row r="182" spans="1:12" ht="18.95" customHeight="1">
      <c r="A182" s="277" t="s">
        <v>445</v>
      </c>
      <c r="B182" s="278" t="s">
        <v>48</v>
      </c>
      <c r="C182" s="279" t="s">
        <v>446</v>
      </c>
      <c r="D182" s="280" t="s">
        <v>42</v>
      </c>
      <c r="E182" s="479">
        <v>258519</v>
      </c>
      <c r="F182" s="416">
        <v>208903</v>
      </c>
      <c r="G182" s="416">
        <v>25835</v>
      </c>
      <c r="H182" s="416">
        <v>17223</v>
      </c>
      <c r="I182" s="416">
        <v>6558</v>
      </c>
      <c r="J182" s="416">
        <v>0</v>
      </c>
      <c r="K182" s="416">
        <v>0</v>
      </c>
      <c r="L182" s="417">
        <v>0</v>
      </c>
    </row>
    <row r="183" spans="1:12" ht="18.95" customHeight="1">
      <c r="A183" s="281"/>
      <c r="B183" s="279"/>
      <c r="C183" s="279"/>
      <c r="D183" s="282" t="s">
        <v>43</v>
      </c>
      <c r="E183" s="480">
        <v>0</v>
      </c>
      <c r="F183" s="481">
        <v>0</v>
      </c>
      <c r="G183" s="481">
        <v>0</v>
      </c>
      <c r="H183" s="481">
        <v>0</v>
      </c>
      <c r="I183" s="481">
        <v>0</v>
      </c>
      <c r="J183" s="481">
        <v>0</v>
      </c>
      <c r="K183" s="481">
        <v>0</v>
      </c>
      <c r="L183" s="482">
        <v>0</v>
      </c>
    </row>
    <row r="184" spans="1:12" ht="18.95" customHeight="1">
      <c r="A184" s="281"/>
      <c r="B184" s="279"/>
      <c r="C184" s="279"/>
      <c r="D184" s="282" t="s">
        <v>44</v>
      </c>
      <c r="E184" s="480">
        <v>8357.7693600000002</v>
      </c>
      <c r="F184" s="481">
        <v>5733</v>
      </c>
      <c r="G184" s="481">
        <v>2018.94263</v>
      </c>
      <c r="H184" s="481">
        <v>605.82673</v>
      </c>
      <c r="I184" s="481">
        <v>0</v>
      </c>
      <c r="J184" s="481">
        <v>0</v>
      </c>
      <c r="K184" s="481">
        <v>0</v>
      </c>
      <c r="L184" s="482">
        <v>0</v>
      </c>
    </row>
    <row r="185" spans="1:12" ht="18.95" customHeight="1">
      <c r="A185" s="281"/>
      <c r="B185" s="279"/>
      <c r="C185" s="279"/>
      <c r="D185" s="282" t="s">
        <v>45</v>
      </c>
      <c r="E185" s="485">
        <v>3.2329420119991181E-2</v>
      </c>
      <c r="F185" s="235">
        <v>2.7443358879479952E-2</v>
      </c>
      <c r="G185" s="235">
        <v>7.8147576156377005E-2</v>
      </c>
      <c r="H185" s="235">
        <v>3.5175447366893105E-2</v>
      </c>
      <c r="I185" s="235">
        <v>0</v>
      </c>
      <c r="J185" s="235">
        <v>0</v>
      </c>
      <c r="K185" s="235">
        <v>0</v>
      </c>
      <c r="L185" s="486">
        <v>0</v>
      </c>
    </row>
    <row r="186" spans="1:12" ht="18.95" customHeight="1">
      <c r="A186" s="283"/>
      <c r="B186" s="284"/>
      <c r="C186" s="284"/>
      <c r="D186" s="287" t="s">
        <v>46</v>
      </c>
      <c r="E186" s="487">
        <v>0</v>
      </c>
      <c r="F186" s="488">
        <v>0</v>
      </c>
      <c r="G186" s="488">
        <v>0</v>
      </c>
      <c r="H186" s="488">
        <v>0</v>
      </c>
      <c r="I186" s="488">
        <v>0</v>
      </c>
      <c r="J186" s="488">
        <v>0</v>
      </c>
      <c r="K186" s="488">
        <v>0</v>
      </c>
      <c r="L186" s="489">
        <v>0</v>
      </c>
    </row>
    <row r="187" spans="1:12" ht="6.75" customHeight="1">
      <c r="A187" s="279"/>
      <c r="B187" s="279"/>
      <c r="C187" s="279"/>
      <c r="D187" s="282"/>
      <c r="E187" s="297"/>
      <c r="F187" s="297"/>
      <c r="G187" s="297"/>
      <c r="H187" s="297"/>
      <c r="I187" s="297"/>
      <c r="J187" s="297"/>
      <c r="K187" s="297"/>
      <c r="L187" s="297"/>
    </row>
    <row r="188" spans="1:12" ht="18">
      <c r="A188" s="94" t="s">
        <v>235</v>
      </c>
      <c r="B188" s="298"/>
      <c r="C188" s="298"/>
      <c r="D188" s="298"/>
      <c r="E188" s="298"/>
      <c r="F188" s="299"/>
      <c r="G188" s="299"/>
      <c r="H188" s="299"/>
      <c r="I188" s="299"/>
      <c r="J188" s="299"/>
      <c r="K188" s="299"/>
      <c r="L188" s="299"/>
    </row>
    <row r="189" spans="1:12">
      <c r="A189" s="300"/>
      <c r="B189" s="298"/>
      <c r="C189" s="298"/>
      <c r="D189" s="298"/>
      <c r="E189" s="298"/>
      <c r="F189" s="299"/>
      <c r="G189" s="299"/>
      <c r="H189" s="299"/>
      <c r="I189" s="299"/>
      <c r="J189" s="299"/>
      <c r="K189" s="299"/>
      <c r="L189" s="299"/>
    </row>
    <row r="190" spans="1:12">
      <c r="E190" s="299"/>
      <c r="F190" s="299"/>
      <c r="G190" s="299"/>
      <c r="H190" s="299"/>
      <c r="I190" s="299"/>
      <c r="J190" s="299"/>
      <c r="K190" s="299"/>
      <c r="L190" s="299"/>
    </row>
    <row r="191" spans="1:12">
      <c r="E191" s="299"/>
      <c r="F191" s="299"/>
      <c r="G191" s="299"/>
      <c r="H191" s="299"/>
      <c r="I191" s="299"/>
      <c r="J191" s="299"/>
      <c r="K191" s="299"/>
      <c r="L191" s="299"/>
    </row>
    <row r="195" spans="8:10">
      <c r="H195" s="286"/>
      <c r="I195" s="286"/>
      <c r="J195" s="286"/>
    </row>
    <row r="196" spans="8:10">
      <c r="H196" s="490"/>
      <c r="I196" s="491"/>
      <c r="J196" s="286"/>
    </row>
  </sheetData>
  <phoneticPr fontId="29" type="noConversion"/>
  <printOptions horizontalCentered="1"/>
  <pageMargins left="0.70866141732283472" right="0.70866141732283472" top="0.74803149606299213" bottom="0.19685039370078741" header="0.51181102362204722" footer="0"/>
  <pageSetup paperSize="9" scale="72" firstPageNumber="19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6" max="11" man="1"/>
    <brk id="106" max="11" man="1"/>
    <brk id="141" max="11" man="1"/>
    <brk id="17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1"/>
  <sheetViews>
    <sheetView showGridLines="0" zoomScale="73" zoomScaleNormal="73" workbookViewId="0">
      <selection activeCell="C2" sqref="C2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8554687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19" ht="15.75" customHeight="1">
      <c r="A1" s="1" t="s">
        <v>0</v>
      </c>
    </row>
    <row r="2" spans="1:19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9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9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9" ht="15.95" customHeight="1">
      <c r="A5" s="10"/>
      <c r="B5" s="11"/>
      <c r="C5" s="12" t="s">
        <v>3</v>
      </c>
      <c r="D5" s="13"/>
      <c r="E5" s="14" t="s">
        <v>4</v>
      </c>
      <c r="F5" s="15" t="s">
        <v>4</v>
      </c>
      <c r="G5" s="16"/>
      <c r="H5" s="17" t="s">
        <v>4</v>
      </c>
      <c r="I5" s="18" t="s">
        <v>4</v>
      </c>
      <c r="J5" s="19" t="s">
        <v>4</v>
      </c>
      <c r="K5" s="18" t="s">
        <v>4</v>
      </c>
      <c r="L5" s="20" t="s">
        <v>4</v>
      </c>
      <c r="M5" s="19" t="s">
        <v>4</v>
      </c>
    </row>
    <row r="6" spans="1:19" ht="15.95" customHeight="1">
      <c r="A6" s="22"/>
      <c r="B6" s="23"/>
      <c r="C6" s="24" t="s">
        <v>448</v>
      </c>
      <c r="D6" s="25"/>
      <c r="E6" s="26"/>
      <c r="F6" s="27" t="s">
        <v>5</v>
      </c>
      <c r="G6" s="28"/>
      <c r="H6" s="29" t="s">
        <v>6</v>
      </c>
      <c r="I6" s="30" t="s">
        <v>7</v>
      </c>
      <c r="J6" s="31" t="s">
        <v>7</v>
      </c>
      <c r="K6" s="30" t="s">
        <v>8</v>
      </c>
      <c r="L6" s="32" t="s">
        <v>9</v>
      </c>
      <c r="M6" s="31" t="s">
        <v>10</v>
      </c>
    </row>
    <row r="7" spans="1:19" ht="15.95" customHeight="1">
      <c r="A7" s="22"/>
      <c r="B7" s="23"/>
      <c r="C7" s="34" t="s">
        <v>11</v>
      </c>
      <c r="D7" s="35"/>
      <c r="E7" s="36" t="s">
        <v>12</v>
      </c>
      <c r="F7" s="27" t="s">
        <v>13</v>
      </c>
      <c r="G7" s="28"/>
      <c r="H7" s="37" t="s">
        <v>14</v>
      </c>
      <c r="I7" s="30" t="s">
        <v>15</v>
      </c>
      <c r="J7" s="31" t="s">
        <v>16</v>
      </c>
      <c r="K7" s="30" t="s">
        <v>17</v>
      </c>
      <c r="L7" s="31" t="s">
        <v>18</v>
      </c>
      <c r="M7" s="38" t="s">
        <v>19</v>
      </c>
    </row>
    <row r="8" spans="1:19" ht="15.95" customHeight="1">
      <c r="A8" s="22"/>
      <c r="B8" s="23"/>
      <c r="C8" s="34" t="s">
        <v>20</v>
      </c>
      <c r="D8" s="35"/>
      <c r="E8" s="36" t="s">
        <v>4</v>
      </c>
      <c r="F8" s="27" t="s">
        <v>21</v>
      </c>
      <c r="G8" s="28"/>
      <c r="H8" s="37" t="s">
        <v>22</v>
      </c>
      <c r="I8" s="30" t="s">
        <v>23</v>
      </c>
      <c r="J8" s="31" t="s">
        <v>4</v>
      </c>
      <c r="K8" s="30" t="s">
        <v>24</v>
      </c>
      <c r="L8" s="31" t="s">
        <v>25</v>
      </c>
      <c r="M8" s="31" t="s">
        <v>26</v>
      </c>
    </row>
    <row r="9" spans="1:19" ht="15.95" customHeight="1">
      <c r="A9" s="22"/>
      <c r="B9" s="23"/>
      <c r="C9" s="34" t="s">
        <v>27</v>
      </c>
      <c r="D9" s="35"/>
      <c r="E9" s="39" t="s">
        <v>4</v>
      </c>
      <c r="F9" s="40" t="s">
        <v>4</v>
      </c>
      <c r="G9" s="40"/>
      <c r="H9" s="37" t="s">
        <v>4</v>
      </c>
      <c r="I9" s="30" t="s">
        <v>28</v>
      </c>
      <c r="J9" s="31"/>
      <c r="K9" s="30" t="s">
        <v>29</v>
      </c>
      <c r="L9" s="31" t="s">
        <v>4</v>
      </c>
      <c r="M9" s="31" t="s">
        <v>30</v>
      </c>
    </row>
    <row r="10" spans="1:19" ht="15.95" customHeight="1">
      <c r="A10" s="22"/>
      <c r="B10" s="23"/>
      <c r="C10" s="34" t="s">
        <v>31</v>
      </c>
      <c r="D10" s="41"/>
      <c r="E10" s="42"/>
      <c r="F10" s="43"/>
      <c r="G10" s="43"/>
      <c r="H10" s="44"/>
      <c r="I10" s="45"/>
      <c r="J10" s="46"/>
      <c r="K10" s="47"/>
      <c r="L10" s="48"/>
      <c r="M10" s="46"/>
    </row>
    <row r="11" spans="1:19" ht="9.9499999999999993" customHeight="1">
      <c r="A11" s="49"/>
      <c r="B11" s="50"/>
      <c r="C11" s="51" t="s">
        <v>32</v>
      </c>
      <c r="D11" s="52"/>
      <c r="E11" s="53" t="s">
        <v>33</v>
      </c>
      <c r="F11" s="1499" t="s">
        <v>34</v>
      </c>
      <c r="G11" s="1500"/>
      <c r="H11" s="54" t="s">
        <v>35</v>
      </c>
      <c r="I11" s="55" t="s">
        <v>36</v>
      </c>
      <c r="J11" s="56" t="s">
        <v>37</v>
      </c>
      <c r="K11" s="57" t="s">
        <v>38</v>
      </c>
      <c r="L11" s="58" t="s">
        <v>39</v>
      </c>
      <c r="M11" s="58" t="s">
        <v>40</v>
      </c>
    </row>
    <row r="12" spans="1:19" ht="18.399999999999999" customHeight="1">
      <c r="A12" s="22"/>
      <c r="B12" s="23"/>
      <c r="C12" s="59" t="s">
        <v>41</v>
      </c>
      <c r="D12" s="60" t="s">
        <v>42</v>
      </c>
      <c r="E12" s="453">
        <v>397197405</v>
      </c>
      <c r="F12" s="454">
        <v>213898023</v>
      </c>
      <c r="G12" s="309" t="s">
        <v>4</v>
      </c>
      <c r="H12" s="454">
        <v>26068705</v>
      </c>
      <c r="I12" s="454">
        <v>75508830</v>
      </c>
      <c r="J12" s="454">
        <v>21176991</v>
      </c>
      <c r="K12" s="454">
        <v>30699900</v>
      </c>
      <c r="L12" s="454">
        <v>19643623</v>
      </c>
      <c r="M12" s="455">
        <v>10201333</v>
      </c>
      <c r="N12" s="62"/>
      <c r="O12" s="62"/>
      <c r="P12" s="62"/>
      <c r="Q12" s="62"/>
      <c r="R12" s="62"/>
      <c r="S12" s="62"/>
    </row>
    <row r="13" spans="1:19" ht="18.399999999999999" customHeight="1">
      <c r="A13" s="22"/>
      <c r="B13" s="23"/>
      <c r="C13" s="63"/>
      <c r="D13" s="64" t="s">
        <v>43</v>
      </c>
      <c r="E13" s="456">
        <v>0</v>
      </c>
      <c r="F13" s="454">
        <v>0</v>
      </c>
      <c r="G13" s="309" t="s">
        <v>4</v>
      </c>
      <c r="H13" s="454">
        <v>0</v>
      </c>
      <c r="I13" s="454">
        <v>0</v>
      </c>
      <c r="J13" s="454">
        <v>0</v>
      </c>
      <c r="K13" s="454">
        <v>0</v>
      </c>
      <c r="L13" s="454">
        <v>0</v>
      </c>
      <c r="M13" s="457">
        <v>0</v>
      </c>
      <c r="N13" s="62"/>
      <c r="O13" s="62"/>
      <c r="P13" s="62"/>
      <c r="Q13" s="62"/>
      <c r="R13" s="62"/>
      <c r="S13" s="62"/>
    </row>
    <row r="14" spans="1:19" ht="18.399999999999999" customHeight="1">
      <c r="A14" s="22"/>
      <c r="B14" s="23"/>
      <c r="C14" s="65" t="s">
        <v>4</v>
      </c>
      <c r="D14" s="64" t="s">
        <v>44</v>
      </c>
      <c r="E14" s="456">
        <v>26629004.661859997</v>
      </c>
      <c r="F14" s="454">
        <v>16149081.807789993</v>
      </c>
      <c r="G14" s="309" t="s">
        <v>4</v>
      </c>
      <c r="H14" s="454">
        <v>2008420.2758300004</v>
      </c>
      <c r="I14" s="454">
        <v>4014724.4325800003</v>
      </c>
      <c r="J14" s="454">
        <v>188151.62815999999</v>
      </c>
      <c r="K14" s="454">
        <v>3619801.8714700001</v>
      </c>
      <c r="L14" s="454">
        <v>245517.10911000002</v>
      </c>
      <c r="M14" s="457">
        <v>403307.53691999998</v>
      </c>
      <c r="N14" s="62"/>
      <c r="O14" s="62"/>
      <c r="P14" s="62"/>
      <c r="Q14" s="62"/>
      <c r="R14" s="62"/>
      <c r="S14" s="62"/>
    </row>
    <row r="15" spans="1:19" ht="18.399999999999999" customHeight="1">
      <c r="A15" s="22"/>
      <c r="B15" s="23"/>
      <c r="C15" s="63"/>
      <c r="D15" s="64" t="s">
        <v>45</v>
      </c>
      <c r="E15" s="458">
        <v>6.7042242287207288E-2</v>
      </c>
      <c r="F15" s="458">
        <v>7.549897648090928E-2</v>
      </c>
      <c r="G15" s="309"/>
      <c r="H15" s="458">
        <v>7.7043346642267058E-2</v>
      </c>
      <c r="I15" s="458">
        <v>5.3168939746252197E-2</v>
      </c>
      <c r="J15" s="458">
        <v>8.884719654458936E-3</v>
      </c>
      <c r="K15" s="458">
        <v>0.11790923981739354</v>
      </c>
      <c r="L15" s="458">
        <v>1.2498565519710901E-2</v>
      </c>
      <c r="M15" s="459">
        <v>3.9534787945849817E-2</v>
      </c>
      <c r="N15" s="62"/>
      <c r="O15" s="62"/>
      <c r="P15" s="62"/>
      <c r="Q15" s="62"/>
      <c r="R15" s="62"/>
      <c r="S15" s="62"/>
    </row>
    <row r="16" spans="1:19" ht="18.399999999999999" customHeight="1">
      <c r="A16" s="66"/>
      <c r="B16" s="67"/>
      <c r="C16" s="68"/>
      <c r="D16" s="64" t="s">
        <v>46</v>
      </c>
      <c r="E16" s="460">
        <v>0</v>
      </c>
      <c r="F16" s="460">
        <v>0</v>
      </c>
      <c r="G16" s="309"/>
      <c r="H16" s="460">
        <v>0</v>
      </c>
      <c r="I16" s="460">
        <v>0</v>
      </c>
      <c r="J16" s="460">
        <v>0</v>
      </c>
      <c r="K16" s="460">
        <v>0</v>
      </c>
      <c r="L16" s="460">
        <v>0</v>
      </c>
      <c r="M16" s="461">
        <v>0</v>
      </c>
      <c r="N16" s="62"/>
      <c r="O16" s="62"/>
      <c r="P16" s="62"/>
      <c r="Q16" s="62"/>
      <c r="R16" s="62"/>
      <c r="S16" s="62"/>
    </row>
    <row r="17" spans="1:19" ht="18.399999999999999" customHeight="1">
      <c r="A17" s="69" t="s">
        <v>47</v>
      </c>
      <c r="B17" s="70" t="s">
        <v>48</v>
      </c>
      <c r="C17" s="71" t="s">
        <v>49</v>
      </c>
      <c r="D17" s="72" t="s">
        <v>42</v>
      </c>
      <c r="E17" s="73">
        <v>200382</v>
      </c>
      <c r="F17" s="418">
        <v>30000</v>
      </c>
      <c r="G17" s="418"/>
      <c r="H17" s="418">
        <v>957</v>
      </c>
      <c r="I17" s="418">
        <v>162266</v>
      </c>
      <c r="J17" s="418">
        <v>7159</v>
      </c>
      <c r="K17" s="418">
        <v>0</v>
      </c>
      <c r="L17" s="418">
        <v>0</v>
      </c>
      <c r="M17" s="419">
        <v>0</v>
      </c>
      <c r="N17" s="62"/>
      <c r="O17" s="62"/>
      <c r="P17" s="62"/>
      <c r="Q17" s="62"/>
      <c r="R17" s="62"/>
      <c r="S17" s="62"/>
    </row>
    <row r="18" spans="1:19" ht="18.399999999999999" customHeight="1">
      <c r="A18" s="74"/>
      <c r="B18" s="70"/>
      <c r="C18" s="71" t="s">
        <v>4</v>
      </c>
      <c r="D18" s="75" t="s">
        <v>43</v>
      </c>
      <c r="E18" s="73">
        <v>0</v>
      </c>
      <c r="F18" s="73">
        <v>0</v>
      </c>
      <c r="G18" s="73"/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462">
        <v>0</v>
      </c>
      <c r="N18" s="62"/>
      <c r="O18" s="62"/>
      <c r="P18" s="62"/>
      <c r="Q18" s="62"/>
      <c r="R18" s="62"/>
      <c r="S18" s="62"/>
    </row>
    <row r="19" spans="1:19" ht="18.399999999999999" customHeight="1">
      <c r="A19" s="74"/>
      <c r="B19" s="70"/>
      <c r="C19" s="71" t="s">
        <v>4</v>
      </c>
      <c r="D19" s="75" t="s">
        <v>44</v>
      </c>
      <c r="E19" s="73">
        <v>7745.89347</v>
      </c>
      <c r="F19" s="73">
        <v>0</v>
      </c>
      <c r="G19" s="73"/>
      <c r="H19" s="73">
        <v>96.629989999999992</v>
      </c>
      <c r="I19" s="73">
        <v>7649.2634799999996</v>
      </c>
      <c r="J19" s="73">
        <v>0</v>
      </c>
      <c r="K19" s="73">
        <v>0</v>
      </c>
      <c r="L19" s="73">
        <v>0</v>
      </c>
      <c r="M19" s="462">
        <v>0</v>
      </c>
      <c r="N19" s="62"/>
      <c r="O19" s="62"/>
      <c r="P19" s="62"/>
      <c r="Q19" s="62"/>
      <c r="R19" s="62"/>
      <c r="S19" s="62"/>
    </row>
    <row r="20" spans="1:19" ht="18.399999999999999" customHeight="1">
      <c r="A20" s="74"/>
      <c r="B20" s="70"/>
      <c r="C20" s="71" t="s">
        <v>4</v>
      </c>
      <c r="D20" s="75" t="s">
        <v>45</v>
      </c>
      <c r="E20" s="309">
        <v>3.8655635086983858E-2</v>
      </c>
      <c r="F20" s="309">
        <v>0</v>
      </c>
      <c r="G20" s="309"/>
      <c r="H20" s="309">
        <v>0.100971776384535</v>
      </c>
      <c r="I20" s="309">
        <v>4.7140272638753651E-2</v>
      </c>
      <c r="J20" s="309">
        <v>0</v>
      </c>
      <c r="K20" s="309">
        <v>0</v>
      </c>
      <c r="L20" s="309">
        <v>0</v>
      </c>
      <c r="M20" s="463">
        <v>0</v>
      </c>
      <c r="N20" s="62"/>
      <c r="O20" s="62"/>
      <c r="P20" s="62"/>
      <c r="Q20" s="62"/>
      <c r="R20" s="62"/>
      <c r="S20" s="62"/>
    </row>
    <row r="21" spans="1:19" s="23" customFormat="1" ht="18.399999999999999" customHeight="1">
      <c r="A21" s="76"/>
      <c r="B21" s="77"/>
      <c r="C21" s="78" t="s">
        <v>4</v>
      </c>
      <c r="D21" s="79" t="s">
        <v>46</v>
      </c>
      <c r="E21" s="310">
        <v>0</v>
      </c>
      <c r="F21" s="310">
        <v>0</v>
      </c>
      <c r="G21" s="310"/>
      <c r="H21" s="310">
        <v>0</v>
      </c>
      <c r="I21" s="310">
        <v>0</v>
      </c>
      <c r="J21" s="310">
        <v>0</v>
      </c>
      <c r="K21" s="310">
        <v>0</v>
      </c>
      <c r="L21" s="310">
        <v>0</v>
      </c>
      <c r="M21" s="464">
        <v>0</v>
      </c>
      <c r="N21" s="62"/>
      <c r="O21" s="62"/>
      <c r="P21" s="62"/>
      <c r="Q21" s="62"/>
      <c r="R21" s="62"/>
      <c r="S21" s="62"/>
    </row>
    <row r="22" spans="1:19" ht="18.399999999999999" customHeight="1">
      <c r="A22" s="69" t="s">
        <v>50</v>
      </c>
      <c r="B22" s="70" t="s">
        <v>48</v>
      </c>
      <c r="C22" s="71" t="s">
        <v>51</v>
      </c>
      <c r="D22" s="80" t="s">
        <v>42</v>
      </c>
      <c r="E22" s="73">
        <v>577832</v>
      </c>
      <c r="F22" s="418">
        <v>0</v>
      </c>
      <c r="G22" s="418"/>
      <c r="H22" s="418">
        <v>98428</v>
      </c>
      <c r="I22" s="418">
        <v>361748</v>
      </c>
      <c r="J22" s="418">
        <v>117656</v>
      </c>
      <c r="K22" s="418">
        <v>0</v>
      </c>
      <c r="L22" s="418">
        <v>0</v>
      </c>
      <c r="M22" s="419">
        <v>0</v>
      </c>
      <c r="N22" s="62"/>
      <c r="O22" s="62"/>
      <c r="P22" s="62"/>
      <c r="Q22" s="62"/>
      <c r="R22" s="62"/>
      <c r="S22" s="62"/>
    </row>
    <row r="23" spans="1:19" ht="18.399999999999999" customHeight="1">
      <c r="A23" s="74"/>
      <c r="B23" s="70"/>
      <c r="C23" s="71" t="s">
        <v>4</v>
      </c>
      <c r="D23" s="80" t="s">
        <v>43</v>
      </c>
      <c r="E23" s="73">
        <v>0</v>
      </c>
      <c r="F23" s="73">
        <v>0</v>
      </c>
      <c r="G23" s="73"/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462">
        <v>0</v>
      </c>
      <c r="N23" s="62"/>
      <c r="O23" s="62"/>
      <c r="P23" s="62"/>
      <c r="Q23" s="62"/>
      <c r="R23" s="62"/>
      <c r="S23" s="62"/>
    </row>
    <row r="24" spans="1:19" ht="18.399999999999999" customHeight="1">
      <c r="A24" s="74"/>
      <c r="B24" s="70"/>
      <c r="C24" s="71" t="s">
        <v>4</v>
      </c>
      <c r="D24" s="80" t="s">
        <v>44</v>
      </c>
      <c r="E24" s="73">
        <v>31891.426709999996</v>
      </c>
      <c r="F24" s="73">
        <v>0</v>
      </c>
      <c r="G24" s="73"/>
      <c r="H24" s="73">
        <v>8618.5186900000008</v>
      </c>
      <c r="I24" s="73">
        <v>23270.374589999996</v>
      </c>
      <c r="J24" s="73">
        <v>2.5334299999999996</v>
      </c>
      <c r="K24" s="73">
        <v>0</v>
      </c>
      <c r="L24" s="73">
        <v>0</v>
      </c>
      <c r="M24" s="462">
        <v>0</v>
      </c>
      <c r="N24" s="62"/>
      <c r="O24" s="62"/>
      <c r="P24" s="62"/>
      <c r="Q24" s="62"/>
      <c r="R24" s="62"/>
      <c r="S24" s="62"/>
    </row>
    <row r="25" spans="1:19" ht="18.399999999999999" customHeight="1">
      <c r="A25" s="74"/>
      <c r="B25" s="70"/>
      <c r="C25" s="71" t="s">
        <v>4</v>
      </c>
      <c r="D25" s="80" t="s">
        <v>45</v>
      </c>
      <c r="E25" s="309">
        <v>5.519152056307023E-2</v>
      </c>
      <c r="F25" s="309">
        <v>0</v>
      </c>
      <c r="G25" s="309"/>
      <c r="H25" s="309">
        <v>8.7561656134433299E-2</v>
      </c>
      <c r="I25" s="309">
        <v>6.4327583262381541E-2</v>
      </c>
      <c r="J25" s="309">
        <v>2.1532518528591822E-5</v>
      </c>
      <c r="K25" s="309">
        <v>0</v>
      </c>
      <c r="L25" s="309">
        <v>0</v>
      </c>
      <c r="M25" s="463">
        <v>0</v>
      </c>
      <c r="N25" s="62"/>
      <c r="O25" s="62"/>
      <c r="P25" s="62"/>
      <c r="Q25" s="62"/>
      <c r="R25" s="62"/>
      <c r="S25" s="62"/>
    </row>
    <row r="26" spans="1:19" ht="18.399999999999999" customHeight="1">
      <c r="A26" s="76"/>
      <c r="B26" s="77"/>
      <c r="C26" s="78" t="s">
        <v>4</v>
      </c>
      <c r="D26" s="80" t="s">
        <v>46</v>
      </c>
      <c r="E26" s="310">
        <v>0</v>
      </c>
      <c r="F26" s="310">
        <v>0</v>
      </c>
      <c r="G26" s="310"/>
      <c r="H26" s="310">
        <v>0</v>
      </c>
      <c r="I26" s="310">
        <v>0</v>
      </c>
      <c r="J26" s="310">
        <v>0</v>
      </c>
      <c r="K26" s="310">
        <v>0</v>
      </c>
      <c r="L26" s="310">
        <v>0</v>
      </c>
      <c r="M26" s="464">
        <v>0</v>
      </c>
      <c r="N26" s="62"/>
      <c r="O26" s="62"/>
      <c r="P26" s="62"/>
      <c r="Q26" s="62"/>
      <c r="R26" s="62"/>
      <c r="S26" s="62"/>
    </row>
    <row r="27" spans="1:19" ht="18.399999999999999" customHeight="1">
      <c r="A27" s="69" t="s">
        <v>52</v>
      </c>
      <c r="B27" s="70" t="s">
        <v>48</v>
      </c>
      <c r="C27" s="71" t="s">
        <v>53</v>
      </c>
      <c r="D27" s="81" t="s">
        <v>42</v>
      </c>
      <c r="E27" s="73">
        <v>209093</v>
      </c>
      <c r="F27" s="418">
        <v>100500</v>
      </c>
      <c r="G27" s="418"/>
      <c r="H27" s="418">
        <v>22082</v>
      </c>
      <c r="I27" s="418">
        <v>84201</v>
      </c>
      <c r="J27" s="418">
        <v>2310</v>
      </c>
      <c r="K27" s="418">
        <v>0</v>
      </c>
      <c r="L27" s="418">
        <v>0</v>
      </c>
      <c r="M27" s="419">
        <v>0</v>
      </c>
      <c r="N27" s="62"/>
      <c r="O27" s="62"/>
      <c r="P27" s="62"/>
      <c r="Q27" s="62"/>
      <c r="R27" s="62"/>
      <c r="S27" s="62"/>
    </row>
    <row r="28" spans="1:19" ht="18.399999999999999" customHeight="1">
      <c r="A28" s="74"/>
      <c r="B28" s="70"/>
      <c r="C28" s="71" t="s">
        <v>4</v>
      </c>
      <c r="D28" s="80" t="s">
        <v>43</v>
      </c>
      <c r="E28" s="73">
        <v>0</v>
      </c>
      <c r="F28" s="73">
        <v>0</v>
      </c>
      <c r="G28" s="73"/>
      <c r="H28" s="73">
        <v>0</v>
      </c>
      <c r="I28" s="73">
        <v>0</v>
      </c>
      <c r="J28" s="73">
        <v>0</v>
      </c>
      <c r="K28" s="73">
        <v>0</v>
      </c>
      <c r="L28" s="73">
        <v>0</v>
      </c>
      <c r="M28" s="462">
        <v>0</v>
      </c>
      <c r="N28" s="62"/>
      <c r="O28" s="62"/>
      <c r="P28" s="62"/>
      <c r="Q28" s="62"/>
      <c r="R28" s="62"/>
      <c r="S28" s="62"/>
    </row>
    <row r="29" spans="1:19" ht="18.399999999999999" customHeight="1">
      <c r="A29" s="74"/>
      <c r="B29" s="70"/>
      <c r="C29" s="71" t="s">
        <v>4</v>
      </c>
      <c r="D29" s="80" t="s">
        <v>44</v>
      </c>
      <c r="E29" s="73">
        <v>5796.3869400000003</v>
      </c>
      <c r="F29" s="73">
        <v>0</v>
      </c>
      <c r="G29" s="73"/>
      <c r="H29" s="73">
        <v>2049.7395999999999</v>
      </c>
      <c r="I29" s="73">
        <v>3746.6473400000004</v>
      </c>
      <c r="J29" s="73">
        <v>0</v>
      </c>
      <c r="K29" s="73">
        <v>0</v>
      </c>
      <c r="L29" s="73">
        <v>0</v>
      </c>
      <c r="M29" s="462">
        <v>0</v>
      </c>
      <c r="N29" s="62"/>
      <c r="O29" s="62"/>
      <c r="P29" s="62"/>
      <c r="Q29" s="62"/>
      <c r="R29" s="62"/>
      <c r="S29" s="62"/>
    </row>
    <row r="30" spans="1:19" ht="18.399999999999999" customHeight="1">
      <c r="A30" s="74"/>
      <c r="B30" s="70"/>
      <c r="C30" s="71" t="s">
        <v>4</v>
      </c>
      <c r="D30" s="80" t="s">
        <v>45</v>
      </c>
      <c r="E30" s="309">
        <v>2.772157336687503E-2</v>
      </c>
      <c r="F30" s="309">
        <v>0</v>
      </c>
      <c r="G30" s="309"/>
      <c r="H30" s="309">
        <v>9.28240014491441E-2</v>
      </c>
      <c r="I30" s="309">
        <v>4.449647082576217E-2</v>
      </c>
      <c r="J30" s="309">
        <v>0</v>
      </c>
      <c r="K30" s="309">
        <v>0</v>
      </c>
      <c r="L30" s="309">
        <v>0</v>
      </c>
      <c r="M30" s="463">
        <v>0</v>
      </c>
      <c r="N30" s="62"/>
      <c r="O30" s="62"/>
      <c r="P30" s="62"/>
      <c r="Q30" s="62"/>
      <c r="R30" s="62"/>
      <c r="S30" s="62"/>
    </row>
    <row r="31" spans="1:19" ht="18.399999999999999" customHeight="1">
      <c r="A31" s="76"/>
      <c r="B31" s="77"/>
      <c r="C31" s="78" t="s">
        <v>4</v>
      </c>
      <c r="D31" s="82" t="s">
        <v>46</v>
      </c>
      <c r="E31" s="310">
        <v>0</v>
      </c>
      <c r="F31" s="310">
        <v>0</v>
      </c>
      <c r="G31" s="310"/>
      <c r="H31" s="310">
        <v>0</v>
      </c>
      <c r="I31" s="310">
        <v>0</v>
      </c>
      <c r="J31" s="310">
        <v>0</v>
      </c>
      <c r="K31" s="310">
        <v>0</v>
      </c>
      <c r="L31" s="310">
        <v>0</v>
      </c>
      <c r="M31" s="464">
        <v>0</v>
      </c>
      <c r="N31" s="62"/>
      <c r="O31" s="62"/>
      <c r="P31" s="62"/>
      <c r="Q31" s="62"/>
      <c r="R31" s="62"/>
      <c r="S31" s="62"/>
    </row>
    <row r="32" spans="1:19" ht="18.399999999999999" customHeight="1">
      <c r="A32" s="69" t="s">
        <v>54</v>
      </c>
      <c r="B32" s="70" t="s">
        <v>48</v>
      </c>
      <c r="C32" s="71" t="s">
        <v>55</v>
      </c>
      <c r="D32" s="80" t="s">
        <v>42</v>
      </c>
      <c r="E32" s="73">
        <v>111695</v>
      </c>
      <c r="F32" s="418">
        <v>0</v>
      </c>
      <c r="G32" s="418"/>
      <c r="H32" s="418">
        <v>27119</v>
      </c>
      <c r="I32" s="418">
        <v>83311</v>
      </c>
      <c r="J32" s="418">
        <v>1265</v>
      </c>
      <c r="K32" s="418">
        <v>0</v>
      </c>
      <c r="L32" s="418">
        <v>0</v>
      </c>
      <c r="M32" s="419">
        <v>0</v>
      </c>
      <c r="N32" s="62"/>
      <c r="O32" s="62"/>
      <c r="P32" s="62"/>
      <c r="Q32" s="62"/>
      <c r="R32" s="62"/>
      <c r="S32" s="62"/>
    </row>
    <row r="33" spans="1:19" ht="18.399999999999999" customHeight="1">
      <c r="A33" s="74"/>
      <c r="B33" s="70"/>
      <c r="C33" s="71" t="s">
        <v>4</v>
      </c>
      <c r="D33" s="80" t="s">
        <v>43</v>
      </c>
      <c r="E33" s="73">
        <v>0</v>
      </c>
      <c r="F33" s="73">
        <v>0</v>
      </c>
      <c r="G33" s="73"/>
      <c r="H33" s="73">
        <v>0</v>
      </c>
      <c r="I33" s="73">
        <v>0</v>
      </c>
      <c r="J33" s="73">
        <v>0</v>
      </c>
      <c r="K33" s="73">
        <v>0</v>
      </c>
      <c r="L33" s="73">
        <v>0</v>
      </c>
      <c r="M33" s="462">
        <v>0</v>
      </c>
      <c r="N33" s="62"/>
      <c r="O33" s="62"/>
      <c r="P33" s="62"/>
      <c r="Q33" s="62"/>
      <c r="R33" s="62"/>
      <c r="S33" s="62"/>
    </row>
    <row r="34" spans="1:19" ht="18.399999999999999" customHeight="1">
      <c r="A34" s="74"/>
      <c r="B34" s="70"/>
      <c r="C34" s="71" t="s">
        <v>4</v>
      </c>
      <c r="D34" s="80" t="s">
        <v>44</v>
      </c>
      <c r="E34" s="73">
        <v>7198.5475299999998</v>
      </c>
      <c r="F34" s="73">
        <v>0</v>
      </c>
      <c r="G34" s="73"/>
      <c r="H34" s="73">
        <v>1861.26424</v>
      </c>
      <c r="I34" s="73">
        <v>5337.2832899999994</v>
      </c>
      <c r="J34" s="73">
        <v>0</v>
      </c>
      <c r="K34" s="73">
        <v>0</v>
      </c>
      <c r="L34" s="73">
        <v>0</v>
      </c>
      <c r="M34" s="462">
        <v>0</v>
      </c>
      <c r="N34" s="62"/>
      <c r="O34" s="62"/>
      <c r="P34" s="62"/>
      <c r="Q34" s="62"/>
      <c r="R34" s="62"/>
      <c r="S34" s="62"/>
    </row>
    <row r="35" spans="1:19" ht="18.399999999999999" customHeight="1">
      <c r="A35" s="74"/>
      <c r="B35" s="70"/>
      <c r="C35" s="71" t="s">
        <v>4</v>
      </c>
      <c r="D35" s="80" t="s">
        <v>45</v>
      </c>
      <c r="E35" s="309">
        <v>6.4448252204664491E-2</v>
      </c>
      <c r="F35" s="309">
        <v>0</v>
      </c>
      <c r="G35" s="309"/>
      <c r="H35" s="309">
        <v>6.8633218039013233E-2</v>
      </c>
      <c r="I35" s="309">
        <v>6.4064568784434214E-2</v>
      </c>
      <c r="J35" s="309">
        <v>0</v>
      </c>
      <c r="K35" s="309">
        <v>0</v>
      </c>
      <c r="L35" s="309">
        <v>0</v>
      </c>
      <c r="M35" s="463">
        <v>0</v>
      </c>
      <c r="N35" s="62"/>
      <c r="O35" s="62"/>
      <c r="P35" s="62"/>
      <c r="Q35" s="62"/>
      <c r="R35" s="62"/>
      <c r="S35" s="62"/>
    </row>
    <row r="36" spans="1:19" ht="18.399999999999999" customHeight="1">
      <c r="A36" s="76"/>
      <c r="B36" s="77"/>
      <c r="C36" s="78" t="s">
        <v>4</v>
      </c>
      <c r="D36" s="80" t="s">
        <v>46</v>
      </c>
      <c r="E36" s="310">
        <v>0</v>
      </c>
      <c r="F36" s="310">
        <v>0</v>
      </c>
      <c r="G36" s="310"/>
      <c r="H36" s="310">
        <v>0</v>
      </c>
      <c r="I36" s="310">
        <v>0</v>
      </c>
      <c r="J36" s="310">
        <v>0</v>
      </c>
      <c r="K36" s="310">
        <v>0</v>
      </c>
      <c r="L36" s="310">
        <v>0</v>
      </c>
      <c r="M36" s="464">
        <v>0</v>
      </c>
      <c r="N36" s="62"/>
      <c r="O36" s="62"/>
      <c r="P36" s="62"/>
      <c r="Q36" s="62"/>
      <c r="R36" s="62"/>
      <c r="S36" s="62"/>
    </row>
    <row r="37" spans="1:19" ht="18.399999999999999" customHeight="1">
      <c r="A37" s="69" t="s">
        <v>56</v>
      </c>
      <c r="B37" s="70" t="s">
        <v>48</v>
      </c>
      <c r="C37" s="71" t="s">
        <v>57</v>
      </c>
      <c r="D37" s="81" t="s">
        <v>42</v>
      </c>
      <c r="E37" s="73">
        <v>504926</v>
      </c>
      <c r="F37" s="418">
        <v>0</v>
      </c>
      <c r="G37" s="418"/>
      <c r="H37" s="418">
        <v>65285</v>
      </c>
      <c r="I37" s="418">
        <v>424165</v>
      </c>
      <c r="J37" s="418">
        <v>15476</v>
      </c>
      <c r="K37" s="418">
        <v>0</v>
      </c>
      <c r="L37" s="418">
        <v>0</v>
      </c>
      <c r="M37" s="419">
        <v>0</v>
      </c>
      <c r="N37" s="62"/>
      <c r="O37" s="62"/>
      <c r="P37" s="62"/>
      <c r="Q37" s="62"/>
      <c r="R37" s="62"/>
      <c r="S37" s="62"/>
    </row>
    <row r="38" spans="1:19" ht="18.399999999999999" customHeight="1">
      <c r="A38" s="74"/>
      <c r="B38" s="70"/>
      <c r="C38" s="71" t="s">
        <v>4</v>
      </c>
      <c r="D38" s="80" t="s">
        <v>43</v>
      </c>
      <c r="E38" s="73">
        <v>0</v>
      </c>
      <c r="F38" s="73">
        <v>0</v>
      </c>
      <c r="G38" s="73"/>
      <c r="H38" s="73">
        <v>0</v>
      </c>
      <c r="I38" s="73">
        <v>0</v>
      </c>
      <c r="J38" s="73">
        <v>0</v>
      </c>
      <c r="K38" s="73">
        <v>0</v>
      </c>
      <c r="L38" s="73">
        <v>0</v>
      </c>
      <c r="M38" s="462">
        <v>0</v>
      </c>
      <c r="N38" s="62"/>
      <c r="O38" s="62"/>
      <c r="P38" s="62"/>
      <c r="Q38" s="62"/>
      <c r="R38" s="62"/>
      <c r="S38" s="62"/>
    </row>
    <row r="39" spans="1:19" ht="18.399999999999999" customHeight="1">
      <c r="A39" s="74"/>
      <c r="B39" s="70"/>
      <c r="C39" s="71" t="s">
        <v>4</v>
      </c>
      <c r="D39" s="80" t="s">
        <v>44</v>
      </c>
      <c r="E39" s="73">
        <v>27321.97942</v>
      </c>
      <c r="F39" s="73">
        <v>0</v>
      </c>
      <c r="G39" s="73"/>
      <c r="H39" s="73">
        <v>3325.40335</v>
      </c>
      <c r="I39" s="73">
        <v>23996.576069999999</v>
      </c>
      <c r="J39" s="73">
        <v>0</v>
      </c>
      <c r="K39" s="73">
        <v>0</v>
      </c>
      <c r="L39" s="73">
        <v>0</v>
      </c>
      <c r="M39" s="462">
        <v>0</v>
      </c>
      <c r="N39" s="62"/>
      <c r="O39" s="62"/>
      <c r="P39" s="62"/>
      <c r="Q39" s="62"/>
      <c r="R39" s="62"/>
      <c r="S39" s="62"/>
    </row>
    <row r="40" spans="1:19" ht="18.399999999999999" customHeight="1">
      <c r="A40" s="74"/>
      <c r="B40" s="70"/>
      <c r="C40" s="71" t="s">
        <v>4</v>
      </c>
      <c r="D40" s="80" t="s">
        <v>45</v>
      </c>
      <c r="E40" s="309">
        <v>5.4110858660476983E-2</v>
      </c>
      <c r="F40" s="309">
        <v>0</v>
      </c>
      <c r="G40" s="309"/>
      <c r="H40" s="309">
        <v>5.0936713640192997E-2</v>
      </c>
      <c r="I40" s="309">
        <v>5.6573682576355901E-2</v>
      </c>
      <c r="J40" s="309">
        <v>0</v>
      </c>
      <c r="K40" s="309">
        <v>0</v>
      </c>
      <c r="L40" s="309">
        <v>0</v>
      </c>
      <c r="M40" s="463">
        <v>0</v>
      </c>
      <c r="N40" s="62"/>
      <c r="O40" s="62"/>
      <c r="P40" s="62"/>
      <c r="Q40" s="62"/>
      <c r="R40" s="62"/>
      <c r="S40" s="62"/>
    </row>
    <row r="41" spans="1:19" ht="18.399999999999999" customHeight="1">
      <c r="A41" s="76"/>
      <c r="B41" s="77"/>
      <c r="C41" s="78" t="s">
        <v>4</v>
      </c>
      <c r="D41" s="79" t="s">
        <v>46</v>
      </c>
      <c r="E41" s="465">
        <v>0</v>
      </c>
      <c r="F41" s="310">
        <v>0</v>
      </c>
      <c r="G41" s="310"/>
      <c r="H41" s="310">
        <v>0</v>
      </c>
      <c r="I41" s="310">
        <v>0</v>
      </c>
      <c r="J41" s="310">
        <v>0</v>
      </c>
      <c r="K41" s="310">
        <v>0</v>
      </c>
      <c r="L41" s="310">
        <v>0</v>
      </c>
      <c r="M41" s="464">
        <v>0</v>
      </c>
      <c r="N41" s="62"/>
      <c r="O41" s="62"/>
      <c r="P41" s="62"/>
      <c r="Q41" s="62"/>
      <c r="R41" s="62"/>
      <c r="S41" s="62"/>
    </row>
    <row r="42" spans="1:19" ht="18.399999999999999" customHeight="1">
      <c r="A42" s="69" t="s">
        <v>58</v>
      </c>
      <c r="B42" s="70" t="s">
        <v>48</v>
      </c>
      <c r="C42" s="71" t="s">
        <v>59</v>
      </c>
      <c r="D42" s="72" t="s">
        <v>42</v>
      </c>
      <c r="E42" s="73">
        <v>35880</v>
      </c>
      <c r="F42" s="418">
        <v>0</v>
      </c>
      <c r="G42" s="418"/>
      <c r="H42" s="418">
        <v>7990</v>
      </c>
      <c r="I42" s="418">
        <v>27590</v>
      </c>
      <c r="J42" s="418">
        <v>300</v>
      </c>
      <c r="K42" s="418">
        <v>0</v>
      </c>
      <c r="L42" s="418">
        <v>0</v>
      </c>
      <c r="M42" s="419">
        <v>0</v>
      </c>
      <c r="N42" s="62"/>
      <c r="O42" s="62"/>
      <c r="P42" s="62"/>
      <c r="Q42" s="62"/>
      <c r="R42" s="62"/>
      <c r="S42" s="62"/>
    </row>
    <row r="43" spans="1:19" ht="18.399999999999999" customHeight="1">
      <c r="A43" s="74"/>
      <c r="B43" s="70"/>
      <c r="C43" s="71" t="s">
        <v>4</v>
      </c>
      <c r="D43" s="80" t="s">
        <v>43</v>
      </c>
      <c r="E43" s="73">
        <v>0</v>
      </c>
      <c r="F43" s="73">
        <v>0</v>
      </c>
      <c r="G43" s="73"/>
      <c r="H43" s="73">
        <v>0</v>
      </c>
      <c r="I43" s="73">
        <v>0</v>
      </c>
      <c r="J43" s="73">
        <v>0</v>
      </c>
      <c r="K43" s="73">
        <v>0</v>
      </c>
      <c r="L43" s="73">
        <v>0</v>
      </c>
      <c r="M43" s="462">
        <v>0</v>
      </c>
      <c r="N43" s="62"/>
      <c r="O43" s="62"/>
      <c r="P43" s="62"/>
      <c r="Q43" s="62"/>
      <c r="R43" s="62"/>
      <c r="S43" s="62"/>
    </row>
    <row r="44" spans="1:19" ht="18.399999999999999" customHeight="1">
      <c r="A44" s="74"/>
      <c r="B44" s="70"/>
      <c r="C44" s="71" t="s">
        <v>4</v>
      </c>
      <c r="D44" s="80" t="s">
        <v>44</v>
      </c>
      <c r="E44" s="73">
        <v>2147.3428899999999</v>
      </c>
      <c r="F44" s="73">
        <v>0</v>
      </c>
      <c r="G44" s="73"/>
      <c r="H44" s="73">
        <v>619.44069999999999</v>
      </c>
      <c r="I44" s="73">
        <v>1527.90219</v>
      </c>
      <c r="J44" s="73">
        <v>0</v>
      </c>
      <c r="K44" s="73">
        <v>0</v>
      </c>
      <c r="L44" s="73">
        <v>0</v>
      </c>
      <c r="M44" s="462">
        <v>0</v>
      </c>
      <c r="N44" s="62"/>
      <c r="O44" s="62"/>
      <c r="P44" s="62"/>
      <c r="Q44" s="62"/>
      <c r="R44" s="62"/>
      <c r="S44" s="62"/>
    </row>
    <row r="45" spans="1:19" ht="18.399999999999999" customHeight="1">
      <c r="A45" s="74"/>
      <c r="B45" s="70"/>
      <c r="C45" s="71" t="s">
        <v>4</v>
      </c>
      <c r="D45" s="80" t="s">
        <v>45</v>
      </c>
      <c r="E45" s="309">
        <v>5.9847906633221849E-2</v>
      </c>
      <c r="F45" s="309">
        <v>0</v>
      </c>
      <c r="G45" s="309"/>
      <c r="H45" s="309">
        <v>7.7526996245306637E-2</v>
      </c>
      <c r="I45" s="309">
        <v>5.5378839797027908E-2</v>
      </c>
      <c r="J45" s="309">
        <v>0</v>
      </c>
      <c r="K45" s="309">
        <v>0</v>
      </c>
      <c r="L45" s="309">
        <v>0</v>
      </c>
      <c r="M45" s="463">
        <v>0</v>
      </c>
      <c r="N45" s="62"/>
      <c r="O45" s="62"/>
      <c r="P45" s="62"/>
      <c r="Q45" s="62"/>
      <c r="R45" s="62"/>
      <c r="S45" s="62"/>
    </row>
    <row r="46" spans="1:19" ht="18.399999999999999" customHeight="1">
      <c r="A46" s="76"/>
      <c r="B46" s="77"/>
      <c r="C46" s="78" t="s">
        <v>4</v>
      </c>
      <c r="D46" s="82" t="s">
        <v>46</v>
      </c>
      <c r="E46" s="310">
        <v>0</v>
      </c>
      <c r="F46" s="310">
        <v>0</v>
      </c>
      <c r="G46" s="310"/>
      <c r="H46" s="310">
        <v>0</v>
      </c>
      <c r="I46" s="310">
        <v>0</v>
      </c>
      <c r="J46" s="310">
        <v>0</v>
      </c>
      <c r="K46" s="310">
        <v>0</v>
      </c>
      <c r="L46" s="310">
        <v>0</v>
      </c>
      <c r="M46" s="464">
        <v>0</v>
      </c>
      <c r="N46" s="62"/>
      <c r="O46" s="62"/>
      <c r="P46" s="62"/>
      <c r="Q46" s="62"/>
      <c r="R46" s="62"/>
      <c r="S46" s="62"/>
    </row>
    <row r="47" spans="1:19" ht="18.399999999999999" customHeight="1">
      <c r="A47" s="69" t="s">
        <v>60</v>
      </c>
      <c r="B47" s="70" t="s">
        <v>48</v>
      </c>
      <c r="C47" s="71" t="s">
        <v>61</v>
      </c>
      <c r="D47" s="81" t="s">
        <v>42</v>
      </c>
      <c r="E47" s="73">
        <v>282111</v>
      </c>
      <c r="F47" s="418">
        <v>0</v>
      </c>
      <c r="G47" s="418"/>
      <c r="H47" s="418">
        <v>388</v>
      </c>
      <c r="I47" s="418">
        <v>267886</v>
      </c>
      <c r="J47" s="418">
        <v>13837</v>
      </c>
      <c r="K47" s="418">
        <v>0</v>
      </c>
      <c r="L47" s="418">
        <v>0</v>
      </c>
      <c r="M47" s="419">
        <v>0</v>
      </c>
      <c r="N47" s="62"/>
      <c r="O47" s="62"/>
      <c r="P47" s="62"/>
      <c r="Q47" s="62"/>
      <c r="R47" s="62"/>
      <c r="S47" s="62"/>
    </row>
    <row r="48" spans="1:19" ht="18.399999999999999" customHeight="1">
      <c r="A48" s="74"/>
      <c r="B48" s="70"/>
      <c r="C48" s="71" t="s">
        <v>4</v>
      </c>
      <c r="D48" s="80" t="s">
        <v>43</v>
      </c>
      <c r="E48" s="73">
        <v>0</v>
      </c>
      <c r="F48" s="73">
        <v>0</v>
      </c>
      <c r="G48" s="73"/>
      <c r="H48" s="73">
        <v>0</v>
      </c>
      <c r="I48" s="73">
        <v>0</v>
      </c>
      <c r="J48" s="73">
        <v>0</v>
      </c>
      <c r="K48" s="73">
        <v>0</v>
      </c>
      <c r="L48" s="73">
        <v>0</v>
      </c>
      <c r="M48" s="462">
        <v>0</v>
      </c>
      <c r="N48" s="62"/>
      <c r="O48" s="62"/>
      <c r="P48" s="62"/>
      <c r="Q48" s="62"/>
      <c r="R48" s="62"/>
      <c r="S48" s="62"/>
    </row>
    <row r="49" spans="1:19" ht="18.399999999999999" customHeight="1">
      <c r="A49" s="74"/>
      <c r="B49" s="70"/>
      <c r="C49" s="71" t="s">
        <v>4</v>
      </c>
      <c r="D49" s="80" t="s">
        <v>44</v>
      </c>
      <c r="E49" s="73">
        <v>18167.133810000007</v>
      </c>
      <c r="F49" s="73">
        <v>0</v>
      </c>
      <c r="G49" s="73"/>
      <c r="H49" s="73">
        <v>9.1126900000000006</v>
      </c>
      <c r="I49" s="73">
        <v>18158.021120000005</v>
      </c>
      <c r="J49" s="73">
        <v>0</v>
      </c>
      <c r="K49" s="73">
        <v>0</v>
      </c>
      <c r="L49" s="73">
        <v>0</v>
      </c>
      <c r="M49" s="462">
        <v>0</v>
      </c>
      <c r="N49" s="62"/>
      <c r="O49" s="62"/>
      <c r="P49" s="62"/>
      <c r="Q49" s="62"/>
      <c r="R49" s="62"/>
      <c r="S49" s="62"/>
    </row>
    <row r="50" spans="1:19" ht="18.399999999999999" customHeight="1">
      <c r="A50" s="74"/>
      <c r="B50" s="70"/>
      <c r="C50" s="71" t="s">
        <v>4</v>
      </c>
      <c r="D50" s="80" t="s">
        <v>45</v>
      </c>
      <c r="E50" s="309">
        <v>6.4397112519540209E-2</v>
      </c>
      <c r="F50" s="309">
        <v>0</v>
      </c>
      <c r="G50" s="309"/>
      <c r="H50" s="309">
        <v>2.3486314432989694E-2</v>
      </c>
      <c r="I50" s="309">
        <v>6.77826430645872E-2</v>
      </c>
      <c r="J50" s="309">
        <v>0</v>
      </c>
      <c r="K50" s="309">
        <v>0</v>
      </c>
      <c r="L50" s="309">
        <v>0</v>
      </c>
      <c r="M50" s="463">
        <v>0</v>
      </c>
      <c r="N50" s="62"/>
      <c r="O50" s="62"/>
      <c r="P50" s="62"/>
      <c r="Q50" s="62"/>
      <c r="R50" s="62"/>
      <c r="S50" s="62"/>
    </row>
    <row r="51" spans="1:19" ht="18.399999999999999" customHeight="1">
      <c r="A51" s="76"/>
      <c r="B51" s="77"/>
      <c r="C51" s="78" t="s">
        <v>4</v>
      </c>
      <c r="D51" s="82" t="s">
        <v>46</v>
      </c>
      <c r="E51" s="310">
        <v>0</v>
      </c>
      <c r="F51" s="310">
        <v>0</v>
      </c>
      <c r="G51" s="310"/>
      <c r="H51" s="310">
        <v>0</v>
      </c>
      <c r="I51" s="310">
        <v>0</v>
      </c>
      <c r="J51" s="310">
        <v>0</v>
      </c>
      <c r="K51" s="310">
        <v>0</v>
      </c>
      <c r="L51" s="310">
        <v>0</v>
      </c>
      <c r="M51" s="464">
        <v>0</v>
      </c>
      <c r="N51" s="62"/>
      <c r="O51" s="62"/>
      <c r="P51" s="62"/>
      <c r="Q51" s="62"/>
      <c r="R51" s="62"/>
      <c r="S51" s="62"/>
    </row>
    <row r="52" spans="1:19" ht="18.399999999999999" customHeight="1">
      <c r="A52" s="69" t="s">
        <v>62</v>
      </c>
      <c r="B52" s="70" t="s">
        <v>48</v>
      </c>
      <c r="C52" s="71" t="s">
        <v>63</v>
      </c>
      <c r="D52" s="80" t="s">
        <v>42</v>
      </c>
      <c r="E52" s="73">
        <v>39433</v>
      </c>
      <c r="F52" s="418">
        <v>0</v>
      </c>
      <c r="G52" s="418"/>
      <c r="H52" s="418">
        <v>97</v>
      </c>
      <c r="I52" s="418">
        <v>34561</v>
      </c>
      <c r="J52" s="418">
        <v>4775</v>
      </c>
      <c r="K52" s="418">
        <v>0</v>
      </c>
      <c r="L52" s="418">
        <v>0</v>
      </c>
      <c r="M52" s="419">
        <v>0</v>
      </c>
      <c r="N52" s="62"/>
      <c r="O52" s="62"/>
      <c r="P52" s="62"/>
      <c r="Q52" s="62"/>
      <c r="R52" s="62"/>
      <c r="S52" s="62"/>
    </row>
    <row r="53" spans="1:19" ht="18.399999999999999" customHeight="1">
      <c r="A53" s="74"/>
      <c r="B53" s="70"/>
      <c r="C53" s="71" t="s">
        <v>4</v>
      </c>
      <c r="D53" s="80" t="s">
        <v>43</v>
      </c>
      <c r="E53" s="73">
        <v>0</v>
      </c>
      <c r="F53" s="73">
        <v>0</v>
      </c>
      <c r="G53" s="73"/>
      <c r="H53" s="73">
        <v>0</v>
      </c>
      <c r="I53" s="73">
        <v>0</v>
      </c>
      <c r="J53" s="73">
        <v>0</v>
      </c>
      <c r="K53" s="73">
        <v>0</v>
      </c>
      <c r="L53" s="73">
        <v>0</v>
      </c>
      <c r="M53" s="462">
        <v>0</v>
      </c>
      <c r="N53" s="62"/>
      <c r="O53" s="62"/>
      <c r="P53" s="62"/>
      <c r="Q53" s="62"/>
      <c r="R53" s="62"/>
      <c r="S53" s="62"/>
    </row>
    <row r="54" spans="1:19" ht="18.399999999999999" customHeight="1">
      <c r="A54" s="74"/>
      <c r="B54" s="70"/>
      <c r="C54" s="71" t="s">
        <v>4</v>
      </c>
      <c r="D54" s="80" t="s">
        <v>44</v>
      </c>
      <c r="E54" s="73">
        <v>1647.0997000000002</v>
      </c>
      <c r="F54" s="73">
        <v>0</v>
      </c>
      <c r="G54" s="73"/>
      <c r="H54" s="73">
        <v>4.5354000000000001</v>
      </c>
      <c r="I54" s="73">
        <v>1642.5643000000002</v>
      </c>
      <c r="J54" s="73">
        <v>0</v>
      </c>
      <c r="K54" s="73">
        <v>0</v>
      </c>
      <c r="L54" s="73">
        <v>0</v>
      </c>
      <c r="M54" s="462">
        <v>0</v>
      </c>
      <c r="N54" s="62"/>
      <c r="O54" s="62"/>
      <c r="P54" s="62"/>
      <c r="Q54" s="62"/>
      <c r="R54" s="62"/>
      <c r="S54" s="62"/>
    </row>
    <row r="55" spans="1:19" ht="18.399999999999999" customHeight="1">
      <c r="A55" s="74"/>
      <c r="B55" s="70"/>
      <c r="C55" s="71" t="s">
        <v>4</v>
      </c>
      <c r="D55" s="80" t="s">
        <v>45</v>
      </c>
      <c r="E55" s="309">
        <v>4.1769576243248049E-2</v>
      </c>
      <c r="F55" s="309">
        <v>0</v>
      </c>
      <c r="G55" s="309"/>
      <c r="H55" s="309">
        <v>4.6756701030927834E-2</v>
      </c>
      <c r="I55" s="309">
        <v>4.7526527010213829E-2</v>
      </c>
      <c r="J55" s="309">
        <v>0</v>
      </c>
      <c r="K55" s="309">
        <v>0</v>
      </c>
      <c r="L55" s="309">
        <v>0</v>
      </c>
      <c r="M55" s="463">
        <v>0</v>
      </c>
      <c r="N55" s="62"/>
      <c r="O55" s="62"/>
      <c r="P55" s="62"/>
      <c r="Q55" s="62"/>
      <c r="R55" s="62"/>
      <c r="S55" s="62"/>
    </row>
    <row r="56" spans="1:19" ht="18.399999999999999" customHeight="1">
      <c r="A56" s="76"/>
      <c r="B56" s="77"/>
      <c r="C56" s="78" t="s">
        <v>4</v>
      </c>
      <c r="D56" s="80" t="s">
        <v>46</v>
      </c>
      <c r="E56" s="310">
        <v>0</v>
      </c>
      <c r="F56" s="310">
        <v>0</v>
      </c>
      <c r="G56" s="310"/>
      <c r="H56" s="310">
        <v>0</v>
      </c>
      <c r="I56" s="310">
        <v>0</v>
      </c>
      <c r="J56" s="310">
        <v>0</v>
      </c>
      <c r="K56" s="310">
        <v>0</v>
      </c>
      <c r="L56" s="310">
        <v>0</v>
      </c>
      <c r="M56" s="464">
        <v>0</v>
      </c>
      <c r="N56" s="62"/>
      <c r="O56" s="62"/>
      <c r="P56" s="62"/>
      <c r="Q56" s="62"/>
      <c r="R56" s="62"/>
      <c r="S56" s="62"/>
    </row>
    <row r="57" spans="1:19" ht="18.399999999999999" customHeight="1">
      <c r="A57" s="69" t="s">
        <v>64</v>
      </c>
      <c r="B57" s="70" t="s">
        <v>48</v>
      </c>
      <c r="C57" s="71" t="s">
        <v>65</v>
      </c>
      <c r="D57" s="81" t="s">
        <v>42</v>
      </c>
      <c r="E57" s="73">
        <v>42989</v>
      </c>
      <c r="F57" s="418">
        <v>0</v>
      </c>
      <c r="G57" s="418"/>
      <c r="H57" s="418">
        <v>16</v>
      </c>
      <c r="I57" s="418">
        <v>35557</v>
      </c>
      <c r="J57" s="418">
        <v>7416</v>
      </c>
      <c r="K57" s="418">
        <v>0</v>
      </c>
      <c r="L57" s="418">
        <v>0</v>
      </c>
      <c r="M57" s="419">
        <v>0</v>
      </c>
      <c r="N57" s="62"/>
      <c r="O57" s="62"/>
      <c r="P57" s="62"/>
      <c r="Q57" s="62"/>
      <c r="R57" s="62"/>
      <c r="S57" s="62"/>
    </row>
    <row r="58" spans="1:19" ht="18.399999999999999" customHeight="1">
      <c r="A58" s="74"/>
      <c r="B58" s="70"/>
      <c r="C58" s="71" t="s">
        <v>66</v>
      </c>
      <c r="D58" s="80" t="s">
        <v>43</v>
      </c>
      <c r="E58" s="73">
        <v>0</v>
      </c>
      <c r="F58" s="73">
        <v>0</v>
      </c>
      <c r="G58" s="73"/>
      <c r="H58" s="73">
        <v>0</v>
      </c>
      <c r="I58" s="73">
        <v>0</v>
      </c>
      <c r="J58" s="73">
        <v>0</v>
      </c>
      <c r="K58" s="73">
        <v>0</v>
      </c>
      <c r="L58" s="73">
        <v>0</v>
      </c>
      <c r="M58" s="462">
        <v>0</v>
      </c>
      <c r="N58" s="62"/>
      <c r="O58" s="62"/>
      <c r="P58" s="62"/>
      <c r="Q58" s="62"/>
      <c r="R58" s="62"/>
      <c r="S58" s="62"/>
    </row>
    <row r="59" spans="1:19" ht="18.399999999999999" customHeight="1">
      <c r="A59" s="74"/>
      <c r="B59" s="70"/>
      <c r="C59" s="71" t="s">
        <v>4</v>
      </c>
      <c r="D59" s="80" t="s">
        <v>44</v>
      </c>
      <c r="E59" s="73">
        <v>2569.2753400000001</v>
      </c>
      <c r="F59" s="73">
        <v>0</v>
      </c>
      <c r="G59" s="73"/>
      <c r="H59" s="73">
        <v>2</v>
      </c>
      <c r="I59" s="73">
        <v>2567.2753400000001</v>
      </c>
      <c r="J59" s="73">
        <v>0</v>
      </c>
      <c r="K59" s="73">
        <v>0</v>
      </c>
      <c r="L59" s="73">
        <v>0</v>
      </c>
      <c r="M59" s="462">
        <v>0</v>
      </c>
      <c r="N59" s="62"/>
      <c r="O59" s="62"/>
      <c r="P59" s="62"/>
      <c r="Q59" s="62"/>
      <c r="R59" s="62"/>
      <c r="S59" s="62"/>
    </row>
    <row r="60" spans="1:19" ht="18.399999999999999" customHeight="1">
      <c r="A60" s="74"/>
      <c r="B60" s="70"/>
      <c r="C60" s="71" t="s">
        <v>4</v>
      </c>
      <c r="D60" s="80" t="s">
        <v>45</v>
      </c>
      <c r="E60" s="309">
        <v>5.9765878247923891E-2</v>
      </c>
      <c r="F60" s="309">
        <v>0</v>
      </c>
      <c r="G60" s="309"/>
      <c r="H60" s="309">
        <v>0.125</v>
      </c>
      <c r="I60" s="309">
        <v>7.2201685744016655E-2</v>
      </c>
      <c r="J60" s="309">
        <v>0</v>
      </c>
      <c r="K60" s="309">
        <v>0</v>
      </c>
      <c r="L60" s="309">
        <v>0</v>
      </c>
      <c r="M60" s="463">
        <v>0</v>
      </c>
      <c r="N60" s="62"/>
      <c r="O60" s="62"/>
      <c r="P60" s="62"/>
      <c r="Q60" s="62"/>
      <c r="R60" s="62"/>
      <c r="S60" s="62"/>
    </row>
    <row r="61" spans="1:19" ht="18.399999999999999" customHeight="1">
      <c r="A61" s="76"/>
      <c r="B61" s="77"/>
      <c r="C61" s="78" t="s">
        <v>4</v>
      </c>
      <c r="D61" s="82" t="s">
        <v>46</v>
      </c>
      <c r="E61" s="310">
        <v>0</v>
      </c>
      <c r="F61" s="310">
        <v>0</v>
      </c>
      <c r="G61" s="310"/>
      <c r="H61" s="310">
        <v>0</v>
      </c>
      <c r="I61" s="310">
        <v>0</v>
      </c>
      <c r="J61" s="310">
        <v>0</v>
      </c>
      <c r="K61" s="310">
        <v>0</v>
      </c>
      <c r="L61" s="310">
        <v>0</v>
      </c>
      <c r="M61" s="464">
        <v>0</v>
      </c>
      <c r="N61" s="62"/>
      <c r="O61" s="62"/>
      <c r="P61" s="62"/>
      <c r="Q61" s="62"/>
      <c r="R61" s="62"/>
      <c r="S61" s="62"/>
    </row>
    <row r="62" spans="1:19" ht="18.399999999999999" customHeight="1">
      <c r="A62" s="69" t="s">
        <v>67</v>
      </c>
      <c r="B62" s="70" t="s">
        <v>48</v>
      </c>
      <c r="C62" s="71" t="s">
        <v>68</v>
      </c>
      <c r="D62" s="80" t="s">
        <v>42</v>
      </c>
      <c r="E62" s="73">
        <v>21006</v>
      </c>
      <c r="F62" s="418">
        <v>0</v>
      </c>
      <c r="G62" s="418"/>
      <c r="H62" s="418">
        <v>15</v>
      </c>
      <c r="I62" s="418">
        <v>20191</v>
      </c>
      <c r="J62" s="418">
        <v>800</v>
      </c>
      <c r="K62" s="418">
        <v>0</v>
      </c>
      <c r="L62" s="418">
        <v>0</v>
      </c>
      <c r="M62" s="419">
        <v>0</v>
      </c>
      <c r="N62" s="62"/>
      <c r="O62" s="62"/>
      <c r="P62" s="62"/>
      <c r="Q62" s="62"/>
      <c r="R62" s="62"/>
      <c r="S62" s="62"/>
    </row>
    <row r="63" spans="1:19" ht="18.399999999999999" customHeight="1">
      <c r="A63" s="74"/>
      <c r="B63" s="70"/>
      <c r="C63" s="71" t="s">
        <v>69</v>
      </c>
      <c r="D63" s="80" t="s">
        <v>43</v>
      </c>
      <c r="E63" s="73">
        <v>0</v>
      </c>
      <c r="F63" s="73">
        <v>0</v>
      </c>
      <c r="G63" s="73"/>
      <c r="H63" s="73">
        <v>0</v>
      </c>
      <c r="I63" s="73">
        <v>0</v>
      </c>
      <c r="J63" s="73">
        <v>0</v>
      </c>
      <c r="K63" s="73">
        <v>0</v>
      </c>
      <c r="L63" s="73">
        <v>0</v>
      </c>
      <c r="M63" s="462">
        <v>0</v>
      </c>
      <c r="N63" s="62"/>
      <c r="O63" s="62"/>
      <c r="P63" s="62"/>
      <c r="Q63" s="62"/>
      <c r="R63" s="62"/>
      <c r="S63" s="62"/>
    </row>
    <row r="64" spans="1:19" ht="18.399999999999999" customHeight="1">
      <c r="A64" s="74"/>
      <c r="B64" s="70"/>
      <c r="C64" s="71" t="s">
        <v>4</v>
      </c>
      <c r="D64" s="80" t="s">
        <v>44</v>
      </c>
      <c r="E64" s="73">
        <v>1407.0156499999998</v>
      </c>
      <c r="F64" s="73">
        <v>0</v>
      </c>
      <c r="G64" s="73"/>
      <c r="H64" s="73">
        <v>0.84</v>
      </c>
      <c r="I64" s="73">
        <v>1406.1756499999999</v>
      </c>
      <c r="J64" s="73">
        <v>0</v>
      </c>
      <c r="K64" s="73">
        <v>0</v>
      </c>
      <c r="L64" s="73">
        <v>0</v>
      </c>
      <c r="M64" s="462">
        <v>0</v>
      </c>
      <c r="N64" s="62"/>
      <c r="O64" s="62"/>
      <c r="P64" s="62"/>
      <c r="Q64" s="62"/>
      <c r="R64" s="62"/>
      <c r="S64" s="62"/>
    </row>
    <row r="65" spans="1:19" ht="18.399999999999999" customHeight="1">
      <c r="A65" s="74"/>
      <c r="B65" s="70"/>
      <c r="C65" s="71" t="s">
        <v>4</v>
      </c>
      <c r="D65" s="80" t="s">
        <v>45</v>
      </c>
      <c r="E65" s="309">
        <v>6.6981607635913543E-2</v>
      </c>
      <c r="F65" s="309">
        <v>0</v>
      </c>
      <c r="G65" s="309"/>
      <c r="H65" s="309">
        <v>5.6000000000000001E-2</v>
      </c>
      <c r="I65" s="309">
        <v>6.964368530533406E-2</v>
      </c>
      <c r="J65" s="309">
        <v>0</v>
      </c>
      <c r="K65" s="309">
        <v>0</v>
      </c>
      <c r="L65" s="309">
        <v>0</v>
      </c>
      <c r="M65" s="463">
        <v>0</v>
      </c>
      <c r="N65" s="62"/>
      <c r="O65" s="62"/>
      <c r="P65" s="62"/>
      <c r="Q65" s="62"/>
      <c r="R65" s="62"/>
      <c r="S65" s="62"/>
    </row>
    <row r="66" spans="1:19" ht="18.399999999999999" customHeight="1">
      <c r="A66" s="76"/>
      <c r="B66" s="77"/>
      <c r="C66" s="78" t="s">
        <v>4</v>
      </c>
      <c r="D66" s="82" t="s">
        <v>46</v>
      </c>
      <c r="E66" s="310">
        <v>0</v>
      </c>
      <c r="F66" s="310">
        <v>0</v>
      </c>
      <c r="G66" s="310"/>
      <c r="H66" s="310">
        <v>0</v>
      </c>
      <c r="I66" s="310">
        <v>0</v>
      </c>
      <c r="J66" s="310">
        <v>0</v>
      </c>
      <c r="K66" s="310">
        <v>0</v>
      </c>
      <c r="L66" s="310">
        <v>0</v>
      </c>
      <c r="M66" s="464">
        <v>0</v>
      </c>
      <c r="N66" s="62"/>
      <c r="O66" s="62"/>
      <c r="P66" s="62"/>
      <c r="Q66" s="62"/>
      <c r="R66" s="62"/>
      <c r="S66" s="62"/>
    </row>
    <row r="67" spans="1:19" ht="18.399999999999999" customHeight="1">
      <c r="A67" s="69" t="s">
        <v>70</v>
      </c>
      <c r="B67" s="70" t="s">
        <v>48</v>
      </c>
      <c r="C67" s="71" t="s">
        <v>71</v>
      </c>
      <c r="D67" s="81" t="s">
        <v>42</v>
      </c>
      <c r="E67" s="73">
        <v>63607</v>
      </c>
      <c r="F67" s="418">
        <v>7650</v>
      </c>
      <c r="G67" s="418"/>
      <c r="H67" s="418">
        <v>77</v>
      </c>
      <c r="I67" s="418">
        <v>51401</v>
      </c>
      <c r="J67" s="418">
        <v>4479</v>
      </c>
      <c r="K67" s="418">
        <v>0</v>
      </c>
      <c r="L67" s="418">
        <v>0</v>
      </c>
      <c r="M67" s="419">
        <v>0</v>
      </c>
      <c r="N67" s="62"/>
      <c r="O67" s="62"/>
      <c r="P67" s="62"/>
      <c r="Q67" s="62"/>
      <c r="R67" s="62"/>
      <c r="S67" s="62"/>
    </row>
    <row r="68" spans="1:19" ht="18.399999999999999" customHeight="1">
      <c r="A68" s="74"/>
      <c r="B68" s="70"/>
      <c r="C68" s="71" t="s">
        <v>4</v>
      </c>
      <c r="D68" s="80" t="s">
        <v>43</v>
      </c>
      <c r="E68" s="73">
        <v>0</v>
      </c>
      <c r="F68" s="73">
        <v>0</v>
      </c>
      <c r="G68" s="73"/>
      <c r="H68" s="73">
        <v>0</v>
      </c>
      <c r="I68" s="73">
        <v>0</v>
      </c>
      <c r="J68" s="73">
        <v>0</v>
      </c>
      <c r="K68" s="73">
        <v>0</v>
      </c>
      <c r="L68" s="73">
        <v>0</v>
      </c>
      <c r="M68" s="462">
        <v>0</v>
      </c>
      <c r="N68" s="62"/>
      <c r="O68" s="62"/>
      <c r="P68" s="62"/>
      <c r="Q68" s="62"/>
      <c r="R68" s="62"/>
      <c r="S68" s="62"/>
    </row>
    <row r="69" spans="1:19" ht="18.399999999999999" customHeight="1">
      <c r="A69" s="74"/>
      <c r="B69" s="70"/>
      <c r="C69" s="71" t="s">
        <v>4</v>
      </c>
      <c r="D69" s="80" t="s">
        <v>44</v>
      </c>
      <c r="E69" s="73">
        <v>3259.2446800000002</v>
      </c>
      <c r="F69" s="73">
        <v>841.52700000000004</v>
      </c>
      <c r="G69" s="73"/>
      <c r="H69" s="73">
        <v>1.4</v>
      </c>
      <c r="I69" s="73">
        <v>2415.2103200000001</v>
      </c>
      <c r="J69" s="73">
        <v>1.1073599999999999</v>
      </c>
      <c r="K69" s="73">
        <v>0</v>
      </c>
      <c r="L69" s="73">
        <v>0</v>
      </c>
      <c r="M69" s="462">
        <v>0</v>
      </c>
      <c r="N69" s="62"/>
      <c r="O69" s="62"/>
      <c r="P69" s="62"/>
      <c r="Q69" s="62"/>
      <c r="R69" s="62"/>
      <c r="S69" s="62"/>
    </row>
    <row r="70" spans="1:19" ht="18.399999999999999" customHeight="1">
      <c r="A70" s="74"/>
      <c r="B70" s="70"/>
      <c r="C70" s="71" t="s">
        <v>4</v>
      </c>
      <c r="D70" s="80" t="s">
        <v>45</v>
      </c>
      <c r="E70" s="309">
        <v>5.1240345873881807E-2</v>
      </c>
      <c r="F70" s="309">
        <v>0.11000352941176471</v>
      </c>
      <c r="G70" s="309"/>
      <c r="H70" s="309">
        <v>1.8181818181818181E-2</v>
      </c>
      <c r="I70" s="309">
        <v>4.6987613470555051E-2</v>
      </c>
      <c r="J70" s="309">
        <v>2.4723375753516407E-4</v>
      </c>
      <c r="K70" s="309">
        <v>0</v>
      </c>
      <c r="L70" s="309">
        <v>0</v>
      </c>
      <c r="M70" s="463">
        <v>0</v>
      </c>
      <c r="N70" s="62"/>
      <c r="O70" s="62"/>
      <c r="P70" s="62"/>
      <c r="Q70" s="62"/>
      <c r="R70" s="62"/>
      <c r="S70" s="62"/>
    </row>
    <row r="71" spans="1:19" ht="18.399999999999999" customHeight="1">
      <c r="A71" s="76"/>
      <c r="B71" s="77"/>
      <c r="C71" s="78" t="s">
        <v>4</v>
      </c>
      <c r="D71" s="79" t="s">
        <v>46</v>
      </c>
      <c r="E71" s="465">
        <v>0</v>
      </c>
      <c r="F71" s="310">
        <v>0</v>
      </c>
      <c r="G71" s="310"/>
      <c r="H71" s="310">
        <v>0</v>
      </c>
      <c r="I71" s="310">
        <v>0</v>
      </c>
      <c r="J71" s="310">
        <v>0</v>
      </c>
      <c r="K71" s="310">
        <v>0</v>
      </c>
      <c r="L71" s="310">
        <v>0</v>
      </c>
      <c r="M71" s="464">
        <v>0</v>
      </c>
      <c r="N71" s="62"/>
      <c r="O71" s="62"/>
      <c r="P71" s="62"/>
      <c r="Q71" s="62"/>
      <c r="R71" s="62"/>
      <c r="S71" s="62"/>
    </row>
    <row r="72" spans="1:19" ht="18.399999999999999" customHeight="1">
      <c r="A72" s="69" t="s">
        <v>72</v>
      </c>
      <c r="B72" s="70" t="s">
        <v>48</v>
      </c>
      <c r="C72" s="71" t="s">
        <v>73</v>
      </c>
      <c r="D72" s="72" t="s">
        <v>42</v>
      </c>
      <c r="E72" s="73">
        <v>324621</v>
      </c>
      <c r="F72" s="418">
        <v>0</v>
      </c>
      <c r="G72" s="418"/>
      <c r="H72" s="418">
        <v>2513</v>
      </c>
      <c r="I72" s="418">
        <v>315626</v>
      </c>
      <c r="J72" s="418">
        <v>6467</v>
      </c>
      <c r="K72" s="418">
        <v>0</v>
      </c>
      <c r="L72" s="418">
        <v>0</v>
      </c>
      <c r="M72" s="419">
        <v>15</v>
      </c>
      <c r="N72" s="62"/>
      <c r="O72" s="62"/>
      <c r="P72" s="62"/>
      <c r="Q72" s="62"/>
      <c r="R72" s="62"/>
      <c r="S72" s="62"/>
    </row>
    <row r="73" spans="1:19" ht="18.399999999999999" customHeight="1">
      <c r="A73" s="74"/>
      <c r="B73" s="70"/>
      <c r="C73" s="71" t="s">
        <v>4</v>
      </c>
      <c r="D73" s="80" t="s">
        <v>43</v>
      </c>
      <c r="E73" s="73">
        <v>0</v>
      </c>
      <c r="F73" s="73">
        <v>0</v>
      </c>
      <c r="G73" s="73"/>
      <c r="H73" s="73">
        <v>0</v>
      </c>
      <c r="I73" s="73">
        <v>0</v>
      </c>
      <c r="J73" s="73">
        <v>0</v>
      </c>
      <c r="K73" s="73">
        <v>0</v>
      </c>
      <c r="L73" s="73">
        <v>0</v>
      </c>
      <c r="M73" s="462">
        <v>0</v>
      </c>
      <c r="N73" s="62"/>
      <c r="O73" s="62"/>
      <c r="P73" s="62"/>
      <c r="Q73" s="62"/>
      <c r="R73" s="62"/>
      <c r="S73" s="62"/>
    </row>
    <row r="74" spans="1:19" ht="18.399999999999999" customHeight="1">
      <c r="A74" s="74"/>
      <c r="B74" s="70"/>
      <c r="C74" s="71" t="s">
        <v>4</v>
      </c>
      <c r="D74" s="80" t="s">
        <v>44</v>
      </c>
      <c r="E74" s="73">
        <v>22053.259810000007</v>
      </c>
      <c r="F74" s="73">
        <v>0</v>
      </c>
      <c r="G74" s="73"/>
      <c r="H74" s="73">
        <v>823.39815999999996</v>
      </c>
      <c r="I74" s="73">
        <v>21229.603880000006</v>
      </c>
      <c r="J74" s="73">
        <v>0</v>
      </c>
      <c r="K74" s="73">
        <v>0</v>
      </c>
      <c r="L74" s="73">
        <v>0</v>
      </c>
      <c r="M74" s="462">
        <v>0.25777</v>
      </c>
      <c r="N74" s="62"/>
      <c r="O74" s="62"/>
      <c r="P74" s="62"/>
      <c r="Q74" s="62"/>
      <c r="R74" s="62"/>
      <c r="S74" s="62"/>
    </row>
    <row r="75" spans="1:19" ht="18.399999999999999" customHeight="1">
      <c r="A75" s="74"/>
      <c r="B75" s="70"/>
      <c r="C75" s="71" t="s">
        <v>4</v>
      </c>
      <c r="D75" s="80" t="s">
        <v>45</v>
      </c>
      <c r="E75" s="309">
        <v>6.7935407167127218E-2</v>
      </c>
      <c r="F75" s="309">
        <v>0</v>
      </c>
      <c r="G75" s="309"/>
      <c r="H75" s="309">
        <v>0.32765545563072024</v>
      </c>
      <c r="I75" s="309">
        <v>6.7261898195966133E-2</v>
      </c>
      <c r="J75" s="309">
        <v>0</v>
      </c>
      <c r="K75" s="309">
        <v>0</v>
      </c>
      <c r="L75" s="309">
        <v>0</v>
      </c>
      <c r="M75" s="463">
        <v>1.7184666666666668E-2</v>
      </c>
      <c r="N75" s="62"/>
      <c r="O75" s="62"/>
      <c r="P75" s="62"/>
      <c r="Q75" s="62"/>
      <c r="R75" s="62"/>
      <c r="S75" s="62"/>
    </row>
    <row r="76" spans="1:19" ht="18.399999999999999" customHeight="1">
      <c r="A76" s="76"/>
      <c r="B76" s="77"/>
      <c r="C76" s="78" t="s">
        <v>4</v>
      </c>
      <c r="D76" s="83" t="s">
        <v>46</v>
      </c>
      <c r="E76" s="310">
        <v>0</v>
      </c>
      <c r="F76" s="310">
        <v>0</v>
      </c>
      <c r="G76" s="310"/>
      <c r="H76" s="310">
        <v>0</v>
      </c>
      <c r="I76" s="310">
        <v>0</v>
      </c>
      <c r="J76" s="310">
        <v>0</v>
      </c>
      <c r="K76" s="310">
        <v>0</v>
      </c>
      <c r="L76" s="310">
        <v>0</v>
      </c>
      <c r="M76" s="464">
        <v>0</v>
      </c>
      <c r="N76" s="62"/>
      <c r="O76" s="62"/>
      <c r="P76" s="62"/>
      <c r="Q76" s="62"/>
      <c r="R76" s="62"/>
      <c r="S76" s="62"/>
    </row>
    <row r="77" spans="1:19" ht="18.399999999999999" customHeight="1">
      <c r="A77" s="69" t="s">
        <v>74</v>
      </c>
      <c r="B77" s="70" t="s">
        <v>48</v>
      </c>
      <c r="C77" s="71" t="s">
        <v>75</v>
      </c>
      <c r="D77" s="81" t="s">
        <v>42</v>
      </c>
      <c r="E77" s="73">
        <v>363288</v>
      </c>
      <c r="F77" s="418">
        <v>900</v>
      </c>
      <c r="G77" s="418"/>
      <c r="H77" s="418">
        <v>9283</v>
      </c>
      <c r="I77" s="418">
        <v>295843</v>
      </c>
      <c r="J77" s="418">
        <v>57262</v>
      </c>
      <c r="K77" s="418">
        <v>0</v>
      </c>
      <c r="L77" s="418">
        <v>0</v>
      </c>
      <c r="M77" s="419">
        <v>0</v>
      </c>
      <c r="N77" s="62"/>
      <c r="O77" s="62"/>
      <c r="P77" s="62"/>
      <c r="Q77" s="62"/>
      <c r="R77" s="62"/>
      <c r="S77" s="62"/>
    </row>
    <row r="78" spans="1:19" ht="18.399999999999999" customHeight="1">
      <c r="A78" s="74"/>
      <c r="B78" s="70"/>
      <c r="C78" s="71" t="s">
        <v>76</v>
      </c>
      <c r="D78" s="80" t="s">
        <v>43</v>
      </c>
      <c r="E78" s="73">
        <v>0</v>
      </c>
      <c r="F78" s="73">
        <v>0</v>
      </c>
      <c r="G78" s="73"/>
      <c r="H78" s="73">
        <v>0</v>
      </c>
      <c r="I78" s="73">
        <v>0</v>
      </c>
      <c r="J78" s="73">
        <v>0</v>
      </c>
      <c r="K78" s="73">
        <v>0</v>
      </c>
      <c r="L78" s="73">
        <v>0</v>
      </c>
      <c r="M78" s="462">
        <v>0</v>
      </c>
      <c r="N78" s="62"/>
      <c r="O78" s="62"/>
      <c r="P78" s="62"/>
      <c r="Q78" s="62"/>
      <c r="R78" s="62"/>
      <c r="S78" s="62"/>
    </row>
    <row r="79" spans="1:19" ht="18.399999999999999" customHeight="1">
      <c r="A79" s="74"/>
      <c r="B79" s="70"/>
      <c r="C79" s="71" t="s">
        <v>77</v>
      </c>
      <c r="D79" s="80" t="s">
        <v>44</v>
      </c>
      <c r="E79" s="73">
        <v>17127.164979999998</v>
      </c>
      <c r="F79" s="73">
        <v>0</v>
      </c>
      <c r="G79" s="73"/>
      <c r="H79" s="73">
        <v>507.85864999999995</v>
      </c>
      <c r="I79" s="73">
        <v>16194.091969999996</v>
      </c>
      <c r="J79" s="73">
        <v>425.21436</v>
      </c>
      <c r="K79" s="73">
        <v>0</v>
      </c>
      <c r="L79" s="73">
        <v>0</v>
      </c>
      <c r="M79" s="462">
        <v>0</v>
      </c>
      <c r="N79" s="62"/>
      <c r="O79" s="62"/>
      <c r="P79" s="62"/>
      <c r="Q79" s="62"/>
      <c r="R79" s="62"/>
      <c r="S79" s="62"/>
    </row>
    <row r="80" spans="1:19" ht="18.399999999999999" customHeight="1">
      <c r="A80" s="74"/>
      <c r="B80" s="70"/>
      <c r="C80" s="71" t="s">
        <v>4</v>
      </c>
      <c r="D80" s="80" t="s">
        <v>45</v>
      </c>
      <c r="E80" s="309">
        <v>4.7144868479002879E-2</v>
      </c>
      <c r="F80" s="309">
        <v>0</v>
      </c>
      <c r="G80" s="309"/>
      <c r="H80" s="309">
        <v>5.4708461704190449E-2</v>
      </c>
      <c r="I80" s="309">
        <v>5.4738803926406898E-2</v>
      </c>
      <c r="J80" s="309">
        <v>7.4257685725262826E-3</v>
      </c>
      <c r="K80" s="309">
        <v>0</v>
      </c>
      <c r="L80" s="309">
        <v>0</v>
      </c>
      <c r="M80" s="463">
        <v>0</v>
      </c>
      <c r="N80" s="62"/>
      <c r="O80" s="62"/>
      <c r="P80" s="62"/>
      <c r="Q80" s="62"/>
      <c r="R80" s="62"/>
      <c r="S80" s="62"/>
    </row>
    <row r="81" spans="1:19" ht="18.399999999999999" customHeight="1">
      <c r="A81" s="76"/>
      <c r="B81" s="77"/>
      <c r="C81" s="78" t="s">
        <v>4</v>
      </c>
      <c r="D81" s="82" t="s">
        <v>46</v>
      </c>
      <c r="E81" s="310">
        <v>0</v>
      </c>
      <c r="F81" s="310">
        <v>0</v>
      </c>
      <c r="G81" s="310"/>
      <c r="H81" s="310">
        <v>0</v>
      </c>
      <c r="I81" s="310">
        <v>0</v>
      </c>
      <c r="J81" s="310">
        <v>0</v>
      </c>
      <c r="K81" s="310">
        <v>0</v>
      </c>
      <c r="L81" s="310">
        <v>0</v>
      </c>
      <c r="M81" s="464">
        <v>0</v>
      </c>
      <c r="N81" s="62"/>
      <c r="O81" s="62"/>
      <c r="P81" s="62"/>
      <c r="Q81" s="62"/>
      <c r="R81" s="62"/>
      <c r="S81" s="62"/>
    </row>
    <row r="82" spans="1:19" ht="18.399999999999999" customHeight="1">
      <c r="A82" s="69" t="s">
        <v>78</v>
      </c>
      <c r="B82" s="84" t="s">
        <v>48</v>
      </c>
      <c r="C82" s="71" t="s">
        <v>79</v>
      </c>
      <c r="D82" s="81" t="s">
        <v>42</v>
      </c>
      <c r="E82" s="73">
        <v>11469</v>
      </c>
      <c r="F82" s="418">
        <v>0</v>
      </c>
      <c r="G82" s="418"/>
      <c r="H82" s="418">
        <v>11</v>
      </c>
      <c r="I82" s="418">
        <v>11158</v>
      </c>
      <c r="J82" s="418">
        <v>300</v>
      </c>
      <c r="K82" s="418">
        <v>0</v>
      </c>
      <c r="L82" s="418">
        <v>0</v>
      </c>
      <c r="M82" s="419">
        <v>0</v>
      </c>
      <c r="N82" s="62"/>
      <c r="O82" s="62"/>
      <c r="P82" s="62"/>
      <c r="Q82" s="62"/>
      <c r="R82" s="62"/>
      <c r="S82" s="62"/>
    </row>
    <row r="83" spans="1:19" ht="18.399999999999999" customHeight="1">
      <c r="A83" s="74"/>
      <c r="B83" s="70"/>
      <c r="C83" s="71"/>
      <c r="D83" s="80" t="s">
        <v>43</v>
      </c>
      <c r="E83" s="73">
        <v>0</v>
      </c>
      <c r="F83" s="73">
        <v>0</v>
      </c>
      <c r="G83" s="73"/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462">
        <v>0</v>
      </c>
      <c r="N83" s="62"/>
      <c r="O83" s="62"/>
      <c r="P83" s="62"/>
      <c r="Q83" s="62"/>
      <c r="R83" s="62"/>
      <c r="S83" s="62"/>
    </row>
    <row r="84" spans="1:19" ht="18.399999999999999" customHeight="1">
      <c r="A84" s="74"/>
      <c r="B84" s="70"/>
      <c r="C84" s="71"/>
      <c r="D84" s="80" t="s">
        <v>44</v>
      </c>
      <c r="E84" s="73">
        <v>855.13292999999999</v>
      </c>
      <c r="F84" s="73">
        <v>0</v>
      </c>
      <c r="G84" s="73"/>
      <c r="H84" s="73">
        <v>0</v>
      </c>
      <c r="I84" s="73">
        <v>855.13292999999999</v>
      </c>
      <c r="J84" s="73">
        <v>0</v>
      </c>
      <c r="K84" s="73">
        <v>0</v>
      </c>
      <c r="L84" s="73">
        <v>0</v>
      </c>
      <c r="M84" s="462">
        <v>0</v>
      </c>
      <c r="N84" s="62"/>
      <c r="O84" s="62"/>
      <c r="P84" s="62"/>
      <c r="Q84" s="62"/>
      <c r="R84" s="62"/>
      <c r="S84" s="62"/>
    </row>
    <row r="85" spans="1:19" ht="18.399999999999999" customHeight="1">
      <c r="A85" s="74"/>
      <c r="B85" s="70"/>
      <c r="C85" s="71"/>
      <c r="D85" s="80" t="s">
        <v>45</v>
      </c>
      <c r="E85" s="309">
        <v>7.4560374051791792E-2</v>
      </c>
      <c r="F85" s="309">
        <v>0</v>
      </c>
      <c r="G85" s="309"/>
      <c r="H85" s="309">
        <v>0</v>
      </c>
      <c r="I85" s="309">
        <v>7.6638549023122421E-2</v>
      </c>
      <c r="J85" s="309">
        <v>0</v>
      </c>
      <c r="K85" s="309">
        <v>0</v>
      </c>
      <c r="L85" s="309">
        <v>0</v>
      </c>
      <c r="M85" s="463">
        <v>0</v>
      </c>
      <c r="N85" s="62"/>
      <c r="O85" s="62"/>
      <c r="P85" s="62"/>
      <c r="Q85" s="62"/>
      <c r="R85" s="62"/>
      <c r="S85" s="62"/>
    </row>
    <row r="86" spans="1:19" ht="18.399999999999999" customHeight="1">
      <c r="A86" s="76"/>
      <c r="B86" s="77"/>
      <c r="C86" s="78"/>
      <c r="D86" s="82" t="s">
        <v>46</v>
      </c>
      <c r="E86" s="310">
        <v>0</v>
      </c>
      <c r="F86" s="310">
        <v>0</v>
      </c>
      <c r="G86" s="310"/>
      <c r="H86" s="310">
        <v>0</v>
      </c>
      <c r="I86" s="310">
        <v>0</v>
      </c>
      <c r="J86" s="310">
        <v>0</v>
      </c>
      <c r="K86" s="310">
        <v>0</v>
      </c>
      <c r="L86" s="310">
        <v>0</v>
      </c>
      <c r="M86" s="464">
        <v>0</v>
      </c>
      <c r="N86" s="62"/>
      <c r="O86" s="62"/>
      <c r="P86" s="62"/>
      <c r="Q86" s="62"/>
      <c r="R86" s="62"/>
      <c r="S86" s="62"/>
    </row>
    <row r="87" spans="1:19" ht="18.399999999999999" customHeight="1">
      <c r="A87" s="69" t="s">
        <v>80</v>
      </c>
      <c r="B87" s="70" t="s">
        <v>48</v>
      </c>
      <c r="C87" s="71" t="s">
        <v>81</v>
      </c>
      <c r="D87" s="80" t="s">
        <v>42</v>
      </c>
      <c r="E87" s="73">
        <v>7527737</v>
      </c>
      <c r="F87" s="418">
        <v>0</v>
      </c>
      <c r="G87" s="418"/>
      <c r="H87" s="418">
        <v>594013</v>
      </c>
      <c r="I87" s="418">
        <v>6643336</v>
      </c>
      <c r="J87" s="418">
        <v>289675</v>
      </c>
      <c r="K87" s="418">
        <v>0</v>
      </c>
      <c r="L87" s="418">
        <v>0</v>
      </c>
      <c r="M87" s="419">
        <v>713</v>
      </c>
      <c r="N87" s="62"/>
      <c r="O87" s="62"/>
      <c r="P87" s="62"/>
      <c r="Q87" s="62"/>
      <c r="R87" s="62"/>
      <c r="S87" s="62"/>
    </row>
    <row r="88" spans="1:19" ht="18.399999999999999" customHeight="1">
      <c r="A88" s="74"/>
      <c r="B88" s="70"/>
      <c r="C88" s="71" t="s">
        <v>4</v>
      </c>
      <c r="D88" s="80" t="s">
        <v>43</v>
      </c>
      <c r="E88" s="73">
        <v>0</v>
      </c>
      <c r="F88" s="73">
        <v>0</v>
      </c>
      <c r="G88" s="73"/>
      <c r="H88" s="73">
        <v>0</v>
      </c>
      <c r="I88" s="73">
        <v>0</v>
      </c>
      <c r="J88" s="73">
        <v>0</v>
      </c>
      <c r="K88" s="73">
        <v>0</v>
      </c>
      <c r="L88" s="73">
        <v>0</v>
      </c>
      <c r="M88" s="462">
        <v>0</v>
      </c>
      <c r="N88" s="62"/>
      <c r="O88" s="62"/>
      <c r="P88" s="62"/>
      <c r="Q88" s="62"/>
      <c r="R88" s="62"/>
      <c r="S88" s="62"/>
    </row>
    <row r="89" spans="1:19" ht="18.399999999999999" customHeight="1">
      <c r="A89" s="74"/>
      <c r="B89" s="70"/>
      <c r="C89" s="71" t="s">
        <v>4</v>
      </c>
      <c r="D89" s="80" t="s">
        <v>44</v>
      </c>
      <c r="E89" s="73">
        <v>447414.89720000018</v>
      </c>
      <c r="F89" s="73">
        <v>0</v>
      </c>
      <c r="G89" s="73"/>
      <c r="H89" s="73">
        <v>35656.172980000003</v>
      </c>
      <c r="I89" s="73">
        <v>408928.62574000022</v>
      </c>
      <c r="J89" s="73">
        <v>2823.5478500000004</v>
      </c>
      <c r="K89" s="73">
        <v>0</v>
      </c>
      <c r="L89" s="73">
        <v>0</v>
      </c>
      <c r="M89" s="462">
        <v>6.55063</v>
      </c>
      <c r="N89" s="62"/>
      <c r="O89" s="62"/>
      <c r="P89" s="62"/>
      <c r="Q89" s="62"/>
      <c r="R89" s="62"/>
      <c r="S89" s="62"/>
    </row>
    <row r="90" spans="1:19" ht="18.399999999999999" customHeight="1">
      <c r="A90" s="74"/>
      <c r="B90" s="70"/>
      <c r="C90" s="71" t="s">
        <v>4</v>
      </c>
      <c r="D90" s="80" t="s">
        <v>45</v>
      </c>
      <c r="E90" s="309">
        <v>5.9435511256570227E-2</v>
      </c>
      <c r="F90" s="309">
        <v>0</v>
      </c>
      <c r="G90" s="309"/>
      <c r="H90" s="309">
        <v>6.0025913540612749E-2</v>
      </c>
      <c r="I90" s="309">
        <v>6.1554710726659051E-2</v>
      </c>
      <c r="J90" s="309">
        <v>9.7472955898852184E-3</v>
      </c>
      <c r="K90" s="309">
        <v>0</v>
      </c>
      <c r="L90" s="309">
        <v>0</v>
      </c>
      <c r="M90" s="463">
        <v>9.1874193548387093E-3</v>
      </c>
      <c r="N90" s="62"/>
      <c r="O90" s="62"/>
      <c r="P90" s="62"/>
      <c r="Q90" s="62"/>
      <c r="R90" s="62"/>
      <c r="S90" s="62"/>
    </row>
    <row r="91" spans="1:19" ht="18.399999999999999" customHeight="1">
      <c r="A91" s="76"/>
      <c r="B91" s="77"/>
      <c r="C91" s="78" t="s">
        <v>4</v>
      </c>
      <c r="D91" s="80" t="s">
        <v>46</v>
      </c>
      <c r="E91" s="310">
        <v>0</v>
      </c>
      <c r="F91" s="310">
        <v>0</v>
      </c>
      <c r="G91" s="310"/>
      <c r="H91" s="310">
        <v>0</v>
      </c>
      <c r="I91" s="310">
        <v>0</v>
      </c>
      <c r="J91" s="310">
        <v>0</v>
      </c>
      <c r="K91" s="310">
        <v>0</v>
      </c>
      <c r="L91" s="310">
        <v>0</v>
      </c>
      <c r="M91" s="464">
        <v>0</v>
      </c>
      <c r="N91" s="62"/>
      <c r="O91" s="62"/>
      <c r="P91" s="62"/>
      <c r="Q91" s="62"/>
      <c r="R91" s="62"/>
      <c r="S91" s="62"/>
    </row>
    <row r="92" spans="1:19" ht="18.399999999999999" customHeight="1">
      <c r="A92" s="69" t="s">
        <v>82</v>
      </c>
      <c r="B92" s="70" t="s">
        <v>48</v>
      </c>
      <c r="C92" s="71" t="s">
        <v>83</v>
      </c>
      <c r="D92" s="81" t="s">
        <v>42</v>
      </c>
      <c r="E92" s="73">
        <v>216437</v>
      </c>
      <c r="F92" s="418">
        <v>65606</v>
      </c>
      <c r="G92" s="418"/>
      <c r="H92" s="418">
        <v>2428</v>
      </c>
      <c r="I92" s="418">
        <v>141623</v>
      </c>
      <c r="J92" s="418">
        <v>3500</v>
      </c>
      <c r="K92" s="418">
        <v>0</v>
      </c>
      <c r="L92" s="418">
        <v>0</v>
      </c>
      <c r="M92" s="419">
        <v>3280</v>
      </c>
      <c r="N92" s="62"/>
      <c r="O92" s="62"/>
      <c r="P92" s="62"/>
      <c r="Q92" s="62"/>
      <c r="R92" s="62"/>
      <c r="S92" s="62"/>
    </row>
    <row r="93" spans="1:19" ht="18.399999999999999" customHeight="1">
      <c r="A93" s="74"/>
      <c r="B93" s="70"/>
      <c r="C93" s="71" t="s">
        <v>84</v>
      </c>
      <c r="D93" s="80" t="s">
        <v>43</v>
      </c>
      <c r="E93" s="73">
        <v>0</v>
      </c>
      <c r="F93" s="73">
        <v>0</v>
      </c>
      <c r="G93" s="73"/>
      <c r="H93" s="73">
        <v>0</v>
      </c>
      <c r="I93" s="73">
        <v>0</v>
      </c>
      <c r="J93" s="73">
        <v>0</v>
      </c>
      <c r="K93" s="73">
        <v>0</v>
      </c>
      <c r="L93" s="73">
        <v>0</v>
      </c>
      <c r="M93" s="462">
        <v>0</v>
      </c>
      <c r="N93" s="62"/>
      <c r="O93" s="62"/>
      <c r="P93" s="62"/>
      <c r="Q93" s="62"/>
      <c r="R93" s="62"/>
      <c r="S93" s="62"/>
    </row>
    <row r="94" spans="1:19" ht="18.399999999999999" customHeight="1">
      <c r="A94" s="74"/>
      <c r="B94" s="70"/>
      <c r="C94" s="71" t="s">
        <v>4</v>
      </c>
      <c r="D94" s="80" t="s">
        <v>44</v>
      </c>
      <c r="E94" s="73">
        <v>11576.288830000001</v>
      </c>
      <c r="F94" s="73">
        <v>2932</v>
      </c>
      <c r="G94" s="73"/>
      <c r="H94" s="73">
        <v>6.343</v>
      </c>
      <c r="I94" s="73">
        <v>8400.4168500000014</v>
      </c>
      <c r="J94" s="73">
        <v>0</v>
      </c>
      <c r="K94" s="73">
        <v>0</v>
      </c>
      <c r="L94" s="73">
        <v>0</v>
      </c>
      <c r="M94" s="462">
        <v>237.52897999999999</v>
      </c>
      <c r="N94" s="62"/>
      <c r="O94" s="62"/>
      <c r="P94" s="62"/>
      <c r="Q94" s="62"/>
      <c r="R94" s="62"/>
      <c r="S94" s="62"/>
    </row>
    <row r="95" spans="1:19" ht="18.399999999999999" customHeight="1">
      <c r="A95" s="74"/>
      <c r="B95" s="70"/>
      <c r="C95" s="71" t="s">
        <v>4</v>
      </c>
      <c r="D95" s="80" t="s">
        <v>45</v>
      </c>
      <c r="E95" s="309">
        <v>5.3485720232677413E-2</v>
      </c>
      <c r="F95" s="309">
        <v>4.4691034356613722E-2</v>
      </c>
      <c r="G95" s="309"/>
      <c r="H95" s="309">
        <v>2.6124382207578256E-3</v>
      </c>
      <c r="I95" s="309">
        <v>5.9315343199903982E-2</v>
      </c>
      <c r="J95" s="309">
        <v>0</v>
      </c>
      <c r="K95" s="309">
        <v>0</v>
      </c>
      <c r="L95" s="309">
        <v>0</v>
      </c>
      <c r="M95" s="463">
        <v>7.2417371951219514E-2</v>
      </c>
      <c r="N95" s="62"/>
      <c r="O95" s="62"/>
      <c r="P95" s="62"/>
      <c r="Q95" s="62"/>
      <c r="R95" s="62"/>
      <c r="S95" s="62"/>
    </row>
    <row r="96" spans="1:19" ht="18.399999999999999" customHeight="1">
      <c r="A96" s="76"/>
      <c r="B96" s="77"/>
      <c r="C96" s="78" t="s">
        <v>4</v>
      </c>
      <c r="D96" s="82" t="s">
        <v>46</v>
      </c>
      <c r="E96" s="310">
        <v>0</v>
      </c>
      <c r="F96" s="310">
        <v>0</v>
      </c>
      <c r="G96" s="310"/>
      <c r="H96" s="310">
        <v>0</v>
      </c>
      <c r="I96" s="310">
        <v>0</v>
      </c>
      <c r="J96" s="310">
        <v>0</v>
      </c>
      <c r="K96" s="310">
        <v>0</v>
      </c>
      <c r="L96" s="310">
        <v>0</v>
      </c>
      <c r="M96" s="464">
        <v>0</v>
      </c>
      <c r="N96" s="62"/>
      <c r="O96" s="62"/>
      <c r="P96" s="62"/>
      <c r="Q96" s="62"/>
      <c r="R96" s="62"/>
      <c r="S96" s="62"/>
    </row>
    <row r="97" spans="1:19" ht="18.399999999999999" customHeight="1">
      <c r="A97" s="69" t="s">
        <v>85</v>
      </c>
      <c r="B97" s="70" t="s">
        <v>48</v>
      </c>
      <c r="C97" s="71" t="s">
        <v>86</v>
      </c>
      <c r="D97" s="80" t="s">
        <v>42</v>
      </c>
      <c r="E97" s="73">
        <v>36299</v>
      </c>
      <c r="F97" s="418">
        <v>2460</v>
      </c>
      <c r="G97" s="418"/>
      <c r="H97" s="418">
        <v>37</v>
      </c>
      <c r="I97" s="418">
        <v>29795</v>
      </c>
      <c r="J97" s="418">
        <v>199</v>
      </c>
      <c r="K97" s="418">
        <v>0</v>
      </c>
      <c r="L97" s="418">
        <v>0</v>
      </c>
      <c r="M97" s="419">
        <v>3808</v>
      </c>
      <c r="N97" s="62"/>
      <c r="O97" s="62"/>
      <c r="P97" s="62"/>
      <c r="Q97" s="62"/>
      <c r="R97" s="62"/>
      <c r="S97" s="62"/>
    </row>
    <row r="98" spans="1:19" ht="18.399999999999999" customHeight="1">
      <c r="A98" s="74"/>
      <c r="B98" s="70"/>
      <c r="C98" s="71" t="s">
        <v>4</v>
      </c>
      <c r="D98" s="80" t="s">
        <v>43</v>
      </c>
      <c r="E98" s="73">
        <v>0</v>
      </c>
      <c r="F98" s="73">
        <v>0</v>
      </c>
      <c r="G98" s="73"/>
      <c r="H98" s="73">
        <v>0</v>
      </c>
      <c r="I98" s="73">
        <v>0</v>
      </c>
      <c r="J98" s="73">
        <v>0</v>
      </c>
      <c r="K98" s="73">
        <v>0</v>
      </c>
      <c r="L98" s="73">
        <v>0</v>
      </c>
      <c r="M98" s="462">
        <v>0</v>
      </c>
      <c r="N98" s="62"/>
      <c r="O98" s="62"/>
      <c r="P98" s="62"/>
      <c r="Q98" s="62"/>
      <c r="R98" s="62"/>
      <c r="S98" s="62"/>
    </row>
    <row r="99" spans="1:19" ht="18.399999999999999" customHeight="1">
      <c r="A99" s="74"/>
      <c r="B99" s="70"/>
      <c r="C99" s="71" t="s">
        <v>4</v>
      </c>
      <c r="D99" s="80" t="s">
        <v>44</v>
      </c>
      <c r="E99" s="73">
        <v>1202.4775500000001</v>
      </c>
      <c r="F99" s="73">
        <v>0</v>
      </c>
      <c r="G99" s="73"/>
      <c r="H99" s="73">
        <v>4.8777200000000001</v>
      </c>
      <c r="I99" s="73">
        <v>1101.2025800000001</v>
      </c>
      <c r="J99" s="73">
        <v>0</v>
      </c>
      <c r="K99" s="73">
        <v>0</v>
      </c>
      <c r="L99" s="73">
        <v>0</v>
      </c>
      <c r="M99" s="462">
        <v>96.397250000000014</v>
      </c>
      <c r="N99" s="62"/>
      <c r="O99" s="62"/>
      <c r="P99" s="62"/>
      <c r="Q99" s="62"/>
      <c r="R99" s="62"/>
      <c r="S99" s="62"/>
    </row>
    <row r="100" spans="1:19" ht="18.399999999999999" customHeight="1">
      <c r="A100" s="74"/>
      <c r="B100" s="70"/>
      <c r="C100" s="71" t="s">
        <v>4</v>
      </c>
      <c r="D100" s="80" t="s">
        <v>45</v>
      </c>
      <c r="E100" s="309">
        <v>3.3127015895754709E-2</v>
      </c>
      <c r="F100" s="309">
        <v>0</v>
      </c>
      <c r="G100" s="309"/>
      <c r="H100" s="309">
        <v>0.13183027027027028</v>
      </c>
      <c r="I100" s="309">
        <v>3.6959307937573425E-2</v>
      </c>
      <c r="J100" s="309">
        <v>0</v>
      </c>
      <c r="K100" s="309">
        <v>0</v>
      </c>
      <c r="L100" s="309">
        <v>0</v>
      </c>
      <c r="M100" s="463">
        <v>2.5314403886554624E-2</v>
      </c>
      <c r="N100" s="62"/>
      <c r="O100" s="62"/>
      <c r="P100" s="62"/>
      <c r="Q100" s="62"/>
      <c r="R100" s="62"/>
      <c r="S100" s="62"/>
    </row>
    <row r="101" spans="1:19" ht="18.399999999999999" customHeight="1">
      <c r="A101" s="76"/>
      <c r="B101" s="77"/>
      <c r="C101" s="78" t="s">
        <v>4</v>
      </c>
      <c r="D101" s="79" t="s">
        <v>46</v>
      </c>
      <c r="E101" s="465">
        <v>0</v>
      </c>
      <c r="F101" s="310">
        <v>0</v>
      </c>
      <c r="G101" s="310"/>
      <c r="H101" s="310">
        <v>0</v>
      </c>
      <c r="I101" s="310">
        <v>0</v>
      </c>
      <c r="J101" s="310">
        <v>0</v>
      </c>
      <c r="K101" s="310">
        <v>0</v>
      </c>
      <c r="L101" s="310">
        <v>0</v>
      </c>
      <c r="M101" s="464">
        <v>0</v>
      </c>
      <c r="N101" s="62"/>
      <c r="O101" s="62"/>
      <c r="P101" s="62"/>
      <c r="Q101" s="62"/>
      <c r="R101" s="62"/>
      <c r="S101" s="62"/>
    </row>
    <row r="102" spans="1:19" ht="18.399999999999999" customHeight="1">
      <c r="A102" s="301" t="s">
        <v>87</v>
      </c>
      <c r="B102" s="70" t="s">
        <v>48</v>
      </c>
      <c r="C102" s="71" t="s">
        <v>88</v>
      </c>
      <c r="D102" s="72" t="s">
        <v>42</v>
      </c>
      <c r="E102" s="73">
        <v>1338947</v>
      </c>
      <c r="F102" s="418">
        <v>1237240</v>
      </c>
      <c r="G102" s="418"/>
      <c r="H102" s="418">
        <v>462</v>
      </c>
      <c r="I102" s="418">
        <v>91819</v>
      </c>
      <c r="J102" s="418">
        <v>6013</v>
      </c>
      <c r="K102" s="418">
        <v>0</v>
      </c>
      <c r="L102" s="418">
        <v>0</v>
      </c>
      <c r="M102" s="419">
        <v>3413</v>
      </c>
      <c r="N102" s="62"/>
      <c r="O102" s="62"/>
      <c r="P102" s="62"/>
      <c r="Q102" s="62"/>
      <c r="R102" s="62"/>
      <c r="S102" s="62"/>
    </row>
    <row r="103" spans="1:19" ht="18.399999999999999" customHeight="1">
      <c r="A103" s="86"/>
      <c r="B103" s="85"/>
      <c r="C103" s="71" t="s">
        <v>89</v>
      </c>
      <c r="D103" s="80" t="s">
        <v>43</v>
      </c>
      <c r="E103" s="73">
        <v>0</v>
      </c>
      <c r="F103" s="73">
        <v>0</v>
      </c>
      <c r="G103" s="73"/>
      <c r="H103" s="73">
        <v>0</v>
      </c>
      <c r="I103" s="73">
        <v>0</v>
      </c>
      <c r="J103" s="73">
        <v>0</v>
      </c>
      <c r="K103" s="73">
        <v>0</v>
      </c>
      <c r="L103" s="73">
        <v>0</v>
      </c>
      <c r="M103" s="462">
        <v>0</v>
      </c>
      <c r="N103" s="62"/>
      <c r="O103" s="62"/>
      <c r="P103" s="62"/>
      <c r="Q103" s="62"/>
      <c r="R103" s="62"/>
      <c r="S103" s="62"/>
    </row>
    <row r="104" spans="1:19" ht="18.399999999999999" customHeight="1">
      <c r="A104" s="86"/>
      <c r="B104" s="85"/>
      <c r="C104" s="71" t="s">
        <v>90</v>
      </c>
      <c r="D104" s="80" t="s">
        <v>44</v>
      </c>
      <c r="E104" s="73">
        <v>307406.61293</v>
      </c>
      <c r="F104" s="73">
        <v>302625.22311000002</v>
      </c>
      <c r="G104" s="73"/>
      <c r="H104" s="73">
        <v>1.33314</v>
      </c>
      <c r="I104" s="73">
        <v>4305.2046599999994</v>
      </c>
      <c r="J104" s="73">
        <v>0</v>
      </c>
      <c r="K104" s="73">
        <v>0</v>
      </c>
      <c r="L104" s="73">
        <v>0</v>
      </c>
      <c r="M104" s="462">
        <v>474.85201999999998</v>
      </c>
      <c r="N104" s="62"/>
      <c r="O104" s="62"/>
      <c r="P104" s="62"/>
      <c r="Q104" s="62"/>
      <c r="R104" s="62"/>
      <c r="S104" s="62"/>
    </row>
    <row r="105" spans="1:19" ht="18.399999999999999" customHeight="1">
      <c r="A105" s="74"/>
      <c r="B105" s="70"/>
      <c r="C105" s="71" t="s">
        <v>4</v>
      </c>
      <c r="D105" s="80" t="s">
        <v>45</v>
      </c>
      <c r="E105" s="309">
        <v>0.229588335408347</v>
      </c>
      <c r="F105" s="309">
        <v>0.24459702491836671</v>
      </c>
      <c r="G105" s="309"/>
      <c r="H105" s="309">
        <v>2.8855844155844155E-3</v>
      </c>
      <c r="I105" s="309">
        <v>4.6887949770744612E-2</v>
      </c>
      <c r="J105" s="309">
        <v>0</v>
      </c>
      <c r="K105" s="309">
        <v>0</v>
      </c>
      <c r="L105" s="309">
        <v>0</v>
      </c>
      <c r="M105" s="463">
        <v>0.13913038968649283</v>
      </c>
      <c r="N105" s="62"/>
      <c r="O105" s="62"/>
      <c r="P105" s="62"/>
      <c r="Q105" s="62"/>
      <c r="R105" s="62"/>
      <c r="S105" s="62"/>
    </row>
    <row r="106" spans="1:19" ht="18.399999999999999" customHeight="1">
      <c r="A106" s="76"/>
      <c r="B106" s="77"/>
      <c r="C106" s="78" t="s">
        <v>4</v>
      </c>
      <c r="D106" s="82" t="s">
        <v>46</v>
      </c>
      <c r="E106" s="310">
        <v>0</v>
      </c>
      <c r="F106" s="310">
        <v>0</v>
      </c>
      <c r="G106" s="310"/>
      <c r="H106" s="310">
        <v>0</v>
      </c>
      <c r="I106" s="310">
        <v>0</v>
      </c>
      <c r="J106" s="310">
        <v>0</v>
      </c>
      <c r="K106" s="310">
        <v>0</v>
      </c>
      <c r="L106" s="310">
        <v>0</v>
      </c>
      <c r="M106" s="464">
        <v>0</v>
      </c>
      <c r="N106" s="62"/>
      <c r="O106" s="62"/>
      <c r="P106" s="62"/>
      <c r="Q106" s="62"/>
      <c r="R106" s="62"/>
      <c r="S106" s="62"/>
    </row>
    <row r="107" spans="1:19" ht="18.399999999999999" customHeight="1">
      <c r="A107" s="69" t="s">
        <v>91</v>
      </c>
      <c r="B107" s="70" t="s">
        <v>48</v>
      </c>
      <c r="C107" s="71" t="s">
        <v>92</v>
      </c>
      <c r="D107" s="80" t="s">
        <v>42</v>
      </c>
      <c r="E107" s="73">
        <v>7028410</v>
      </c>
      <c r="F107" s="418">
        <v>70137</v>
      </c>
      <c r="G107" s="418"/>
      <c r="H107" s="418">
        <v>59295</v>
      </c>
      <c r="I107" s="418">
        <v>6614927</v>
      </c>
      <c r="J107" s="418">
        <v>207629</v>
      </c>
      <c r="K107" s="418">
        <v>0</v>
      </c>
      <c r="L107" s="418">
        <v>0</v>
      </c>
      <c r="M107" s="419">
        <v>76422</v>
      </c>
      <c r="N107" s="62"/>
      <c r="O107" s="62"/>
      <c r="P107" s="62"/>
      <c r="Q107" s="62"/>
      <c r="R107" s="62"/>
      <c r="S107" s="62"/>
    </row>
    <row r="108" spans="1:19" ht="18.399999999999999" customHeight="1">
      <c r="A108" s="74"/>
      <c r="B108" s="70"/>
      <c r="C108" s="71" t="s">
        <v>93</v>
      </c>
      <c r="D108" s="80" t="s">
        <v>43</v>
      </c>
      <c r="E108" s="73">
        <v>0</v>
      </c>
      <c r="F108" s="73">
        <v>0</v>
      </c>
      <c r="G108" s="73"/>
      <c r="H108" s="73">
        <v>0</v>
      </c>
      <c r="I108" s="73">
        <v>0</v>
      </c>
      <c r="J108" s="73">
        <v>0</v>
      </c>
      <c r="K108" s="73">
        <v>0</v>
      </c>
      <c r="L108" s="73">
        <v>0</v>
      </c>
      <c r="M108" s="462">
        <v>0</v>
      </c>
      <c r="N108" s="62"/>
      <c r="O108" s="62"/>
      <c r="P108" s="62"/>
      <c r="Q108" s="62"/>
      <c r="R108" s="62"/>
      <c r="S108" s="62"/>
    </row>
    <row r="109" spans="1:19" ht="18.399999999999999" customHeight="1">
      <c r="A109" s="74"/>
      <c r="B109" s="70"/>
      <c r="C109" s="71" t="s">
        <v>4</v>
      </c>
      <c r="D109" s="80" t="s">
        <v>44</v>
      </c>
      <c r="E109" s="73">
        <v>353901.64833999978</v>
      </c>
      <c r="F109" s="73">
        <v>13660.54897</v>
      </c>
      <c r="G109" s="73"/>
      <c r="H109" s="73">
        <v>1264.7374</v>
      </c>
      <c r="I109" s="73">
        <v>338194.82817999978</v>
      </c>
      <c r="J109" s="73">
        <v>59.275760000000005</v>
      </c>
      <c r="K109" s="73">
        <v>0</v>
      </c>
      <c r="L109" s="73">
        <v>0</v>
      </c>
      <c r="M109" s="462">
        <v>722.25802999999996</v>
      </c>
      <c r="N109" s="62"/>
      <c r="O109" s="62"/>
      <c r="P109" s="62"/>
      <c r="Q109" s="62"/>
      <c r="R109" s="62"/>
      <c r="S109" s="62"/>
    </row>
    <row r="110" spans="1:19" ht="18.399999999999999" customHeight="1">
      <c r="A110" s="74"/>
      <c r="B110" s="70"/>
      <c r="C110" s="71" t="s">
        <v>4</v>
      </c>
      <c r="D110" s="80" t="s">
        <v>45</v>
      </c>
      <c r="E110" s="309">
        <v>5.0353017018073758E-2</v>
      </c>
      <c r="F110" s="309">
        <v>0.19476950782040864</v>
      </c>
      <c r="G110" s="309"/>
      <c r="H110" s="309">
        <v>2.1329579222531411E-2</v>
      </c>
      <c r="I110" s="309">
        <v>5.1126010639270816E-2</v>
      </c>
      <c r="J110" s="309">
        <v>2.8548882863183852E-4</v>
      </c>
      <c r="K110" s="309">
        <v>0</v>
      </c>
      <c r="L110" s="309">
        <v>0</v>
      </c>
      <c r="M110" s="463">
        <v>9.4509176676873148E-3</v>
      </c>
      <c r="N110" s="62"/>
      <c r="O110" s="62"/>
      <c r="P110" s="62"/>
      <c r="Q110" s="62"/>
      <c r="R110" s="62"/>
      <c r="S110" s="62"/>
    </row>
    <row r="111" spans="1:19" ht="18.399999999999999" customHeight="1">
      <c r="A111" s="76"/>
      <c r="B111" s="77"/>
      <c r="C111" s="78" t="s">
        <v>4</v>
      </c>
      <c r="D111" s="80" t="s">
        <v>46</v>
      </c>
      <c r="E111" s="310">
        <v>0</v>
      </c>
      <c r="F111" s="310">
        <v>0</v>
      </c>
      <c r="G111" s="310"/>
      <c r="H111" s="310">
        <v>0</v>
      </c>
      <c r="I111" s="310">
        <v>0</v>
      </c>
      <c r="J111" s="310">
        <v>0</v>
      </c>
      <c r="K111" s="310">
        <v>0</v>
      </c>
      <c r="L111" s="310">
        <v>0</v>
      </c>
      <c r="M111" s="464">
        <v>0</v>
      </c>
      <c r="N111" s="62"/>
      <c r="O111" s="62"/>
      <c r="P111" s="62"/>
      <c r="Q111" s="62"/>
      <c r="R111" s="62"/>
      <c r="S111" s="62"/>
    </row>
    <row r="112" spans="1:19" ht="18.399999999999999" customHeight="1">
      <c r="A112" s="69" t="s">
        <v>94</v>
      </c>
      <c r="B112" s="70" t="s">
        <v>48</v>
      </c>
      <c r="C112" s="71" t="s">
        <v>95</v>
      </c>
      <c r="D112" s="81" t="s">
        <v>96</v>
      </c>
      <c r="E112" s="73">
        <v>566248</v>
      </c>
      <c r="F112" s="418">
        <v>174159</v>
      </c>
      <c r="G112" s="418"/>
      <c r="H112" s="418">
        <v>15775</v>
      </c>
      <c r="I112" s="418">
        <v>190144</v>
      </c>
      <c r="J112" s="418">
        <v>120704</v>
      </c>
      <c r="K112" s="418">
        <v>0</v>
      </c>
      <c r="L112" s="418">
        <v>0</v>
      </c>
      <c r="M112" s="419">
        <v>65466</v>
      </c>
      <c r="N112" s="62"/>
      <c r="O112" s="62"/>
      <c r="P112" s="62"/>
      <c r="Q112" s="62"/>
      <c r="R112" s="62"/>
      <c r="S112" s="62"/>
    </row>
    <row r="113" spans="1:19" ht="18.399999999999999" customHeight="1">
      <c r="A113" s="74"/>
      <c r="B113" s="70"/>
      <c r="C113" s="71" t="s">
        <v>4</v>
      </c>
      <c r="D113" s="80" t="s">
        <v>43</v>
      </c>
      <c r="E113" s="73">
        <v>0</v>
      </c>
      <c r="F113" s="73">
        <v>0</v>
      </c>
      <c r="G113" s="73"/>
      <c r="H113" s="73">
        <v>0</v>
      </c>
      <c r="I113" s="73">
        <v>0</v>
      </c>
      <c r="J113" s="73">
        <v>0</v>
      </c>
      <c r="K113" s="73">
        <v>0</v>
      </c>
      <c r="L113" s="73">
        <v>0</v>
      </c>
      <c r="M113" s="462">
        <v>0</v>
      </c>
      <c r="N113" s="62"/>
      <c r="O113" s="62"/>
      <c r="P113" s="62"/>
      <c r="Q113" s="62"/>
      <c r="R113" s="62"/>
      <c r="S113" s="62"/>
    </row>
    <row r="114" spans="1:19" ht="18.399999999999999" customHeight="1">
      <c r="A114" s="74"/>
      <c r="B114" s="70"/>
      <c r="C114" s="71" t="s">
        <v>4</v>
      </c>
      <c r="D114" s="80" t="s">
        <v>44</v>
      </c>
      <c r="E114" s="73">
        <v>26524.401330000008</v>
      </c>
      <c r="F114" s="73">
        <v>3600</v>
      </c>
      <c r="G114" s="73"/>
      <c r="H114" s="73">
        <v>26.471379999999996</v>
      </c>
      <c r="I114" s="73">
        <v>22752.284420000007</v>
      </c>
      <c r="J114" s="73">
        <v>0</v>
      </c>
      <c r="K114" s="73">
        <v>0</v>
      </c>
      <c r="L114" s="73">
        <v>0</v>
      </c>
      <c r="M114" s="462">
        <v>145.64552999999998</v>
      </c>
      <c r="N114" s="62"/>
      <c r="O114" s="62"/>
      <c r="P114" s="62"/>
      <c r="Q114" s="62"/>
      <c r="R114" s="62"/>
      <c r="S114" s="62"/>
    </row>
    <row r="115" spans="1:19" ht="18.399999999999999" customHeight="1">
      <c r="A115" s="74"/>
      <c r="B115" s="70"/>
      <c r="C115" s="71" t="s">
        <v>4</v>
      </c>
      <c r="D115" s="80" t="s">
        <v>45</v>
      </c>
      <c r="E115" s="309">
        <v>4.6842375301987836E-2</v>
      </c>
      <c r="F115" s="309">
        <v>2.0670766368663118E-2</v>
      </c>
      <c r="G115" s="309"/>
      <c r="H115" s="309">
        <v>1.6780589540412042E-3</v>
      </c>
      <c r="I115" s="309">
        <v>0.1196581770658028</v>
      </c>
      <c r="J115" s="309">
        <v>0</v>
      </c>
      <c r="K115" s="309">
        <v>0</v>
      </c>
      <c r="L115" s="309">
        <v>0</v>
      </c>
      <c r="M115" s="463">
        <v>2.224750710292365E-3</v>
      </c>
      <c r="N115" s="62"/>
      <c r="O115" s="62"/>
      <c r="P115" s="62"/>
      <c r="Q115" s="62"/>
      <c r="R115" s="62"/>
      <c r="S115" s="62"/>
    </row>
    <row r="116" spans="1:19" ht="18.399999999999999" customHeight="1">
      <c r="A116" s="76"/>
      <c r="B116" s="77"/>
      <c r="C116" s="78" t="s">
        <v>4</v>
      </c>
      <c r="D116" s="82" t="s">
        <v>46</v>
      </c>
      <c r="E116" s="310">
        <v>0</v>
      </c>
      <c r="F116" s="310">
        <v>0</v>
      </c>
      <c r="G116" s="310"/>
      <c r="H116" s="310">
        <v>0</v>
      </c>
      <c r="I116" s="310">
        <v>0</v>
      </c>
      <c r="J116" s="310">
        <v>0</v>
      </c>
      <c r="K116" s="310">
        <v>0</v>
      </c>
      <c r="L116" s="310">
        <v>0</v>
      </c>
      <c r="M116" s="464">
        <v>0</v>
      </c>
      <c r="N116" s="62"/>
      <c r="O116" s="62"/>
      <c r="P116" s="62"/>
      <c r="Q116" s="62"/>
      <c r="R116" s="62"/>
      <c r="S116" s="62"/>
    </row>
    <row r="117" spans="1:19" ht="18.399999999999999" customHeight="1">
      <c r="A117" s="69" t="s">
        <v>97</v>
      </c>
      <c r="B117" s="70" t="s">
        <v>48</v>
      </c>
      <c r="C117" s="71" t="s">
        <v>98</v>
      </c>
      <c r="D117" s="80" t="s">
        <v>42</v>
      </c>
      <c r="E117" s="73">
        <v>528014</v>
      </c>
      <c r="F117" s="418">
        <v>134975</v>
      </c>
      <c r="G117" s="418"/>
      <c r="H117" s="418">
        <v>5598</v>
      </c>
      <c r="I117" s="418">
        <v>310951</v>
      </c>
      <c r="J117" s="418">
        <v>43153</v>
      </c>
      <c r="K117" s="418">
        <v>0</v>
      </c>
      <c r="L117" s="418">
        <v>0</v>
      </c>
      <c r="M117" s="419">
        <v>33337</v>
      </c>
      <c r="N117" s="62"/>
      <c r="O117" s="62"/>
      <c r="P117" s="62"/>
      <c r="Q117" s="62"/>
      <c r="R117" s="62"/>
      <c r="S117" s="62"/>
    </row>
    <row r="118" spans="1:19" ht="18.399999999999999" customHeight="1">
      <c r="A118" s="74"/>
      <c r="B118" s="70"/>
      <c r="C118" s="71" t="s">
        <v>4</v>
      </c>
      <c r="D118" s="80" t="s">
        <v>43</v>
      </c>
      <c r="E118" s="73">
        <v>0</v>
      </c>
      <c r="F118" s="73">
        <v>0</v>
      </c>
      <c r="G118" s="73"/>
      <c r="H118" s="73">
        <v>0</v>
      </c>
      <c r="I118" s="73">
        <v>0</v>
      </c>
      <c r="J118" s="73">
        <v>0</v>
      </c>
      <c r="K118" s="73">
        <v>0</v>
      </c>
      <c r="L118" s="73">
        <v>0</v>
      </c>
      <c r="M118" s="462">
        <v>0</v>
      </c>
      <c r="N118" s="62"/>
      <c r="O118" s="62"/>
      <c r="P118" s="62"/>
      <c r="Q118" s="62"/>
      <c r="R118" s="62"/>
      <c r="S118" s="62"/>
    </row>
    <row r="119" spans="1:19" ht="18.399999999999999" customHeight="1">
      <c r="A119" s="74"/>
      <c r="B119" s="70"/>
      <c r="C119" s="71" t="s">
        <v>4</v>
      </c>
      <c r="D119" s="80" t="s">
        <v>44</v>
      </c>
      <c r="E119" s="73">
        <v>23618.243220000004</v>
      </c>
      <c r="F119" s="73">
        <v>12500</v>
      </c>
      <c r="G119" s="73"/>
      <c r="H119" s="73">
        <v>358.97731000000005</v>
      </c>
      <c r="I119" s="73">
        <v>10667.159930000005</v>
      </c>
      <c r="J119" s="73">
        <v>22.604980000000001</v>
      </c>
      <c r="K119" s="73">
        <v>0</v>
      </c>
      <c r="L119" s="73">
        <v>0</v>
      </c>
      <c r="M119" s="462">
        <v>69.501000000000005</v>
      </c>
      <c r="N119" s="62"/>
      <c r="O119" s="62"/>
      <c r="P119" s="62"/>
      <c r="Q119" s="62"/>
      <c r="R119" s="62"/>
      <c r="S119" s="62"/>
    </row>
    <row r="120" spans="1:19" ht="18.399999999999999" customHeight="1">
      <c r="A120" s="74"/>
      <c r="B120" s="70"/>
      <c r="C120" s="71" t="s">
        <v>4</v>
      </c>
      <c r="D120" s="80" t="s">
        <v>45</v>
      </c>
      <c r="E120" s="309">
        <v>4.4730335218384369E-2</v>
      </c>
      <c r="F120" s="309">
        <v>9.2609742544915719E-2</v>
      </c>
      <c r="G120" s="309"/>
      <c r="H120" s="309">
        <v>6.4125993211861382E-2</v>
      </c>
      <c r="I120" s="309">
        <v>3.4304954574836566E-2</v>
      </c>
      <c r="J120" s="309">
        <v>5.2383333719556002E-4</v>
      </c>
      <c r="K120" s="309">
        <v>0</v>
      </c>
      <c r="L120" s="309">
        <v>0</v>
      </c>
      <c r="M120" s="463">
        <v>2.0848006719260885E-3</v>
      </c>
      <c r="N120" s="62"/>
      <c r="O120" s="62"/>
      <c r="P120" s="62"/>
      <c r="Q120" s="62"/>
      <c r="R120" s="62"/>
      <c r="S120" s="62"/>
    </row>
    <row r="121" spans="1:19" ht="18.399999999999999" customHeight="1">
      <c r="A121" s="76"/>
      <c r="B121" s="77"/>
      <c r="C121" s="78" t="s">
        <v>4</v>
      </c>
      <c r="D121" s="82" t="s">
        <v>46</v>
      </c>
      <c r="E121" s="310">
        <v>0</v>
      </c>
      <c r="F121" s="310">
        <v>0</v>
      </c>
      <c r="G121" s="310"/>
      <c r="H121" s="310">
        <v>0</v>
      </c>
      <c r="I121" s="310">
        <v>0</v>
      </c>
      <c r="J121" s="310">
        <v>0</v>
      </c>
      <c r="K121" s="310">
        <v>0</v>
      </c>
      <c r="L121" s="310">
        <v>0</v>
      </c>
      <c r="M121" s="464">
        <v>0</v>
      </c>
      <c r="N121" s="62"/>
      <c r="O121" s="62"/>
      <c r="P121" s="62"/>
      <c r="Q121" s="62"/>
      <c r="R121" s="62"/>
      <c r="S121" s="62"/>
    </row>
    <row r="122" spans="1:19" ht="18.399999999999999" customHeight="1">
      <c r="A122" s="69" t="s">
        <v>99</v>
      </c>
      <c r="B122" s="70" t="s">
        <v>48</v>
      </c>
      <c r="C122" s="71" t="s">
        <v>100</v>
      </c>
      <c r="D122" s="81" t="s">
        <v>42</v>
      </c>
      <c r="E122" s="73">
        <v>660117</v>
      </c>
      <c r="F122" s="418">
        <v>496851</v>
      </c>
      <c r="G122" s="418"/>
      <c r="H122" s="418">
        <v>70</v>
      </c>
      <c r="I122" s="418">
        <v>53069</v>
      </c>
      <c r="J122" s="418">
        <v>7831</v>
      </c>
      <c r="K122" s="418">
        <v>0</v>
      </c>
      <c r="L122" s="418">
        <v>0</v>
      </c>
      <c r="M122" s="419">
        <v>102296</v>
      </c>
      <c r="N122" s="62"/>
      <c r="O122" s="62"/>
      <c r="P122" s="62"/>
      <c r="Q122" s="62"/>
      <c r="R122" s="62"/>
      <c r="S122" s="62"/>
    </row>
    <row r="123" spans="1:19" ht="18.399999999999999" customHeight="1">
      <c r="A123" s="74"/>
      <c r="B123" s="70"/>
      <c r="C123" s="71" t="s">
        <v>4</v>
      </c>
      <c r="D123" s="80" t="s">
        <v>43</v>
      </c>
      <c r="E123" s="73">
        <v>0</v>
      </c>
      <c r="F123" s="73">
        <v>0</v>
      </c>
      <c r="G123" s="73"/>
      <c r="H123" s="73">
        <v>0</v>
      </c>
      <c r="I123" s="73">
        <v>0</v>
      </c>
      <c r="J123" s="73">
        <v>0</v>
      </c>
      <c r="K123" s="73">
        <v>0</v>
      </c>
      <c r="L123" s="73">
        <v>0</v>
      </c>
      <c r="M123" s="462">
        <v>0</v>
      </c>
      <c r="N123" s="62"/>
      <c r="O123" s="62"/>
      <c r="P123" s="62"/>
      <c r="Q123" s="62"/>
      <c r="R123" s="62"/>
      <c r="S123" s="62"/>
    </row>
    <row r="124" spans="1:19" ht="18.399999999999999" customHeight="1">
      <c r="A124" s="74"/>
      <c r="B124" s="70"/>
      <c r="C124" s="71" t="s">
        <v>4</v>
      </c>
      <c r="D124" s="80" t="s">
        <v>44</v>
      </c>
      <c r="E124" s="73">
        <v>82851.094819999998</v>
      </c>
      <c r="F124" s="73">
        <v>80662</v>
      </c>
      <c r="G124" s="73"/>
      <c r="H124" s="73">
        <v>0</v>
      </c>
      <c r="I124" s="73">
        <v>2098.0948200000003</v>
      </c>
      <c r="J124" s="73">
        <v>91</v>
      </c>
      <c r="K124" s="73">
        <v>0</v>
      </c>
      <c r="L124" s="73">
        <v>0</v>
      </c>
      <c r="M124" s="462">
        <v>0</v>
      </c>
      <c r="N124" s="62"/>
      <c r="O124" s="62"/>
      <c r="P124" s="62"/>
      <c r="Q124" s="62"/>
      <c r="R124" s="62"/>
      <c r="S124" s="62"/>
    </row>
    <row r="125" spans="1:19" ht="18.399999999999999" customHeight="1">
      <c r="A125" s="74"/>
      <c r="B125" s="70"/>
      <c r="C125" s="71" t="s">
        <v>4</v>
      </c>
      <c r="D125" s="80" t="s">
        <v>45</v>
      </c>
      <c r="E125" s="309">
        <v>0.12550971239946856</v>
      </c>
      <c r="F125" s="309">
        <v>0.16234645799243635</v>
      </c>
      <c r="G125" s="309"/>
      <c r="H125" s="309">
        <v>0</v>
      </c>
      <c r="I125" s="309">
        <v>3.9535224330588481E-2</v>
      </c>
      <c r="J125" s="309">
        <v>1.1620482696973567E-2</v>
      </c>
      <c r="K125" s="309">
        <v>0</v>
      </c>
      <c r="L125" s="309">
        <v>0</v>
      </c>
      <c r="M125" s="463">
        <v>0</v>
      </c>
      <c r="N125" s="62"/>
      <c r="O125" s="62"/>
      <c r="P125" s="62"/>
      <c r="Q125" s="62"/>
      <c r="R125" s="62"/>
      <c r="S125" s="62"/>
    </row>
    <row r="126" spans="1:19" ht="18.399999999999999" customHeight="1">
      <c r="A126" s="76"/>
      <c r="B126" s="77"/>
      <c r="C126" s="78" t="s">
        <v>4</v>
      </c>
      <c r="D126" s="82" t="s">
        <v>46</v>
      </c>
      <c r="E126" s="310">
        <v>0</v>
      </c>
      <c r="F126" s="310">
        <v>0</v>
      </c>
      <c r="G126" s="310"/>
      <c r="H126" s="310">
        <v>0</v>
      </c>
      <c r="I126" s="310">
        <v>0</v>
      </c>
      <c r="J126" s="310">
        <v>0</v>
      </c>
      <c r="K126" s="310">
        <v>0</v>
      </c>
      <c r="L126" s="310">
        <v>0</v>
      </c>
      <c r="M126" s="464">
        <v>0</v>
      </c>
      <c r="N126" s="62"/>
      <c r="O126" s="62"/>
      <c r="P126" s="62"/>
      <c r="Q126" s="62"/>
      <c r="R126" s="62"/>
      <c r="S126" s="62"/>
    </row>
    <row r="127" spans="1:19" ht="18.399999999999999" customHeight="1">
      <c r="A127" s="69" t="s">
        <v>101</v>
      </c>
      <c r="B127" s="70" t="s">
        <v>48</v>
      </c>
      <c r="C127" s="71" t="s">
        <v>102</v>
      </c>
      <c r="D127" s="81" t="s">
        <v>42</v>
      </c>
      <c r="E127" s="73">
        <v>22699</v>
      </c>
      <c r="F127" s="418">
        <v>0</v>
      </c>
      <c r="G127" s="418"/>
      <c r="H127" s="418">
        <v>22</v>
      </c>
      <c r="I127" s="418">
        <v>21889</v>
      </c>
      <c r="J127" s="418">
        <v>788</v>
      </c>
      <c r="K127" s="418">
        <v>0</v>
      </c>
      <c r="L127" s="418">
        <v>0</v>
      </c>
      <c r="M127" s="419">
        <v>0</v>
      </c>
      <c r="N127" s="62"/>
      <c r="O127" s="62"/>
      <c r="P127" s="62"/>
      <c r="Q127" s="62"/>
      <c r="R127" s="62"/>
      <c r="S127" s="62"/>
    </row>
    <row r="128" spans="1:19" ht="18.399999999999999" customHeight="1">
      <c r="A128" s="69"/>
      <c r="B128" s="70"/>
      <c r="C128" s="71" t="s">
        <v>103</v>
      </c>
      <c r="D128" s="80" t="s">
        <v>43</v>
      </c>
      <c r="E128" s="73">
        <v>0</v>
      </c>
      <c r="F128" s="73">
        <v>0</v>
      </c>
      <c r="G128" s="73" t="s">
        <v>4</v>
      </c>
      <c r="H128" s="73">
        <v>0</v>
      </c>
      <c r="I128" s="73">
        <v>0</v>
      </c>
      <c r="J128" s="73">
        <v>0</v>
      </c>
      <c r="K128" s="73">
        <v>0</v>
      </c>
      <c r="L128" s="73">
        <v>0</v>
      </c>
      <c r="M128" s="462">
        <v>0</v>
      </c>
      <c r="N128" s="62"/>
      <c r="O128" s="62"/>
      <c r="P128" s="62"/>
      <c r="Q128" s="62"/>
      <c r="R128" s="62"/>
      <c r="S128" s="62"/>
    </row>
    <row r="129" spans="1:19" ht="18.399999999999999" customHeight="1">
      <c r="A129" s="74"/>
      <c r="B129" s="70"/>
      <c r="C129" s="71" t="s">
        <v>4</v>
      </c>
      <c r="D129" s="80" t="s">
        <v>44</v>
      </c>
      <c r="E129" s="73">
        <v>900.3463999999999</v>
      </c>
      <c r="F129" s="73">
        <v>0</v>
      </c>
      <c r="G129" s="73" t="s">
        <v>4</v>
      </c>
      <c r="H129" s="73">
        <v>0.57999999999999996</v>
      </c>
      <c r="I129" s="73">
        <v>899.76639999999986</v>
      </c>
      <c r="J129" s="73">
        <v>0</v>
      </c>
      <c r="K129" s="73">
        <v>0</v>
      </c>
      <c r="L129" s="73">
        <v>0</v>
      </c>
      <c r="M129" s="462">
        <v>0</v>
      </c>
      <c r="N129" s="62"/>
      <c r="O129" s="62"/>
      <c r="P129" s="62"/>
      <c r="Q129" s="62"/>
      <c r="R129" s="62"/>
      <c r="S129" s="62"/>
    </row>
    <row r="130" spans="1:19" ht="18.399999999999999" customHeight="1">
      <c r="A130" s="74"/>
      <c r="B130" s="70"/>
      <c r="C130" s="71" t="s">
        <v>4</v>
      </c>
      <c r="D130" s="80" t="s">
        <v>45</v>
      </c>
      <c r="E130" s="309">
        <v>3.9664584342922589E-2</v>
      </c>
      <c r="F130" s="309">
        <v>0</v>
      </c>
      <c r="G130" s="309"/>
      <c r="H130" s="309">
        <v>2.6363636363636363E-2</v>
      </c>
      <c r="I130" s="309">
        <v>4.1105870528575991E-2</v>
      </c>
      <c r="J130" s="309">
        <v>0</v>
      </c>
      <c r="K130" s="309">
        <v>0</v>
      </c>
      <c r="L130" s="309">
        <v>0</v>
      </c>
      <c r="M130" s="463">
        <v>0</v>
      </c>
      <c r="N130" s="62"/>
      <c r="O130" s="62"/>
      <c r="P130" s="62"/>
      <c r="Q130" s="62"/>
      <c r="R130" s="62"/>
      <c r="S130" s="62"/>
    </row>
    <row r="131" spans="1:19" ht="18.399999999999999" customHeight="1">
      <c r="A131" s="76"/>
      <c r="B131" s="77"/>
      <c r="C131" s="78" t="s">
        <v>4</v>
      </c>
      <c r="D131" s="82" t="s">
        <v>46</v>
      </c>
      <c r="E131" s="310">
        <v>0</v>
      </c>
      <c r="F131" s="310">
        <v>0</v>
      </c>
      <c r="G131" s="310"/>
      <c r="H131" s="310">
        <v>0</v>
      </c>
      <c r="I131" s="310">
        <v>0</v>
      </c>
      <c r="J131" s="310">
        <v>0</v>
      </c>
      <c r="K131" s="310">
        <v>0</v>
      </c>
      <c r="L131" s="310">
        <v>0</v>
      </c>
      <c r="M131" s="464">
        <v>0</v>
      </c>
      <c r="N131" s="62"/>
      <c r="O131" s="62"/>
      <c r="P131" s="62"/>
      <c r="Q131" s="62"/>
      <c r="R131" s="62"/>
      <c r="S131" s="62"/>
    </row>
    <row r="132" spans="1:19" ht="18.399999999999999" customHeight="1">
      <c r="A132" s="69" t="s">
        <v>104</v>
      </c>
      <c r="B132" s="70" t="s">
        <v>48</v>
      </c>
      <c r="C132" s="71" t="s">
        <v>105</v>
      </c>
      <c r="D132" s="80" t="s">
        <v>42</v>
      </c>
      <c r="E132" s="73">
        <v>3608760</v>
      </c>
      <c r="F132" s="418">
        <v>1990077</v>
      </c>
      <c r="G132" s="418"/>
      <c r="H132" s="418">
        <v>16296</v>
      </c>
      <c r="I132" s="418">
        <v>1074747</v>
      </c>
      <c r="J132" s="418">
        <v>480319</v>
      </c>
      <c r="K132" s="418">
        <v>0</v>
      </c>
      <c r="L132" s="418">
        <v>0</v>
      </c>
      <c r="M132" s="419">
        <v>47321</v>
      </c>
      <c r="N132" s="62"/>
      <c r="O132" s="62"/>
      <c r="P132" s="62"/>
      <c r="Q132" s="62"/>
      <c r="R132" s="62"/>
      <c r="S132" s="62"/>
    </row>
    <row r="133" spans="1:19" ht="18.399999999999999" customHeight="1">
      <c r="A133" s="74"/>
      <c r="B133" s="70"/>
      <c r="C133" s="71" t="s">
        <v>106</v>
      </c>
      <c r="D133" s="80" t="s">
        <v>43</v>
      </c>
      <c r="E133" s="73">
        <v>0</v>
      </c>
      <c r="F133" s="73">
        <v>0</v>
      </c>
      <c r="G133" s="73"/>
      <c r="H133" s="73">
        <v>0</v>
      </c>
      <c r="I133" s="73">
        <v>0</v>
      </c>
      <c r="J133" s="73">
        <v>0</v>
      </c>
      <c r="K133" s="73">
        <v>0</v>
      </c>
      <c r="L133" s="73">
        <v>0</v>
      </c>
      <c r="M133" s="462">
        <v>0</v>
      </c>
      <c r="N133" s="62"/>
      <c r="O133" s="62"/>
      <c r="P133" s="62"/>
      <c r="Q133" s="62"/>
      <c r="R133" s="62"/>
      <c r="S133" s="62"/>
    </row>
    <row r="134" spans="1:19" ht="18.399999999999999" customHeight="1">
      <c r="A134" s="74"/>
      <c r="B134" s="70"/>
      <c r="C134" s="71" t="s">
        <v>4</v>
      </c>
      <c r="D134" s="80" t="s">
        <v>44</v>
      </c>
      <c r="E134" s="73">
        <v>206636.37417999998</v>
      </c>
      <c r="F134" s="73">
        <v>143204.43051999999</v>
      </c>
      <c r="G134" s="73"/>
      <c r="H134" s="73">
        <v>198.33033</v>
      </c>
      <c r="I134" s="73">
        <v>57296.608159999996</v>
      </c>
      <c r="J134" s="73">
        <v>579.64517999999998</v>
      </c>
      <c r="K134" s="73">
        <v>0</v>
      </c>
      <c r="L134" s="73">
        <v>0</v>
      </c>
      <c r="M134" s="462">
        <v>5357.3599899999999</v>
      </c>
      <c r="N134" s="62"/>
      <c r="O134" s="62"/>
      <c r="P134" s="62"/>
      <c r="Q134" s="62"/>
      <c r="R134" s="62"/>
      <c r="S134" s="62"/>
    </row>
    <row r="135" spans="1:19" ht="18.399999999999999" customHeight="1">
      <c r="A135" s="74"/>
      <c r="B135" s="70"/>
      <c r="C135" s="71" t="s">
        <v>4</v>
      </c>
      <c r="D135" s="80" t="s">
        <v>45</v>
      </c>
      <c r="E135" s="309">
        <v>5.7259660986045062E-2</v>
      </c>
      <c r="F135" s="309">
        <v>7.1959241034392135E-2</v>
      </c>
      <c r="G135" s="309"/>
      <c r="H135" s="309">
        <v>1.2170491531664213E-2</v>
      </c>
      <c r="I135" s="309">
        <v>5.3311717232055543E-2</v>
      </c>
      <c r="J135" s="309">
        <v>1.2067921110761805E-3</v>
      </c>
      <c r="K135" s="309">
        <v>0</v>
      </c>
      <c r="L135" s="309">
        <v>0</v>
      </c>
      <c r="M135" s="463">
        <v>0.11321316096447666</v>
      </c>
      <c r="N135" s="62"/>
      <c r="O135" s="62"/>
      <c r="P135" s="62"/>
      <c r="Q135" s="62"/>
      <c r="R135" s="62"/>
      <c r="S135" s="62"/>
    </row>
    <row r="136" spans="1:19" ht="18.399999999999999" customHeight="1">
      <c r="A136" s="76"/>
      <c r="B136" s="77"/>
      <c r="C136" s="78" t="s">
        <v>4</v>
      </c>
      <c r="D136" s="79" t="s">
        <v>46</v>
      </c>
      <c r="E136" s="465">
        <v>0</v>
      </c>
      <c r="F136" s="310">
        <v>0</v>
      </c>
      <c r="G136" s="310"/>
      <c r="H136" s="310">
        <v>0</v>
      </c>
      <c r="I136" s="310">
        <v>0</v>
      </c>
      <c r="J136" s="310">
        <v>0</v>
      </c>
      <c r="K136" s="310">
        <v>0</v>
      </c>
      <c r="L136" s="310">
        <v>0</v>
      </c>
      <c r="M136" s="464">
        <v>0</v>
      </c>
      <c r="N136" s="62"/>
      <c r="O136" s="62"/>
      <c r="P136" s="62"/>
      <c r="Q136" s="62"/>
      <c r="R136" s="62"/>
      <c r="S136" s="62"/>
    </row>
    <row r="137" spans="1:19" ht="18.399999999999999" customHeight="1">
      <c r="A137" s="87" t="s">
        <v>107</v>
      </c>
      <c r="B137" s="70" t="s">
        <v>48</v>
      </c>
      <c r="C137" s="71" t="s">
        <v>108</v>
      </c>
      <c r="D137" s="72" t="s">
        <v>42</v>
      </c>
      <c r="E137" s="73">
        <v>287214</v>
      </c>
      <c r="F137" s="418">
        <v>208903</v>
      </c>
      <c r="G137" s="418"/>
      <c r="H137" s="418">
        <v>25861</v>
      </c>
      <c r="I137" s="418">
        <v>44976</v>
      </c>
      <c r="J137" s="418">
        <v>7474</v>
      </c>
      <c r="K137" s="418">
        <v>0</v>
      </c>
      <c r="L137" s="418">
        <v>0</v>
      </c>
      <c r="M137" s="419">
        <v>0</v>
      </c>
      <c r="N137" s="62"/>
      <c r="O137" s="62"/>
      <c r="P137" s="62"/>
      <c r="Q137" s="62"/>
      <c r="R137" s="62"/>
      <c r="S137" s="62"/>
    </row>
    <row r="138" spans="1:19" ht="18.399999999999999" customHeight="1">
      <c r="A138" s="74"/>
      <c r="B138" s="70"/>
      <c r="C138" s="71" t="s">
        <v>4</v>
      </c>
      <c r="D138" s="80" t="s">
        <v>43</v>
      </c>
      <c r="E138" s="73">
        <v>0</v>
      </c>
      <c r="F138" s="73">
        <v>0</v>
      </c>
      <c r="G138" s="73"/>
      <c r="H138" s="73">
        <v>0</v>
      </c>
      <c r="I138" s="73">
        <v>0</v>
      </c>
      <c r="J138" s="73">
        <v>0</v>
      </c>
      <c r="K138" s="73">
        <v>0</v>
      </c>
      <c r="L138" s="73">
        <v>0</v>
      </c>
      <c r="M138" s="462">
        <v>0</v>
      </c>
      <c r="N138" s="62"/>
      <c r="O138" s="62"/>
      <c r="P138" s="62"/>
      <c r="Q138" s="62"/>
      <c r="R138" s="62"/>
      <c r="S138" s="62"/>
    </row>
    <row r="139" spans="1:19" ht="18.399999999999999" customHeight="1">
      <c r="A139" s="74"/>
      <c r="B139" s="70"/>
      <c r="C139" s="71" t="s">
        <v>4</v>
      </c>
      <c r="D139" s="80" t="s">
        <v>44</v>
      </c>
      <c r="E139" s="73">
        <v>9704.5599700000002</v>
      </c>
      <c r="F139" s="73">
        <v>5733</v>
      </c>
      <c r="G139" s="73"/>
      <c r="H139" s="73">
        <v>2019.3226099999999</v>
      </c>
      <c r="I139" s="73">
        <v>1952.2373600000001</v>
      </c>
      <c r="J139" s="73">
        <v>0</v>
      </c>
      <c r="K139" s="73">
        <v>0</v>
      </c>
      <c r="L139" s="73">
        <v>0</v>
      </c>
      <c r="M139" s="462">
        <v>0</v>
      </c>
      <c r="N139" s="62"/>
      <c r="O139" s="62"/>
      <c r="P139" s="62"/>
      <c r="Q139" s="62"/>
      <c r="R139" s="62"/>
      <c r="S139" s="62"/>
    </row>
    <row r="140" spans="1:19" ht="18.399999999999999" customHeight="1">
      <c r="A140" s="74"/>
      <c r="B140" s="70"/>
      <c r="C140" s="71" t="s">
        <v>4</v>
      </c>
      <c r="D140" s="80" t="s">
        <v>45</v>
      </c>
      <c r="E140" s="309">
        <v>3.3788603515148986E-2</v>
      </c>
      <c r="F140" s="309">
        <v>2.7443358879479952E-2</v>
      </c>
      <c r="G140" s="309"/>
      <c r="H140" s="309">
        <v>7.8083701713004133E-2</v>
      </c>
      <c r="I140" s="309">
        <v>4.3406202419067952E-2</v>
      </c>
      <c r="J140" s="309">
        <v>0</v>
      </c>
      <c r="K140" s="309">
        <v>0</v>
      </c>
      <c r="L140" s="309">
        <v>0</v>
      </c>
      <c r="M140" s="463">
        <v>0</v>
      </c>
      <c r="N140" s="62"/>
      <c r="O140" s="62"/>
      <c r="P140" s="62"/>
      <c r="Q140" s="62"/>
      <c r="R140" s="62"/>
      <c r="S140" s="62"/>
    </row>
    <row r="141" spans="1:19" ht="18.399999999999999" customHeight="1">
      <c r="A141" s="76"/>
      <c r="B141" s="77"/>
      <c r="C141" s="78" t="s">
        <v>4</v>
      </c>
      <c r="D141" s="82" t="s">
        <v>46</v>
      </c>
      <c r="E141" s="310">
        <v>0</v>
      </c>
      <c r="F141" s="310">
        <v>0</v>
      </c>
      <c r="G141" s="310"/>
      <c r="H141" s="310">
        <v>0</v>
      </c>
      <c r="I141" s="310">
        <v>0</v>
      </c>
      <c r="J141" s="310">
        <v>0</v>
      </c>
      <c r="K141" s="310">
        <v>0</v>
      </c>
      <c r="L141" s="310">
        <v>0</v>
      </c>
      <c r="M141" s="464">
        <v>0</v>
      </c>
      <c r="N141" s="62"/>
      <c r="O141" s="62"/>
      <c r="P141" s="62"/>
      <c r="Q141" s="62"/>
      <c r="R141" s="62"/>
      <c r="S141" s="62"/>
    </row>
    <row r="142" spans="1:19" ht="18.399999999999999" customHeight="1">
      <c r="A142" s="69" t="s">
        <v>109</v>
      </c>
      <c r="B142" s="70" t="s">
        <v>48</v>
      </c>
      <c r="C142" s="71" t="s">
        <v>110</v>
      </c>
      <c r="D142" s="81" t="s">
        <v>42</v>
      </c>
      <c r="E142" s="73">
        <v>7077</v>
      </c>
      <c r="F142" s="418">
        <v>2779</v>
      </c>
      <c r="G142" s="418"/>
      <c r="H142" s="418">
        <v>11</v>
      </c>
      <c r="I142" s="418">
        <v>4087</v>
      </c>
      <c r="J142" s="418">
        <v>200</v>
      </c>
      <c r="K142" s="418">
        <v>0</v>
      </c>
      <c r="L142" s="418">
        <v>0</v>
      </c>
      <c r="M142" s="419">
        <v>0</v>
      </c>
      <c r="N142" s="62"/>
      <c r="O142" s="62"/>
      <c r="P142" s="62"/>
      <c r="Q142" s="62"/>
      <c r="R142" s="62"/>
      <c r="S142" s="62"/>
    </row>
    <row r="143" spans="1:19" ht="18.399999999999999" customHeight="1">
      <c r="A143" s="74"/>
      <c r="B143" s="70"/>
      <c r="C143" s="71" t="s">
        <v>4</v>
      </c>
      <c r="D143" s="80" t="s">
        <v>43</v>
      </c>
      <c r="E143" s="73">
        <v>0</v>
      </c>
      <c r="F143" s="73">
        <v>0</v>
      </c>
      <c r="G143" s="73"/>
      <c r="H143" s="73">
        <v>0</v>
      </c>
      <c r="I143" s="73">
        <v>0</v>
      </c>
      <c r="J143" s="73">
        <v>0</v>
      </c>
      <c r="K143" s="73">
        <v>0</v>
      </c>
      <c r="L143" s="73">
        <v>0</v>
      </c>
      <c r="M143" s="462">
        <v>0</v>
      </c>
      <c r="N143" s="62"/>
      <c r="O143" s="62"/>
      <c r="P143" s="62"/>
      <c r="Q143" s="62"/>
      <c r="R143" s="62"/>
      <c r="S143" s="62"/>
    </row>
    <row r="144" spans="1:19" ht="18.399999999999999" customHeight="1">
      <c r="A144" s="74"/>
      <c r="B144" s="70"/>
      <c r="C144" s="71" t="s">
        <v>4</v>
      </c>
      <c r="D144" s="80" t="s">
        <v>44</v>
      </c>
      <c r="E144" s="73">
        <v>153.00572999999997</v>
      </c>
      <c r="F144" s="73">
        <v>0</v>
      </c>
      <c r="G144" s="73"/>
      <c r="H144" s="73">
        <v>0</v>
      </c>
      <c r="I144" s="73">
        <v>153.00572999999997</v>
      </c>
      <c r="J144" s="73">
        <v>0</v>
      </c>
      <c r="K144" s="73">
        <v>0</v>
      </c>
      <c r="L144" s="73">
        <v>0</v>
      </c>
      <c r="M144" s="462">
        <v>0</v>
      </c>
      <c r="N144" s="62"/>
      <c r="O144" s="62"/>
      <c r="P144" s="62"/>
      <c r="Q144" s="62"/>
      <c r="R144" s="62"/>
      <c r="S144" s="62"/>
    </row>
    <row r="145" spans="1:19" ht="18.399999999999999" customHeight="1">
      <c r="A145" s="74"/>
      <c r="B145" s="70"/>
      <c r="C145" s="71" t="s">
        <v>4</v>
      </c>
      <c r="D145" s="80" t="s">
        <v>45</v>
      </c>
      <c r="E145" s="309">
        <v>2.1620139889783802E-2</v>
      </c>
      <c r="F145" s="309">
        <v>0</v>
      </c>
      <c r="G145" s="309"/>
      <c r="H145" s="309">
        <v>0</v>
      </c>
      <c r="I145" s="309">
        <v>3.7437173966234395E-2</v>
      </c>
      <c r="J145" s="309">
        <v>0</v>
      </c>
      <c r="K145" s="309">
        <v>0</v>
      </c>
      <c r="L145" s="309">
        <v>0</v>
      </c>
      <c r="M145" s="463">
        <v>0</v>
      </c>
      <c r="N145" s="62"/>
      <c r="O145" s="62"/>
      <c r="P145" s="62"/>
      <c r="Q145" s="62"/>
      <c r="R145" s="62"/>
      <c r="S145" s="62"/>
    </row>
    <row r="146" spans="1:19" ht="18.399999999999999" customHeight="1">
      <c r="A146" s="76"/>
      <c r="B146" s="77"/>
      <c r="C146" s="78" t="s">
        <v>4</v>
      </c>
      <c r="D146" s="82" t="s">
        <v>46</v>
      </c>
      <c r="E146" s="310">
        <v>0</v>
      </c>
      <c r="F146" s="310">
        <v>0</v>
      </c>
      <c r="G146" s="310"/>
      <c r="H146" s="310">
        <v>0</v>
      </c>
      <c r="I146" s="310">
        <v>0</v>
      </c>
      <c r="J146" s="310">
        <v>0</v>
      </c>
      <c r="K146" s="310">
        <v>0</v>
      </c>
      <c r="L146" s="310">
        <v>0</v>
      </c>
      <c r="M146" s="464">
        <v>0</v>
      </c>
      <c r="N146" s="62"/>
      <c r="O146" s="62"/>
      <c r="P146" s="62"/>
      <c r="Q146" s="62"/>
      <c r="R146" s="62"/>
      <c r="S146" s="62"/>
    </row>
    <row r="147" spans="1:19" ht="18.399999999999999" customHeight="1">
      <c r="A147" s="69" t="s">
        <v>111</v>
      </c>
      <c r="B147" s="70" t="s">
        <v>48</v>
      </c>
      <c r="C147" s="71" t="s">
        <v>112</v>
      </c>
      <c r="D147" s="80" t="s">
        <v>42</v>
      </c>
      <c r="E147" s="73">
        <v>248281</v>
      </c>
      <c r="F147" s="418">
        <v>9682</v>
      </c>
      <c r="G147" s="418"/>
      <c r="H147" s="418">
        <v>59</v>
      </c>
      <c r="I147" s="418">
        <v>139873</v>
      </c>
      <c r="J147" s="418">
        <v>27013</v>
      </c>
      <c r="K147" s="418">
        <v>0</v>
      </c>
      <c r="L147" s="418">
        <v>0</v>
      </c>
      <c r="M147" s="419">
        <v>71654</v>
      </c>
      <c r="N147" s="62"/>
      <c r="O147" s="62"/>
      <c r="P147" s="62"/>
      <c r="Q147" s="62"/>
      <c r="R147" s="62"/>
      <c r="S147" s="62"/>
    </row>
    <row r="148" spans="1:19" ht="18.399999999999999" customHeight="1">
      <c r="A148" s="74"/>
      <c r="B148" s="70"/>
      <c r="C148" s="71"/>
      <c r="D148" s="80" t="s">
        <v>43</v>
      </c>
      <c r="E148" s="73">
        <v>0</v>
      </c>
      <c r="F148" s="73">
        <v>0</v>
      </c>
      <c r="G148" s="73"/>
      <c r="H148" s="73">
        <v>0</v>
      </c>
      <c r="I148" s="73">
        <v>0</v>
      </c>
      <c r="J148" s="73">
        <v>0</v>
      </c>
      <c r="K148" s="73">
        <v>0</v>
      </c>
      <c r="L148" s="73">
        <v>0</v>
      </c>
      <c r="M148" s="462">
        <v>0</v>
      </c>
      <c r="N148" s="62"/>
      <c r="O148" s="62"/>
      <c r="P148" s="62"/>
      <c r="Q148" s="62"/>
      <c r="R148" s="62"/>
      <c r="S148" s="62"/>
    </row>
    <row r="149" spans="1:19" ht="18.399999999999999" customHeight="1">
      <c r="A149" s="74"/>
      <c r="B149" s="70"/>
      <c r="C149" s="71"/>
      <c r="D149" s="80" t="s">
        <v>44</v>
      </c>
      <c r="E149" s="73">
        <v>6678.0715600000003</v>
      </c>
      <c r="F149" s="73">
        <v>0</v>
      </c>
      <c r="G149" s="73"/>
      <c r="H149" s="73">
        <v>15.538959999999999</v>
      </c>
      <c r="I149" s="73">
        <v>3698.5992900000001</v>
      </c>
      <c r="J149" s="73">
        <v>375.87815999999998</v>
      </c>
      <c r="K149" s="73">
        <v>0</v>
      </c>
      <c r="L149" s="73">
        <v>0</v>
      </c>
      <c r="M149" s="462">
        <v>2588.0551500000001</v>
      </c>
      <c r="N149" s="62"/>
      <c r="O149" s="62"/>
      <c r="P149" s="62"/>
      <c r="Q149" s="62"/>
      <c r="R149" s="62"/>
      <c r="S149" s="62"/>
    </row>
    <row r="150" spans="1:19" ht="18.399999999999999" customHeight="1">
      <c r="A150" s="74"/>
      <c r="B150" s="70"/>
      <c r="C150" s="71"/>
      <c r="D150" s="80" t="s">
        <v>45</v>
      </c>
      <c r="E150" s="309">
        <v>2.6897231604512632E-2</v>
      </c>
      <c r="F150" s="309">
        <v>0</v>
      </c>
      <c r="G150" s="309"/>
      <c r="H150" s="309">
        <v>0.26337220338983047</v>
      </c>
      <c r="I150" s="309">
        <v>2.6442553530702854E-2</v>
      </c>
      <c r="J150" s="309">
        <v>1.3914713656387665E-2</v>
      </c>
      <c r="K150" s="309">
        <v>0</v>
      </c>
      <c r="L150" s="309">
        <v>0</v>
      </c>
      <c r="M150" s="463">
        <v>3.6118781226449327E-2</v>
      </c>
      <c r="N150" s="62"/>
      <c r="O150" s="62"/>
      <c r="P150" s="62"/>
      <c r="Q150" s="62"/>
      <c r="R150" s="62"/>
      <c r="S150" s="62"/>
    </row>
    <row r="151" spans="1:19" ht="18.399999999999999" customHeight="1">
      <c r="A151" s="76"/>
      <c r="B151" s="77"/>
      <c r="C151" s="78"/>
      <c r="D151" s="82" t="s">
        <v>46</v>
      </c>
      <c r="E151" s="310">
        <v>0</v>
      </c>
      <c r="F151" s="310">
        <v>0</v>
      </c>
      <c r="G151" s="310"/>
      <c r="H151" s="310">
        <v>0</v>
      </c>
      <c r="I151" s="310">
        <v>0</v>
      </c>
      <c r="J151" s="310">
        <v>0</v>
      </c>
      <c r="K151" s="310">
        <v>0</v>
      </c>
      <c r="L151" s="310">
        <v>0</v>
      </c>
      <c r="M151" s="464">
        <v>0</v>
      </c>
      <c r="N151" s="62"/>
      <c r="O151" s="62"/>
      <c r="P151" s="62"/>
      <c r="Q151" s="62"/>
      <c r="R151" s="62"/>
      <c r="S151" s="62"/>
    </row>
    <row r="152" spans="1:19" ht="18.399999999999999" customHeight="1">
      <c r="A152" s="69" t="s">
        <v>113</v>
      </c>
      <c r="B152" s="70" t="s">
        <v>48</v>
      </c>
      <c r="C152" s="71" t="s">
        <v>114</v>
      </c>
      <c r="D152" s="80" t="s">
        <v>42</v>
      </c>
      <c r="E152" s="73">
        <v>6521246</v>
      </c>
      <c r="F152" s="418">
        <v>5230285</v>
      </c>
      <c r="G152" s="418"/>
      <c r="H152" s="418">
        <v>41666</v>
      </c>
      <c r="I152" s="418">
        <v>816637</v>
      </c>
      <c r="J152" s="418">
        <v>296250</v>
      </c>
      <c r="K152" s="418">
        <v>0</v>
      </c>
      <c r="L152" s="418">
        <v>0</v>
      </c>
      <c r="M152" s="419">
        <v>136408</v>
      </c>
      <c r="N152" s="62"/>
      <c r="O152" s="62"/>
      <c r="P152" s="62"/>
      <c r="Q152" s="62"/>
      <c r="R152" s="62"/>
      <c r="S152" s="62"/>
    </row>
    <row r="153" spans="1:19" ht="18.399999999999999" customHeight="1">
      <c r="A153" s="74"/>
      <c r="B153" s="70"/>
      <c r="C153" s="71" t="s">
        <v>4</v>
      </c>
      <c r="D153" s="80" t="s">
        <v>43</v>
      </c>
      <c r="E153" s="73">
        <v>0</v>
      </c>
      <c r="F153" s="73">
        <v>0</v>
      </c>
      <c r="G153" s="73"/>
      <c r="H153" s="73">
        <v>0</v>
      </c>
      <c r="I153" s="73">
        <v>0</v>
      </c>
      <c r="J153" s="73">
        <v>0</v>
      </c>
      <c r="K153" s="73">
        <v>0</v>
      </c>
      <c r="L153" s="73">
        <v>0</v>
      </c>
      <c r="M153" s="462">
        <v>0</v>
      </c>
      <c r="N153" s="62"/>
      <c r="O153" s="62"/>
      <c r="P153" s="62"/>
      <c r="Q153" s="62"/>
      <c r="R153" s="62"/>
      <c r="S153" s="62"/>
    </row>
    <row r="154" spans="1:19" ht="18.399999999999999" customHeight="1">
      <c r="A154" s="74"/>
      <c r="B154" s="70"/>
      <c r="C154" s="71" t="s">
        <v>4</v>
      </c>
      <c r="D154" s="80" t="s">
        <v>44</v>
      </c>
      <c r="E154" s="73">
        <v>305030.22559999995</v>
      </c>
      <c r="F154" s="73">
        <v>228768.837</v>
      </c>
      <c r="G154" s="73"/>
      <c r="H154" s="73">
        <v>19179.314139999999</v>
      </c>
      <c r="I154" s="73">
        <v>48435.625579999993</v>
      </c>
      <c r="J154" s="73">
        <v>3929.7550000000001</v>
      </c>
      <c r="K154" s="73">
        <v>0</v>
      </c>
      <c r="L154" s="73">
        <v>0</v>
      </c>
      <c r="M154" s="462">
        <v>4716.6938799999989</v>
      </c>
      <c r="N154" s="62"/>
      <c r="O154" s="62"/>
      <c r="P154" s="62"/>
      <c r="Q154" s="62"/>
      <c r="R154" s="62"/>
      <c r="S154" s="62"/>
    </row>
    <row r="155" spans="1:19" ht="18.399999999999999" customHeight="1">
      <c r="A155" s="74"/>
      <c r="B155" s="70"/>
      <c r="C155" s="71" t="s">
        <v>4</v>
      </c>
      <c r="D155" s="80" t="s">
        <v>45</v>
      </c>
      <c r="E155" s="309">
        <v>4.677483806008851E-2</v>
      </c>
      <c r="F155" s="309">
        <v>4.3739267936642075E-2</v>
      </c>
      <c r="G155" s="309"/>
      <c r="H155" s="309">
        <v>0.46031090433446931</v>
      </c>
      <c r="I155" s="309">
        <v>5.9311083847535674E-2</v>
      </c>
      <c r="J155" s="309">
        <v>1.3264995780590717E-2</v>
      </c>
      <c r="K155" s="309">
        <v>0</v>
      </c>
      <c r="L155" s="309">
        <v>0</v>
      </c>
      <c r="M155" s="463">
        <v>3.4577839129669809E-2</v>
      </c>
      <c r="N155" s="62"/>
      <c r="O155" s="62"/>
      <c r="P155" s="62"/>
      <c r="Q155" s="62"/>
      <c r="R155" s="62"/>
      <c r="S155" s="62"/>
    </row>
    <row r="156" spans="1:19" ht="18.399999999999999" customHeight="1">
      <c r="A156" s="76"/>
      <c r="B156" s="77"/>
      <c r="C156" s="78" t="s">
        <v>4</v>
      </c>
      <c r="D156" s="82" t="s">
        <v>46</v>
      </c>
      <c r="E156" s="310">
        <v>0</v>
      </c>
      <c r="F156" s="310">
        <v>0</v>
      </c>
      <c r="G156" s="310"/>
      <c r="H156" s="310">
        <v>0</v>
      </c>
      <c r="I156" s="310">
        <v>0</v>
      </c>
      <c r="J156" s="310">
        <v>0</v>
      </c>
      <c r="K156" s="310">
        <v>0</v>
      </c>
      <c r="L156" s="310">
        <v>0</v>
      </c>
      <c r="M156" s="464">
        <v>0</v>
      </c>
      <c r="N156" s="62"/>
      <c r="O156" s="62"/>
      <c r="P156" s="62"/>
      <c r="Q156" s="62"/>
      <c r="R156" s="62"/>
      <c r="S156" s="62"/>
    </row>
    <row r="157" spans="1:19" ht="18.399999999999999" customHeight="1">
      <c r="A157" s="69" t="s">
        <v>115</v>
      </c>
      <c r="B157" s="70" t="s">
        <v>48</v>
      </c>
      <c r="C157" s="71" t="s">
        <v>116</v>
      </c>
      <c r="D157" s="81" t="s">
        <v>42</v>
      </c>
      <c r="E157" s="73">
        <v>40348339</v>
      </c>
      <c r="F157" s="418">
        <v>1427601</v>
      </c>
      <c r="G157" s="418"/>
      <c r="H157" s="418">
        <v>7979665</v>
      </c>
      <c r="I157" s="418">
        <v>20091744</v>
      </c>
      <c r="J157" s="418">
        <v>10849329</v>
      </c>
      <c r="K157" s="418">
        <v>0</v>
      </c>
      <c r="L157" s="418">
        <v>0</v>
      </c>
      <c r="M157" s="419">
        <v>0</v>
      </c>
      <c r="N157" s="62"/>
      <c r="O157" s="62"/>
      <c r="P157" s="62"/>
      <c r="Q157" s="62"/>
      <c r="R157" s="62"/>
      <c r="S157" s="62"/>
    </row>
    <row r="158" spans="1:19" ht="18.399999999999999" customHeight="1">
      <c r="A158" s="74"/>
      <c r="B158" s="70"/>
      <c r="C158" s="71" t="s">
        <v>4</v>
      </c>
      <c r="D158" s="80" t="s">
        <v>43</v>
      </c>
      <c r="E158" s="73">
        <v>0</v>
      </c>
      <c r="F158" s="73">
        <v>0</v>
      </c>
      <c r="G158" s="73"/>
      <c r="H158" s="73">
        <v>0</v>
      </c>
      <c r="I158" s="73">
        <v>0</v>
      </c>
      <c r="J158" s="73">
        <v>0</v>
      </c>
      <c r="K158" s="73">
        <v>0</v>
      </c>
      <c r="L158" s="73">
        <v>0</v>
      </c>
      <c r="M158" s="462">
        <v>0</v>
      </c>
      <c r="N158" s="62"/>
      <c r="O158" s="62"/>
      <c r="P158" s="62"/>
      <c r="Q158" s="62"/>
      <c r="R158" s="62"/>
      <c r="S158" s="62"/>
    </row>
    <row r="159" spans="1:19" ht="18.399999999999999" customHeight="1">
      <c r="A159" s="74"/>
      <c r="B159" s="70"/>
      <c r="C159" s="71" t="s">
        <v>4</v>
      </c>
      <c r="D159" s="80" t="s">
        <v>44</v>
      </c>
      <c r="E159" s="73">
        <v>1658758.0473500004</v>
      </c>
      <c r="F159" s="73">
        <v>110040.79656</v>
      </c>
      <c r="G159" s="73"/>
      <c r="H159" s="73">
        <v>557941.19526999991</v>
      </c>
      <c r="I159" s="73">
        <v>828049.47452000028</v>
      </c>
      <c r="J159" s="73">
        <v>162726.58100000003</v>
      </c>
      <c r="K159" s="73">
        <v>0</v>
      </c>
      <c r="L159" s="73">
        <v>0</v>
      </c>
      <c r="M159" s="462">
        <v>0</v>
      </c>
      <c r="N159" s="62"/>
      <c r="O159" s="62"/>
      <c r="P159" s="62"/>
      <c r="Q159" s="62"/>
      <c r="R159" s="62"/>
      <c r="S159" s="62"/>
    </row>
    <row r="160" spans="1:19" ht="18.399999999999999" customHeight="1">
      <c r="A160" s="74"/>
      <c r="B160" s="70"/>
      <c r="C160" s="71" t="s">
        <v>4</v>
      </c>
      <c r="D160" s="80" t="s">
        <v>45</v>
      </c>
      <c r="E160" s="309">
        <v>4.1110937611335135E-2</v>
      </c>
      <c r="F160" s="309">
        <v>7.7080918660045766E-2</v>
      </c>
      <c r="G160" s="309"/>
      <c r="H160" s="309">
        <v>6.9920378270265718E-2</v>
      </c>
      <c r="I160" s="309">
        <v>4.1213419527941442E-2</v>
      </c>
      <c r="J160" s="309">
        <v>1.4998769140469428E-2</v>
      </c>
      <c r="K160" s="309">
        <v>0</v>
      </c>
      <c r="L160" s="309">
        <v>0</v>
      </c>
      <c r="M160" s="463">
        <v>0</v>
      </c>
      <c r="N160" s="62"/>
      <c r="O160" s="62"/>
      <c r="P160" s="62"/>
      <c r="Q160" s="62"/>
      <c r="R160" s="62"/>
      <c r="S160" s="62"/>
    </row>
    <row r="161" spans="1:19" ht="18.399999999999999" customHeight="1">
      <c r="A161" s="76"/>
      <c r="B161" s="77"/>
      <c r="C161" s="78" t="s">
        <v>4</v>
      </c>
      <c r="D161" s="82" t="s">
        <v>46</v>
      </c>
      <c r="E161" s="310">
        <v>0</v>
      </c>
      <c r="F161" s="310">
        <v>0</v>
      </c>
      <c r="G161" s="310"/>
      <c r="H161" s="310">
        <v>0</v>
      </c>
      <c r="I161" s="310">
        <v>0</v>
      </c>
      <c r="J161" s="310">
        <v>0</v>
      </c>
      <c r="K161" s="310">
        <v>0</v>
      </c>
      <c r="L161" s="310">
        <v>0</v>
      </c>
      <c r="M161" s="464">
        <v>0</v>
      </c>
      <c r="N161" s="62"/>
      <c r="O161" s="62"/>
      <c r="P161" s="62"/>
      <c r="Q161" s="62"/>
      <c r="R161" s="62"/>
      <c r="S161" s="62"/>
    </row>
    <row r="162" spans="1:19" ht="18.399999999999999" customHeight="1">
      <c r="A162" s="69" t="s">
        <v>117</v>
      </c>
      <c r="B162" s="70" t="s">
        <v>48</v>
      </c>
      <c r="C162" s="71" t="s">
        <v>118</v>
      </c>
      <c r="D162" s="80" t="s">
        <v>42</v>
      </c>
      <c r="E162" s="73">
        <v>451586</v>
      </c>
      <c r="F162" s="418">
        <v>41496</v>
      </c>
      <c r="G162" s="418"/>
      <c r="H162" s="418">
        <v>15119</v>
      </c>
      <c r="I162" s="418">
        <v>356784</v>
      </c>
      <c r="J162" s="418">
        <v>2005</v>
      </c>
      <c r="K162" s="418">
        <v>0</v>
      </c>
      <c r="L162" s="418">
        <v>0</v>
      </c>
      <c r="M162" s="419">
        <v>36182</v>
      </c>
      <c r="N162" s="62"/>
      <c r="O162" s="62"/>
      <c r="P162" s="62"/>
      <c r="Q162" s="62"/>
      <c r="R162" s="62"/>
      <c r="S162" s="62"/>
    </row>
    <row r="163" spans="1:19" ht="18.399999999999999" customHeight="1">
      <c r="A163" s="74"/>
      <c r="B163" s="70"/>
      <c r="C163" s="71" t="s">
        <v>4</v>
      </c>
      <c r="D163" s="80" t="s">
        <v>43</v>
      </c>
      <c r="E163" s="73">
        <v>0</v>
      </c>
      <c r="F163" s="73">
        <v>0</v>
      </c>
      <c r="G163" s="73"/>
      <c r="H163" s="73">
        <v>0</v>
      </c>
      <c r="I163" s="73">
        <v>0</v>
      </c>
      <c r="J163" s="73">
        <v>0</v>
      </c>
      <c r="K163" s="73">
        <v>0</v>
      </c>
      <c r="L163" s="73">
        <v>0</v>
      </c>
      <c r="M163" s="462">
        <v>0</v>
      </c>
      <c r="N163" s="62"/>
      <c r="O163" s="62"/>
      <c r="P163" s="62"/>
      <c r="Q163" s="62"/>
      <c r="R163" s="62"/>
      <c r="S163" s="62"/>
    </row>
    <row r="164" spans="1:19" ht="18.399999999999999" customHeight="1">
      <c r="A164" s="74"/>
      <c r="B164" s="70"/>
      <c r="C164" s="71" t="s">
        <v>4</v>
      </c>
      <c r="D164" s="80" t="s">
        <v>44</v>
      </c>
      <c r="E164" s="73">
        <v>25586.502359999995</v>
      </c>
      <c r="F164" s="73">
        <v>6634.7178599999997</v>
      </c>
      <c r="G164" s="73"/>
      <c r="H164" s="73">
        <v>609.45908999999995</v>
      </c>
      <c r="I164" s="73">
        <v>13807.483759999996</v>
      </c>
      <c r="J164" s="73">
        <v>191.31299999999999</v>
      </c>
      <c r="K164" s="73">
        <v>0</v>
      </c>
      <c r="L164" s="73">
        <v>0</v>
      </c>
      <c r="M164" s="462">
        <v>4343.5286499999993</v>
      </c>
      <c r="N164" s="62"/>
      <c r="O164" s="62"/>
      <c r="P164" s="62"/>
      <c r="Q164" s="62"/>
      <c r="R164" s="62"/>
      <c r="S164" s="62"/>
    </row>
    <row r="165" spans="1:19" ht="18.399999999999999" customHeight="1">
      <c r="A165" s="74"/>
      <c r="B165" s="70"/>
      <c r="C165" s="71" t="s">
        <v>4</v>
      </c>
      <c r="D165" s="80" t="s">
        <v>45</v>
      </c>
      <c r="E165" s="309">
        <v>5.6659201923886029E-2</v>
      </c>
      <c r="F165" s="309">
        <v>0.15988813042220937</v>
      </c>
      <c r="G165" s="309"/>
      <c r="H165" s="309">
        <v>4.0310806931675373E-2</v>
      </c>
      <c r="I165" s="309">
        <v>3.8699840127359962E-2</v>
      </c>
      <c r="J165" s="309">
        <v>9.5417955112219441E-2</v>
      </c>
      <c r="K165" s="309">
        <v>0</v>
      </c>
      <c r="L165" s="309">
        <v>0</v>
      </c>
      <c r="M165" s="463">
        <v>0.12004667099662814</v>
      </c>
      <c r="N165" s="62"/>
      <c r="O165" s="62"/>
      <c r="P165" s="62"/>
      <c r="Q165" s="62"/>
      <c r="R165" s="62"/>
      <c r="S165" s="62"/>
    </row>
    <row r="166" spans="1:19" ht="18.399999999999999" customHeight="1">
      <c r="A166" s="76"/>
      <c r="B166" s="77"/>
      <c r="C166" s="78" t="s">
        <v>4</v>
      </c>
      <c r="D166" s="79" t="s">
        <v>46</v>
      </c>
      <c r="E166" s="465">
        <v>0</v>
      </c>
      <c r="F166" s="310">
        <v>0</v>
      </c>
      <c r="G166" s="310"/>
      <c r="H166" s="310">
        <v>0</v>
      </c>
      <c r="I166" s="310">
        <v>0</v>
      </c>
      <c r="J166" s="310">
        <v>0</v>
      </c>
      <c r="K166" s="310">
        <v>0</v>
      </c>
      <c r="L166" s="310">
        <v>0</v>
      </c>
      <c r="M166" s="464">
        <v>0</v>
      </c>
      <c r="N166" s="62"/>
      <c r="O166" s="62"/>
      <c r="P166" s="62"/>
      <c r="Q166" s="62"/>
      <c r="R166" s="62"/>
      <c r="S166" s="62"/>
    </row>
    <row r="167" spans="1:19" ht="18.399999999999999" customHeight="1">
      <c r="A167" s="69" t="s">
        <v>119</v>
      </c>
      <c r="B167" s="70" t="s">
        <v>48</v>
      </c>
      <c r="C167" s="71" t="s">
        <v>120</v>
      </c>
      <c r="D167" s="72" t="s">
        <v>42</v>
      </c>
      <c r="E167" s="73">
        <v>395327</v>
      </c>
      <c r="F167" s="418">
        <v>0</v>
      </c>
      <c r="G167" s="418"/>
      <c r="H167" s="418">
        <v>2182</v>
      </c>
      <c r="I167" s="418">
        <v>339284</v>
      </c>
      <c r="J167" s="418">
        <v>7962</v>
      </c>
      <c r="K167" s="418">
        <v>0</v>
      </c>
      <c r="L167" s="418">
        <v>0</v>
      </c>
      <c r="M167" s="419">
        <v>45899</v>
      </c>
      <c r="N167" s="62"/>
      <c r="O167" s="62"/>
      <c r="P167" s="62"/>
      <c r="Q167" s="62"/>
      <c r="R167" s="62"/>
      <c r="S167" s="62"/>
    </row>
    <row r="168" spans="1:19" ht="18.399999999999999" customHeight="1">
      <c r="A168" s="74"/>
      <c r="B168" s="70"/>
      <c r="C168" s="71" t="s">
        <v>4</v>
      </c>
      <c r="D168" s="80" t="s">
        <v>43</v>
      </c>
      <c r="E168" s="73">
        <v>0</v>
      </c>
      <c r="F168" s="73">
        <v>0</v>
      </c>
      <c r="G168" s="73"/>
      <c r="H168" s="73">
        <v>0</v>
      </c>
      <c r="I168" s="73">
        <v>0</v>
      </c>
      <c r="J168" s="73">
        <v>0</v>
      </c>
      <c r="K168" s="73">
        <v>0</v>
      </c>
      <c r="L168" s="73">
        <v>0</v>
      </c>
      <c r="M168" s="462">
        <v>0</v>
      </c>
      <c r="N168" s="62"/>
      <c r="O168" s="62"/>
      <c r="P168" s="62"/>
      <c r="Q168" s="62"/>
      <c r="R168" s="62"/>
      <c r="S168" s="62"/>
    </row>
    <row r="169" spans="1:19" ht="18.399999999999999" customHeight="1">
      <c r="A169" s="74"/>
      <c r="B169" s="70"/>
      <c r="C169" s="71" t="s">
        <v>4</v>
      </c>
      <c r="D169" s="80" t="s">
        <v>44</v>
      </c>
      <c r="E169" s="73">
        <v>23765.703949999992</v>
      </c>
      <c r="F169" s="73">
        <v>0</v>
      </c>
      <c r="G169" s="73"/>
      <c r="H169" s="73">
        <v>227.56122000000002</v>
      </c>
      <c r="I169" s="73">
        <v>20333.060629999993</v>
      </c>
      <c r="J169" s="73">
        <v>0</v>
      </c>
      <c r="K169" s="73">
        <v>0</v>
      </c>
      <c r="L169" s="73">
        <v>0</v>
      </c>
      <c r="M169" s="462">
        <v>3205.0821000000001</v>
      </c>
      <c r="N169" s="62"/>
      <c r="O169" s="62"/>
      <c r="P169" s="62"/>
      <c r="Q169" s="62"/>
      <c r="R169" s="62"/>
      <c r="S169" s="62"/>
    </row>
    <row r="170" spans="1:19" ht="18.399999999999999" customHeight="1">
      <c r="A170" s="74"/>
      <c r="B170" s="70"/>
      <c r="C170" s="71" t="s">
        <v>4</v>
      </c>
      <c r="D170" s="80" t="s">
        <v>45</v>
      </c>
      <c r="E170" s="309">
        <v>6.0116571724167567E-2</v>
      </c>
      <c r="F170" s="309">
        <v>0</v>
      </c>
      <c r="G170" s="309"/>
      <c r="H170" s="309">
        <v>0.10429020164986252</v>
      </c>
      <c r="I170" s="309">
        <v>5.9929323605003457E-2</v>
      </c>
      <c r="J170" s="309">
        <v>0</v>
      </c>
      <c r="K170" s="309">
        <v>0</v>
      </c>
      <c r="L170" s="309">
        <v>0</v>
      </c>
      <c r="M170" s="463">
        <v>6.9829018061395673E-2</v>
      </c>
      <c r="N170" s="62"/>
      <c r="O170" s="62"/>
      <c r="P170" s="62"/>
      <c r="Q170" s="62"/>
      <c r="R170" s="62"/>
      <c r="S170" s="62"/>
    </row>
    <row r="171" spans="1:19" ht="18.399999999999999" customHeight="1">
      <c r="A171" s="76"/>
      <c r="B171" s="77"/>
      <c r="C171" s="78" t="s">
        <v>4</v>
      </c>
      <c r="D171" s="82" t="s">
        <v>46</v>
      </c>
      <c r="E171" s="310">
        <v>0</v>
      </c>
      <c r="F171" s="310">
        <v>0</v>
      </c>
      <c r="G171" s="310"/>
      <c r="H171" s="310">
        <v>0</v>
      </c>
      <c r="I171" s="310">
        <v>0</v>
      </c>
      <c r="J171" s="310">
        <v>0</v>
      </c>
      <c r="K171" s="310">
        <v>0</v>
      </c>
      <c r="L171" s="310">
        <v>0</v>
      </c>
      <c r="M171" s="464">
        <v>0</v>
      </c>
      <c r="N171" s="62"/>
      <c r="O171" s="62"/>
      <c r="P171" s="62"/>
      <c r="Q171" s="62"/>
      <c r="R171" s="62"/>
      <c r="S171" s="62"/>
    </row>
    <row r="172" spans="1:19" ht="18.399999999999999" customHeight="1">
      <c r="A172" s="69" t="s">
        <v>121</v>
      </c>
      <c r="B172" s="70" t="s">
        <v>48</v>
      </c>
      <c r="C172" s="71" t="s">
        <v>122</v>
      </c>
      <c r="D172" s="80" t="s">
        <v>42</v>
      </c>
      <c r="E172" s="73">
        <v>885031</v>
      </c>
      <c r="F172" s="418">
        <v>454719</v>
      </c>
      <c r="G172" s="418"/>
      <c r="H172" s="418">
        <v>6640</v>
      </c>
      <c r="I172" s="418">
        <v>359878</v>
      </c>
      <c r="J172" s="418">
        <v>13561</v>
      </c>
      <c r="K172" s="418">
        <v>0</v>
      </c>
      <c r="L172" s="418">
        <v>0</v>
      </c>
      <c r="M172" s="419">
        <v>50233</v>
      </c>
      <c r="N172" s="62"/>
      <c r="O172" s="62"/>
      <c r="P172" s="62"/>
      <c r="Q172" s="62"/>
      <c r="R172" s="62"/>
      <c r="S172" s="62"/>
    </row>
    <row r="173" spans="1:19" ht="18.399999999999999" customHeight="1">
      <c r="A173" s="74"/>
      <c r="B173" s="70"/>
      <c r="C173" s="71" t="s">
        <v>4</v>
      </c>
      <c r="D173" s="80" t="s">
        <v>43</v>
      </c>
      <c r="E173" s="73">
        <v>0</v>
      </c>
      <c r="F173" s="73">
        <v>0</v>
      </c>
      <c r="G173" s="73"/>
      <c r="H173" s="73">
        <v>0</v>
      </c>
      <c r="I173" s="73">
        <v>0</v>
      </c>
      <c r="J173" s="73">
        <v>0</v>
      </c>
      <c r="K173" s="73">
        <v>0</v>
      </c>
      <c r="L173" s="73">
        <v>0</v>
      </c>
      <c r="M173" s="462">
        <v>0</v>
      </c>
      <c r="N173" s="62"/>
      <c r="O173" s="62"/>
      <c r="P173" s="62"/>
      <c r="Q173" s="62"/>
      <c r="R173" s="62"/>
      <c r="S173" s="62"/>
    </row>
    <row r="174" spans="1:19" ht="18.399999999999999" customHeight="1">
      <c r="A174" s="74"/>
      <c r="B174" s="70"/>
      <c r="C174" s="71" t="s">
        <v>4</v>
      </c>
      <c r="D174" s="80" t="s">
        <v>44</v>
      </c>
      <c r="E174" s="73">
        <v>22020.962480000002</v>
      </c>
      <c r="F174" s="73">
        <v>1187.413</v>
      </c>
      <c r="G174" s="73"/>
      <c r="H174" s="73">
        <v>336.55887000000007</v>
      </c>
      <c r="I174" s="73">
        <v>18280.908950000001</v>
      </c>
      <c r="J174" s="73">
        <v>20.664000000000001</v>
      </c>
      <c r="K174" s="73">
        <v>0</v>
      </c>
      <c r="L174" s="73">
        <v>0</v>
      </c>
      <c r="M174" s="462">
        <v>2195.4176600000001</v>
      </c>
      <c r="N174" s="62"/>
      <c r="O174" s="62"/>
      <c r="P174" s="62"/>
      <c r="Q174" s="62"/>
      <c r="R174" s="62"/>
      <c r="S174" s="62"/>
    </row>
    <row r="175" spans="1:19" ht="18.399999999999999" customHeight="1">
      <c r="A175" s="74"/>
      <c r="B175" s="70"/>
      <c r="C175" s="71" t="s">
        <v>4</v>
      </c>
      <c r="D175" s="80" t="s">
        <v>45</v>
      </c>
      <c r="E175" s="309">
        <v>2.4881571922339446E-2</v>
      </c>
      <c r="F175" s="309">
        <v>2.6113116012306502E-3</v>
      </c>
      <c r="G175" s="309"/>
      <c r="H175" s="309">
        <v>5.0686576807228927E-2</v>
      </c>
      <c r="I175" s="309">
        <v>5.0797517353102999E-2</v>
      </c>
      <c r="J175" s="309">
        <v>1.5237814320477841E-3</v>
      </c>
      <c r="K175" s="309">
        <v>0</v>
      </c>
      <c r="L175" s="309">
        <v>0</v>
      </c>
      <c r="M175" s="463">
        <v>4.3704689347639998E-2</v>
      </c>
      <c r="N175" s="62"/>
      <c r="O175" s="62"/>
      <c r="P175" s="62"/>
      <c r="Q175" s="62"/>
      <c r="R175" s="62"/>
      <c r="S175" s="62"/>
    </row>
    <row r="176" spans="1:19" ht="18.399999999999999" customHeight="1">
      <c r="A176" s="76"/>
      <c r="B176" s="77"/>
      <c r="C176" s="78" t="s">
        <v>4</v>
      </c>
      <c r="D176" s="82" t="s">
        <v>46</v>
      </c>
      <c r="E176" s="310">
        <v>0</v>
      </c>
      <c r="F176" s="310">
        <v>0</v>
      </c>
      <c r="G176" s="310"/>
      <c r="H176" s="310">
        <v>0</v>
      </c>
      <c r="I176" s="310">
        <v>0</v>
      </c>
      <c r="J176" s="310">
        <v>0</v>
      </c>
      <c r="K176" s="310">
        <v>0</v>
      </c>
      <c r="L176" s="310">
        <v>0</v>
      </c>
      <c r="M176" s="464">
        <v>0</v>
      </c>
      <c r="N176" s="62"/>
      <c r="O176" s="62"/>
      <c r="P176" s="62"/>
      <c r="Q176" s="62"/>
      <c r="R176" s="62"/>
      <c r="S176" s="62"/>
    </row>
    <row r="177" spans="1:19" ht="18.399999999999999" customHeight="1">
      <c r="A177" s="69" t="s">
        <v>123</v>
      </c>
      <c r="B177" s="70" t="s">
        <v>48</v>
      </c>
      <c r="C177" s="71" t="s">
        <v>124</v>
      </c>
      <c r="D177" s="80" t="s">
        <v>42</v>
      </c>
      <c r="E177" s="73">
        <v>3393614</v>
      </c>
      <c r="F177" s="418">
        <v>1884116</v>
      </c>
      <c r="G177" s="418"/>
      <c r="H177" s="418">
        <v>41</v>
      </c>
      <c r="I177" s="418">
        <v>16155</v>
      </c>
      <c r="J177" s="418">
        <v>156204</v>
      </c>
      <c r="K177" s="418">
        <v>0</v>
      </c>
      <c r="L177" s="418">
        <v>0</v>
      </c>
      <c r="M177" s="419">
        <v>1337098</v>
      </c>
      <c r="N177" s="62"/>
      <c r="O177" s="62"/>
      <c r="P177" s="62"/>
      <c r="Q177" s="62"/>
      <c r="R177" s="62"/>
      <c r="S177" s="62"/>
    </row>
    <row r="178" spans="1:19" ht="18.399999999999999" customHeight="1">
      <c r="A178" s="74"/>
      <c r="B178" s="70"/>
      <c r="C178" s="71" t="s">
        <v>4</v>
      </c>
      <c r="D178" s="80" t="s">
        <v>43</v>
      </c>
      <c r="E178" s="73">
        <v>0</v>
      </c>
      <c r="F178" s="73">
        <v>0</v>
      </c>
      <c r="G178" s="73"/>
      <c r="H178" s="73">
        <v>0</v>
      </c>
      <c r="I178" s="73">
        <v>0</v>
      </c>
      <c r="J178" s="73">
        <v>0</v>
      </c>
      <c r="K178" s="73">
        <v>0</v>
      </c>
      <c r="L178" s="73">
        <v>0</v>
      </c>
      <c r="M178" s="462">
        <v>0</v>
      </c>
      <c r="N178" s="62"/>
      <c r="O178" s="62"/>
      <c r="P178" s="62"/>
      <c r="Q178" s="62"/>
      <c r="R178" s="62"/>
      <c r="S178" s="62"/>
    </row>
    <row r="179" spans="1:19" ht="18.399999999999999" customHeight="1">
      <c r="A179" s="74"/>
      <c r="B179" s="70"/>
      <c r="C179" s="71" t="s">
        <v>4</v>
      </c>
      <c r="D179" s="80" t="s">
        <v>44</v>
      </c>
      <c r="E179" s="73">
        <v>234837.63915</v>
      </c>
      <c r="F179" s="73">
        <v>89800.409189999991</v>
      </c>
      <c r="G179" s="73"/>
      <c r="H179" s="73">
        <v>1.05</v>
      </c>
      <c r="I179" s="73">
        <v>633.49627999999996</v>
      </c>
      <c r="J179" s="73">
        <v>0</v>
      </c>
      <c r="K179" s="73">
        <v>0</v>
      </c>
      <c r="L179" s="73">
        <v>0</v>
      </c>
      <c r="M179" s="462">
        <v>144402.68368000002</v>
      </c>
      <c r="N179" s="62"/>
      <c r="O179" s="62"/>
      <c r="P179" s="62"/>
      <c r="Q179" s="62"/>
      <c r="R179" s="62"/>
      <c r="S179" s="62"/>
    </row>
    <row r="180" spans="1:19" ht="18.399999999999999" customHeight="1">
      <c r="A180" s="74"/>
      <c r="B180" s="70"/>
      <c r="C180" s="71" t="s">
        <v>4</v>
      </c>
      <c r="D180" s="80" t="s">
        <v>45</v>
      </c>
      <c r="E180" s="309">
        <v>6.9199867501135964E-2</v>
      </c>
      <c r="F180" s="309">
        <v>4.766182612429383E-2</v>
      </c>
      <c r="G180" s="309"/>
      <c r="H180" s="309">
        <v>2.5609756097560978E-2</v>
      </c>
      <c r="I180" s="309">
        <v>3.9213635406994733E-2</v>
      </c>
      <c r="J180" s="309">
        <v>0</v>
      </c>
      <c r="K180" s="309">
        <v>0</v>
      </c>
      <c r="L180" s="309">
        <v>0</v>
      </c>
      <c r="M180" s="463">
        <v>0.10799708299616036</v>
      </c>
      <c r="N180" s="62"/>
      <c r="O180" s="62"/>
      <c r="P180" s="62"/>
      <c r="Q180" s="62"/>
      <c r="R180" s="62"/>
      <c r="S180" s="62"/>
    </row>
    <row r="181" spans="1:19" ht="18.399999999999999" customHeight="1">
      <c r="A181" s="76"/>
      <c r="B181" s="77"/>
      <c r="C181" s="78" t="s">
        <v>4</v>
      </c>
      <c r="D181" s="82" t="s">
        <v>46</v>
      </c>
      <c r="E181" s="310">
        <v>0</v>
      </c>
      <c r="F181" s="310">
        <v>0</v>
      </c>
      <c r="G181" s="310"/>
      <c r="H181" s="310">
        <v>0</v>
      </c>
      <c r="I181" s="310">
        <v>0</v>
      </c>
      <c r="J181" s="310">
        <v>0</v>
      </c>
      <c r="K181" s="310">
        <v>0</v>
      </c>
      <c r="L181" s="310">
        <v>0</v>
      </c>
      <c r="M181" s="464">
        <v>0</v>
      </c>
      <c r="N181" s="62"/>
      <c r="O181" s="62"/>
      <c r="P181" s="62"/>
      <c r="Q181" s="62"/>
      <c r="R181" s="62"/>
      <c r="S181" s="62"/>
    </row>
    <row r="182" spans="1:19" ht="18.399999999999999" customHeight="1">
      <c r="A182" s="69" t="s">
        <v>125</v>
      </c>
      <c r="B182" s="70" t="s">
        <v>48</v>
      </c>
      <c r="C182" s="71" t="s">
        <v>126</v>
      </c>
      <c r="D182" s="80" t="s">
        <v>42</v>
      </c>
      <c r="E182" s="73">
        <v>1910435</v>
      </c>
      <c r="F182" s="418">
        <v>580</v>
      </c>
      <c r="G182" s="418"/>
      <c r="H182" s="418">
        <v>600</v>
      </c>
      <c r="I182" s="418">
        <v>34274</v>
      </c>
      <c r="J182" s="418">
        <v>1489</v>
      </c>
      <c r="K182" s="418">
        <v>0</v>
      </c>
      <c r="L182" s="418">
        <v>0</v>
      </c>
      <c r="M182" s="419">
        <v>1873492</v>
      </c>
      <c r="N182" s="62"/>
      <c r="O182" s="62"/>
      <c r="P182" s="62"/>
      <c r="Q182" s="62"/>
      <c r="R182" s="62"/>
      <c r="S182" s="62"/>
    </row>
    <row r="183" spans="1:19" ht="18.399999999999999" customHeight="1">
      <c r="A183" s="74"/>
      <c r="B183" s="70"/>
      <c r="C183" s="71" t="s">
        <v>4</v>
      </c>
      <c r="D183" s="80" t="s">
        <v>43</v>
      </c>
      <c r="E183" s="73">
        <v>0</v>
      </c>
      <c r="F183" s="73">
        <v>0</v>
      </c>
      <c r="G183" s="73"/>
      <c r="H183" s="73">
        <v>0</v>
      </c>
      <c r="I183" s="73">
        <v>0</v>
      </c>
      <c r="J183" s="73">
        <v>0</v>
      </c>
      <c r="K183" s="73">
        <v>0</v>
      </c>
      <c r="L183" s="73">
        <v>0</v>
      </c>
      <c r="M183" s="462">
        <v>0</v>
      </c>
      <c r="N183" s="62"/>
      <c r="O183" s="62"/>
      <c r="P183" s="62"/>
      <c r="Q183" s="62"/>
      <c r="R183" s="62"/>
      <c r="S183" s="62"/>
    </row>
    <row r="184" spans="1:19" ht="18.399999999999999" customHeight="1">
      <c r="A184" s="74"/>
      <c r="B184" s="70"/>
      <c r="C184" s="71" t="s">
        <v>4</v>
      </c>
      <c r="D184" s="80" t="s">
        <v>44</v>
      </c>
      <c r="E184" s="73">
        <v>151556.26694000006</v>
      </c>
      <c r="F184" s="73">
        <v>0</v>
      </c>
      <c r="G184" s="73"/>
      <c r="H184" s="73">
        <v>15.634540000000001</v>
      </c>
      <c r="I184" s="73">
        <v>-52970.655400000003</v>
      </c>
      <c r="J184" s="73">
        <v>12.88683</v>
      </c>
      <c r="K184" s="73">
        <v>0</v>
      </c>
      <c r="L184" s="73">
        <v>0</v>
      </c>
      <c r="M184" s="462">
        <v>204498.40097000005</v>
      </c>
      <c r="N184" s="62"/>
      <c r="O184" s="62"/>
      <c r="P184" s="62"/>
      <c r="Q184" s="62"/>
      <c r="R184" s="62"/>
      <c r="S184" s="62"/>
    </row>
    <row r="185" spans="1:19" ht="18.399999999999999" customHeight="1">
      <c r="A185" s="74"/>
      <c r="B185" s="70"/>
      <c r="C185" s="71" t="s">
        <v>4</v>
      </c>
      <c r="D185" s="80" t="s">
        <v>45</v>
      </c>
      <c r="E185" s="309">
        <v>7.9330763381114805E-2</v>
      </c>
      <c r="F185" s="309">
        <v>0</v>
      </c>
      <c r="G185" s="309"/>
      <c r="H185" s="309">
        <v>2.6057566666666667E-2</v>
      </c>
      <c r="I185" s="309">
        <v>-1.5455054968781001</v>
      </c>
      <c r="J185" s="309">
        <v>8.6546877098723982E-3</v>
      </c>
      <c r="K185" s="309">
        <v>0</v>
      </c>
      <c r="L185" s="309">
        <v>0</v>
      </c>
      <c r="M185" s="463">
        <v>0.10915360245466757</v>
      </c>
      <c r="N185" s="62"/>
      <c r="O185" s="62"/>
      <c r="P185" s="62"/>
      <c r="Q185" s="62"/>
      <c r="R185" s="62"/>
      <c r="S185" s="62"/>
    </row>
    <row r="186" spans="1:19" ht="18.399999999999999" customHeight="1">
      <c r="A186" s="76"/>
      <c r="B186" s="77"/>
      <c r="C186" s="78" t="s">
        <v>4</v>
      </c>
      <c r="D186" s="82" t="s">
        <v>46</v>
      </c>
      <c r="E186" s="310">
        <v>0</v>
      </c>
      <c r="F186" s="310">
        <v>0</v>
      </c>
      <c r="G186" s="310"/>
      <c r="H186" s="310">
        <v>0</v>
      </c>
      <c r="I186" s="310">
        <v>0</v>
      </c>
      <c r="J186" s="310">
        <v>0</v>
      </c>
      <c r="K186" s="310">
        <v>0</v>
      </c>
      <c r="L186" s="310">
        <v>0</v>
      </c>
      <c r="M186" s="464">
        <v>0</v>
      </c>
      <c r="N186" s="62"/>
      <c r="O186" s="62"/>
      <c r="P186" s="62"/>
      <c r="Q186" s="62"/>
      <c r="R186" s="62"/>
      <c r="S186" s="62"/>
    </row>
    <row r="187" spans="1:19" ht="18.399999999999999" customHeight="1">
      <c r="A187" s="69" t="s">
        <v>128</v>
      </c>
      <c r="B187" s="70" t="s">
        <v>48</v>
      </c>
      <c r="C187" s="71" t="s">
        <v>129</v>
      </c>
      <c r="D187" s="80" t="s">
        <v>42</v>
      </c>
      <c r="E187" s="73">
        <v>39471</v>
      </c>
      <c r="F187" s="418">
        <v>0</v>
      </c>
      <c r="G187" s="418"/>
      <c r="H187" s="418">
        <v>81</v>
      </c>
      <c r="I187" s="418">
        <v>32253</v>
      </c>
      <c r="J187" s="418">
        <v>7032</v>
      </c>
      <c r="K187" s="418">
        <v>0</v>
      </c>
      <c r="L187" s="418">
        <v>0</v>
      </c>
      <c r="M187" s="419">
        <v>105</v>
      </c>
      <c r="N187" s="62"/>
      <c r="O187" s="62"/>
      <c r="P187" s="62"/>
      <c r="Q187" s="62"/>
      <c r="R187" s="62"/>
      <c r="S187" s="62"/>
    </row>
    <row r="188" spans="1:19" ht="18.399999999999999" customHeight="1">
      <c r="A188" s="74"/>
      <c r="B188" s="70"/>
      <c r="C188" s="71" t="s">
        <v>4</v>
      </c>
      <c r="D188" s="80" t="s">
        <v>43</v>
      </c>
      <c r="E188" s="73">
        <v>0</v>
      </c>
      <c r="F188" s="73">
        <v>0</v>
      </c>
      <c r="G188" s="73"/>
      <c r="H188" s="73">
        <v>0</v>
      </c>
      <c r="I188" s="73">
        <v>0</v>
      </c>
      <c r="J188" s="73">
        <v>0</v>
      </c>
      <c r="K188" s="73">
        <v>0</v>
      </c>
      <c r="L188" s="73">
        <v>0</v>
      </c>
      <c r="M188" s="462">
        <v>0</v>
      </c>
      <c r="N188" s="62"/>
      <c r="O188" s="62"/>
      <c r="P188" s="62"/>
      <c r="Q188" s="62"/>
      <c r="R188" s="62"/>
      <c r="S188" s="62"/>
    </row>
    <row r="189" spans="1:19" ht="18.399999999999999" customHeight="1">
      <c r="A189" s="74"/>
      <c r="B189" s="70"/>
      <c r="C189" s="71" t="s">
        <v>4</v>
      </c>
      <c r="D189" s="80" t="s">
        <v>44</v>
      </c>
      <c r="E189" s="73">
        <v>1179.6100100000001</v>
      </c>
      <c r="F189" s="73">
        <v>0</v>
      </c>
      <c r="G189" s="73"/>
      <c r="H189" s="73">
        <v>0.72789999999999999</v>
      </c>
      <c r="I189" s="73">
        <v>1178.88211</v>
      </c>
      <c r="J189" s="73">
        <v>0</v>
      </c>
      <c r="K189" s="73">
        <v>0</v>
      </c>
      <c r="L189" s="73">
        <v>0</v>
      </c>
      <c r="M189" s="462">
        <v>0</v>
      </c>
      <c r="N189" s="62"/>
      <c r="O189" s="62"/>
      <c r="P189" s="62"/>
      <c r="Q189" s="62"/>
      <c r="R189" s="62"/>
      <c r="S189" s="62"/>
    </row>
    <row r="190" spans="1:19" ht="18.399999999999999" customHeight="1">
      <c r="A190" s="74"/>
      <c r="B190" s="70"/>
      <c r="C190" s="71" t="s">
        <v>4</v>
      </c>
      <c r="D190" s="80" t="s">
        <v>45</v>
      </c>
      <c r="E190" s="309">
        <v>2.9885485799701048E-2</v>
      </c>
      <c r="F190" s="309">
        <v>0</v>
      </c>
      <c r="G190" s="309"/>
      <c r="H190" s="309">
        <v>8.9864197530864203E-3</v>
      </c>
      <c r="I190" s="309">
        <v>3.6551083930177038E-2</v>
      </c>
      <c r="J190" s="309">
        <v>0</v>
      </c>
      <c r="K190" s="309">
        <v>0</v>
      </c>
      <c r="L190" s="309">
        <v>0</v>
      </c>
      <c r="M190" s="463">
        <v>0</v>
      </c>
      <c r="N190" s="62"/>
      <c r="O190" s="62"/>
      <c r="P190" s="62"/>
      <c r="Q190" s="62"/>
      <c r="R190" s="62"/>
      <c r="S190" s="62"/>
    </row>
    <row r="191" spans="1:19" ht="18.399999999999999" customHeight="1">
      <c r="A191" s="76"/>
      <c r="B191" s="77"/>
      <c r="C191" s="78" t="s">
        <v>4</v>
      </c>
      <c r="D191" s="82" t="s">
        <v>46</v>
      </c>
      <c r="E191" s="310">
        <v>0</v>
      </c>
      <c r="F191" s="310">
        <v>0</v>
      </c>
      <c r="G191" s="310"/>
      <c r="H191" s="310">
        <v>0</v>
      </c>
      <c r="I191" s="310">
        <v>0</v>
      </c>
      <c r="J191" s="310">
        <v>0</v>
      </c>
      <c r="K191" s="310">
        <v>0</v>
      </c>
      <c r="L191" s="310">
        <v>0</v>
      </c>
      <c r="M191" s="464">
        <v>0</v>
      </c>
      <c r="N191" s="62"/>
      <c r="O191" s="62"/>
      <c r="P191" s="62"/>
      <c r="Q191" s="62"/>
      <c r="R191" s="62"/>
      <c r="S191" s="62"/>
    </row>
    <row r="192" spans="1:19" ht="18.399999999999999" customHeight="1">
      <c r="A192" s="69" t="s">
        <v>130</v>
      </c>
      <c r="B192" s="70" t="s">
        <v>48</v>
      </c>
      <c r="C192" s="71" t="s">
        <v>131</v>
      </c>
      <c r="D192" s="72" t="s">
        <v>42</v>
      </c>
      <c r="E192" s="73">
        <v>4914928</v>
      </c>
      <c r="F192" s="418">
        <v>71296</v>
      </c>
      <c r="G192" s="418"/>
      <c r="H192" s="418">
        <v>1584766</v>
      </c>
      <c r="I192" s="418">
        <v>3113388</v>
      </c>
      <c r="J192" s="418">
        <v>128672</v>
      </c>
      <c r="K192" s="418">
        <v>0</v>
      </c>
      <c r="L192" s="418">
        <v>0</v>
      </c>
      <c r="M192" s="419">
        <v>16806</v>
      </c>
      <c r="N192" s="62"/>
      <c r="O192" s="62"/>
      <c r="P192" s="62"/>
      <c r="Q192" s="62"/>
      <c r="R192" s="62"/>
      <c r="S192" s="62"/>
    </row>
    <row r="193" spans="1:19" ht="18.399999999999999" customHeight="1">
      <c r="A193" s="74"/>
      <c r="B193" s="70"/>
      <c r="C193" s="71" t="s">
        <v>4</v>
      </c>
      <c r="D193" s="80" t="s">
        <v>43</v>
      </c>
      <c r="E193" s="73">
        <v>0</v>
      </c>
      <c r="F193" s="73">
        <v>0</v>
      </c>
      <c r="G193" s="73"/>
      <c r="H193" s="73">
        <v>0</v>
      </c>
      <c r="I193" s="73">
        <v>0</v>
      </c>
      <c r="J193" s="73">
        <v>0</v>
      </c>
      <c r="K193" s="73">
        <v>0</v>
      </c>
      <c r="L193" s="73">
        <v>0</v>
      </c>
      <c r="M193" s="462">
        <v>0</v>
      </c>
      <c r="N193" s="62"/>
      <c r="O193" s="62"/>
      <c r="P193" s="62"/>
      <c r="Q193" s="62"/>
      <c r="R193" s="62"/>
      <c r="S193" s="62"/>
    </row>
    <row r="194" spans="1:19" ht="18.399999999999999" customHeight="1">
      <c r="A194" s="74"/>
      <c r="B194" s="70"/>
      <c r="C194" s="71" t="s">
        <v>4</v>
      </c>
      <c r="D194" s="80" t="s">
        <v>44</v>
      </c>
      <c r="E194" s="73">
        <v>330289.09224999999</v>
      </c>
      <c r="F194" s="73">
        <v>3900</v>
      </c>
      <c r="G194" s="73"/>
      <c r="H194" s="73">
        <v>133733.97484000001</v>
      </c>
      <c r="I194" s="73">
        <v>191848.55285000001</v>
      </c>
      <c r="J194" s="73">
        <v>101.41380000000001</v>
      </c>
      <c r="K194" s="73">
        <v>0</v>
      </c>
      <c r="L194" s="73">
        <v>0</v>
      </c>
      <c r="M194" s="462">
        <v>705.1507600000001</v>
      </c>
      <c r="N194" s="62"/>
      <c r="O194" s="62"/>
      <c r="P194" s="62"/>
      <c r="Q194" s="62"/>
      <c r="R194" s="62"/>
      <c r="S194" s="62"/>
    </row>
    <row r="195" spans="1:19" ht="18.399999999999999" customHeight="1">
      <c r="A195" s="74"/>
      <c r="B195" s="70"/>
      <c r="C195" s="71" t="s">
        <v>4</v>
      </c>
      <c r="D195" s="80" t="s">
        <v>45</v>
      </c>
      <c r="E195" s="309">
        <v>6.7201206660606222E-2</v>
      </c>
      <c r="F195" s="309">
        <v>5.4701526032315977E-2</v>
      </c>
      <c r="G195" s="309"/>
      <c r="H195" s="309">
        <v>8.4387205959744221E-2</v>
      </c>
      <c r="I195" s="309">
        <v>6.1620508863655929E-2</v>
      </c>
      <c r="J195" s="309">
        <v>7.8815748570007472E-4</v>
      </c>
      <c r="K195" s="309">
        <v>0</v>
      </c>
      <c r="L195" s="309">
        <v>0</v>
      </c>
      <c r="M195" s="463">
        <v>4.1958274425800315E-2</v>
      </c>
      <c r="N195" s="62"/>
      <c r="O195" s="62"/>
      <c r="P195" s="62"/>
      <c r="Q195" s="62"/>
      <c r="R195" s="62"/>
      <c r="S195" s="62"/>
    </row>
    <row r="196" spans="1:19" ht="18.399999999999999" customHeight="1">
      <c r="A196" s="76"/>
      <c r="B196" s="77"/>
      <c r="C196" s="78" t="s">
        <v>4</v>
      </c>
      <c r="D196" s="82" t="s">
        <v>46</v>
      </c>
      <c r="E196" s="310">
        <v>0</v>
      </c>
      <c r="F196" s="310">
        <v>0</v>
      </c>
      <c r="G196" s="310"/>
      <c r="H196" s="310">
        <v>0</v>
      </c>
      <c r="I196" s="310">
        <v>0</v>
      </c>
      <c r="J196" s="310">
        <v>0</v>
      </c>
      <c r="K196" s="310">
        <v>0</v>
      </c>
      <c r="L196" s="310">
        <v>0</v>
      </c>
      <c r="M196" s="464">
        <v>0</v>
      </c>
      <c r="N196" s="62"/>
      <c r="O196" s="62"/>
      <c r="P196" s="62"/>
      <c r="Q196" s="62"/>
      <c r="R196" s="62"/>
      <c r="S196" s="62"/>
    </row>
    <row r="197" spans="1:19" ht="18.399999999999999" customHeight="1">
      <c r="A197" s="69" t="s">
        <v>132</v>
      </c>
      <c r="B197" s="70" t="s">
        <v>48</v>
      </c>
      <c r="C197" s="71" t="s">
        <v>133</v>
      </c>
      <c r="D197" s="80" t="s">
        <v>42</v>
      </c>
      <c r="E197" s="73">
        <v>12923302</v>
      </c>
      <c r="F197" s="418">
        <v>12516869</v>
      </c>
      <c r="G197" s="418"/>
      <c r="H197" s="418">
        <v>21334</v>
      </c>
      <c r="I197" s="418">
        <v>63329</v>
      </c>
      <c r="J197" s="418">
        <v>243726</v>
      </c>
      <c r="K197" s="418">
        <v>0</v>
      </c>
      <c r="L197" s="418">
        <v>0</v>
      </c>
      <c r="M197" s="419">
        <v>78044</v>
      </c>
      <c r="N197" s="62"/>
      <c r="O197" s="62"/>
      <c r="P197" s="62"/>
      <c r="Q197" s="62"/>
      <c r="R197" s="62"/>
      <c r="S197" s="62"/>
    </row>
    <row r="198" spans="1:19" ht="18.399999999999999" customHeight="1">
      <c r="A198" s="74"/>
      <c r="B198" s="70"/>
      <c r="C198" s="71" t="s">
        <v>4</v>
      </c>
      <c r="D198" s="80" t="s">
        <v>43</v>
      </c>
      <c r="E198" s="73">
        <v>0</v>
      </c>
      <c r="F198" s="73">
        <v>0</v>
      </c>
      <c r="G198" s="73"/>
      <c r="H198" s="73">
        <v>0</v>
      </c>
      <c r="I198" s="73">
        <v>0</v>
      </c>
      <c r="J198" s="73">
        <v>0</v>
      </c>
      <c r="K198" s="73">
        <v>0</v>
      </c>
      <c r="L198" s="73">
        <v>0</v>
      </c>
      <c r="M198" s="462">
        <v>0</v>
      </c>
      <c r="N198" s="62"/>
      <c r="O198" s="62"/>
      <c r="P198" s="62"/>
      <c r="Q198" s="62"/>
      <c r="R198" s="62"/>
      <c r="S198" s="62"/>
    </row>
    <row r="199" spans="1:19" ht="18.399999999999999" customHeight="1">
      <c r="A199" s="74"/>
      <c r="B199" s="70"/>
      <c r="C199" s="71" t="s">
        <v>4</v>
      </c>
      <c r="D199" s="80" t="s">
        <v>44</v>
      </c>
      <c r="E199" s="73">
        <v>1235282.2476600001</v>
      </c>
      <c r="F199" s="73">
        <v>1231824.9000000001</v>
      </c>
      <c r="G199" s="73"/>
      <c r="H199" s="73">
        <v>25.924779999999998</v>
      </c>
      <c r="I199" s="73">
        <v>1500.0485900000003</v>
      </c>
      <c r="J199" s="73">
        <v>854</v>
      </c>
      <c r="K199" s="73">
        <v>0</v>
      </c>
      <c r="L199" s="73">
        <v>0</v>
      </c>
      <c r="M199" s="462">
        <v>1077.37429</v>
      </c>
      <c r="N199" s="62"/>
      <c r="O199" s="62"/>
      <c r="P199" s="62"/>
      <c r="Q199" s="62"/>
      <c r="R199" s="62"/>
      <c r="S199" s="62"/>
    </row>
    <row r="200" spans="1:19" ht="18.399999999999999" customHeight="1">
      <c r="A200" s="74"/>
      <c r="B200" s="70"/>
      <c r="C200" s="71" t="s">
        <v>4</v>
      </c>
      <c r="D200" s="80" t="s">
        <v>45</v>
      </c>
      <c r="E200" s="309">
        <v>9.5585651999775298E-2</v>
      </c>
      <c r="F200" s="309">
        <v>9.8413181443378545E-2</v>
      </c>
      <c r="G200" s="309"/>
      <c r="H200" s="309">
        <v>1.215186087934752E-3</v>
      </c>
      <c r="I200" s="309">
        <v>2.368659839883782E-2</v>
      </c>
      <c r="J200" s="309">
        <v>3.5039347463955424E-3</v>
      </c>
      <c r="K200" s="309">
        <v>0</v>
      </c>
      <c r="L200" s="309">
        <v>0</v>
      </c>
      <c r="M200" s="463">
        <v>1.3804703628722258E-2</v>
      </c>
      <c r="N200" s="62"/>
      <c r="O200" s="62"/>
      <c r="P200" s="62"/>
      <c r="Q200" s="62"/>
      <c r="R200" s="62"/>
      <c r="S200" s="62"/>
    </row>
    <row r="201" spans="1:19" ht="18.399999999999999" customHeight="1">
      <c r="A201" s="76"/>
      <c r="B201" s="77"/>
      <c r="C201" s="78" t="s">
        <v>4</v>
      </c>
      <c r="D201" s="82" t="s">
        <v>46</v>
      </c>
      <c r="E201" s="310">
        <v>0</v>
      </c>
      <c r="F201" s="310">
        <v>0</v>
      </c>
      <c r="G201" s="310"/>
      <c r="H201" s="310">
        <v>0</v>
      </c>
      <c r="I201" s="310">
        <v>0</v>
      </c>
      <c r="J201" s="310">
        <v>0</v>
      </c>
      <c r="K201" s="310">
        <v>0</v>
      </c>
      <c r="L201" s="310">
        <v>0</v>
      </c>
      <c r="M201" s="464">
        <v>0</v>
      </c>
      <c r="N201" s="62"/>
      <c r="O201" s="62"/>
      <c r="P201" s="62"/>
      <c r="Q201" s="62"/>
      <c r="R201" s="62"/>
      <c r="S201" s="62"/>
    </row>
    <row r="202" spans="1:19" ht="18.399999999999999" customHeight="1">
      <c r="A202" s="69" t="s">
        <v>134</v>
      </c>
      <c r="B202" s="70" t="s">
        <v>48</v>
      </c>
      <c r="C202" s="71" t="s">
        <v>135</v>
      </c>
      <c r="D202" s="80" t="s">
        <v>42</v>
      </c>
      <c r="E202" s="73">
        <v>9824591</v>
      </c>
      <c r="F202" s="418">
        <v>3824499</v>
      </c>
      <c r="G202" s="418"/>
      <c r="H202" s="418">
        <v>6222</v>
      </c>
      <c r="I202" s="418">
        <v>2921380</v>
      </c>
      <c r="J202" s="418">
        <v>2528534</v>
      </c>
      <c r="K202" s="418">
        <v>0</v>
      </c>
      <c r="L202" s="418">
        <v>0</v>
      </c>
      <c r="M202" s="419">
        <v>543956</v>
      </c>
      <c r="N202" s="62"/>
      <c r="O202" s="62"/>
      <c r="P202" s="62"/>
      <c r="Q202" s="62"/>
      <c r="R202" s="62"/>
      <c r="S202" s="62"/>
    </row>
    <row r="203" spans="1:19" ht="18.399999999999999" customHeight="1">
      <c r="A203" s="74"/>
      <c r="B203" s="70"/>
      <c r="C203" s="71" t="s">
        <v>4</v>
      </c>
      <c r="D203" s="80" t="s">
        <v>43</v>
      </c>
      <c r="E203" s="73">
        <v>0</v>
      </c>
      <c r="F203" s="73">
        <v>0</v>
      </c>
      <c r="G203" s="73"/>
      <c r="H203" s="73">
        <v>0</v>
      </c>
      <c r="I203" s="73">
        <v>0</v>
      </c>
      <c r="J203" s="73">
        <v>0</v>
      </c>
      <c r="K203" s="73">
        <v>0</v>
      </c>
      <c r="L203" s="73">
        <v>0</v>
      </c>
      <c r="M203" s="462">
        <v>0</v>
      </c>
      <c r="N203" s="62"/>
      <c r="O203" s="62"/>
      <c r="P203" s="62"/>
      <c r="Q203" s="62"/>
      <c r="R203" s="62"/>
      <c r="S203" s="62"/>
    </row>
    <row r="204" spans="1:19" ht="18.399999999999999" customHeight="1">
      <c r="A204" s="74"/>
      <c r="B204" s="70"/>
      <c r="C204" s="71" t="s">
        <v>4</v>
      </c>
      <c r="D204" s="80" t="s">
        <v>44</v>
      </c>
      <c r="E204" s="73">
        <v>170715.02089999997</v>
      </c>
      <c r="F204" s="73">
        <v>61218</v>
      </c>
      <c r="G204" s="73"/>
      <c r="H204" s="73">
        <v>144.61219</v>
      </c>
      <c r="I204" s="73">
        <v>99653.941059999968</v>
      </c>
      <c r="J204" s="73">
        <v>3230.68291</v>
      </c>
      <c r="K204" s="73">
        <v>0</v>
      </c>
      <c r="L204" s="73">
        <v>0</v>
      </c>
      <c r="M204" s="462">
        <v>6467.7847400000019</v>
      </c>
      <c r="N204" s="62"/>
      <c r="O204" s="62"/>
      <c r="P204" s="62"/>
      <c r="Q204" s="62"/>
      <c r="R204" s="62"/>
      <c r="S204" s="62"/>
    </row>
    <row r="205" spans="1:19" ht="18.399999999999999" customHeight="1">
      <c r="A205" s="74"/>
      <c r="B205" s="70"/>
      <c r="C205" s="71" t="s">
        <v>4</v>
      </c>
      <c r="D205" s="80" t="s">
        <v>45</v>
      </c>
      <c r="E205" s="309">
        <v>1.7376297995509427E-2</v>
      </c>
      <c r="F205" s="309">
        <v>1.600680245961628E-2</v>
      </c>
      <c r="G205" s="309"/>
      <c r="H205" s="309">
        <v>2.3242074895531983E-2</v>
      </c>
      <c r="I205" s="309">
        <v>3.4111940610259524E-2</v>
      </c>
      <c r="J205" s="309">
        <v>1.2776901200458447E-3</v>
      </c>
      <c r="K205" s="309">
        <v>0</v>
      </c>
      <c r="L205" s="309">
        <v>0</v>
      </c>
      <c r="M205" s="463">
        <v>1.1890271896991671E-2</v>
      </c>
      <c r="N205" s="62"/>
      <c r="O205" s="62"/>
      <c r="P205" s="62"/>
      <c r="Q205" s="62"/>
      <c r="R205" s="62"/>
      <c r="S205" s="62"/>
    </row>
    <row r="206" spans="1:19" ht="18.399999999999999" customHeight="1">
      <c r="A206" s="76"/>
      <c r="B206" s="77"/>
      <c r="C206" s="78" t="s">
        <v>4</v>
      </c>
      <c r="D206" s="82" t="s">
        <v>46</v>
      </c>
      <c r="E206" s="310">
        <v>0</v>
      </c>
      <c r="F206" s="310">
        <v>0</v>
      </c>
      <c r="G206" s="310"/>
      <c r="H206" s="310">
        <v>0</v>
      </c>
      <c r="I206" s="310">
        <v>0</v>
      </c>
      <c r="J206" s="310">
        <v>0</v>
      </c>
      <c r="K206" s="310">
        <v>0</v>
      </c>
      <c r="L206" s="310">
        <v>0</v>
      </c>
      <c r="M206" s="464">
        <v>0</v>
      </c>
      <c r="N206" s="62"/>
      <c r="O206" s="62"/>
      <c r="P206" s="62"/>
      <c r="Q206" s="62"/>
      <c r="R206" s="62"/>
      <c r="S206" s="62"/>
    </row>
    <row r="207" spans="1:19" ht="18.399999999999999" customHeight="1">
      <c r="A207" s="69" t="s">
        <v>136</v>
      </c>
      <c r="B207" s="70" t="s">
        <v>48</v>
      </c>
      <c r="C207" s="71" t="s">
        <v>137</v>
      </c>
      <c r="D207" s="80" t="s">
        <v>42</v>
      </c>
      <c r="E207" s="73">
        <v>60963</v>
      </c>
      <c r="F207" s="418">
        <v>52005</v>
      </c>
      <c r="G207" s="418"/>
      <c r="H207" s="418">
        <v>18</v>
      </c>
      <c r="I207" s="418">
        <v>8667</v>
      </c>
      <c r="J207" s="418">
        <v>273</v>
      </c>
      <c r="K207" s="418">
        <v>0</v>
      </c>
      <c r="L207" s="418">
        <v>0</v>
      </c>
      <c r="M207" s="419">
        <v>0</v>
      </c>
      <c r="N207" s="62"/>
      <c r="O207" s="62"/>
      <c r="P207" s="62"/>
      <c r="Q207" s="62"/>
      <c r="R207" s="62"/>
      <c r="S207" s="62"/>
    </row>
    <row r="208" spans="1:19" ht="18.399999999999999" customHeight="1">
      <c r="A208" s="74"/>
      <c r="B208" s="70"/>
      <c r="C208" s="71" t="s">
        <v>4</v>
      </c>
      <c r="D208" s="80" t="s">
        <v>43</v>
      </c>
      <c r="E208" s="73">
        <v>0</v>
      </c>
      <c r="F208" s="73">
        <v>0</v>
      </c>
      <c r="G208" s="73"/>
      <c r="H208" s="73">
        <v>0</v>
      </c>
      <c r="I208" s="73">
        <v>0</v>
      </c>
      <c r="J208" s="73">
        <v>0</v>
      </c>
      <c r="K208" s="73">
        <v>0</v>
      </c>
      <c r="L208" s="73">
        <v>0</v>
      </c>
      <c r="M208" s="462">
        <v>0</v>
      </c>
      <c r="N208" s="62"/>
      <c r="O208" s="62"/>
      <c r="P208" s="62"/>
      <c r="Q208" s="62"/>
      <c r="R208" s="62"/>
      <c r="S208" s="62"/>
    </row>
    <row r="209" spans="1:19" ht="18.399999999999999" customHeight="1">
      <c r="A209" s="74"/>
      <c r="B209" s="70"/>
      <c r="C209" s="71" t="s">
        <v>4</v>
      </c>
      <c r="D209" s="80" t="s">
        <v>44</v>
      </c>
      <c r="E209" s="73">
        <v>7083.3823800000009</v>
      </c>
      <c r="F209" s="73">
        <v>6000</v>
      </c>
      <c r="G209" s="73"/>
      <c r="H209" s="73">
        <v>0</v>
      </c>
      <c r="I209" s="73">
        <v>1083.3823800000005</v>
      </c>
      <c r="J209" s="73">
        <v>0</v>
      </c>
      <c r="K209" s="73">
        <v>0</v>
      </c>
      <c r="L209" s="73">
        <v>0</v>
      </c>
      <c r="M209" s="462">
        <v>0</v>
      </c>
      <c r="N209" s="62"/>
      <c r="O209" s="62"/>
      <c r="P209" s="62"/>
      <c r="Q209" s="62"/>
      <c r="R209" s="62"/>
      <c r="S209" s="62"/>
    </row>
    <row r="210" spans="1:19" ht="18.399999999999999" customHeight="1">
      <c r="A210" s="74"/>
      <c r="B210" s="70"/>
      <c r="C210" s="71" t="s">
        <v>4</v>
      </c>
      <c r="D210" s="80" t="s">
        <v>45</v>
      </c>
      <c r="E210" s="309">
        <v>0.11619149943408298</v>
      </c>
      <c r="F210" s="309">
        <v>0.11537352177675224</v>
      </c>
      <c r="G210" s="309"/>
      <c r="H210" s="309">
        <v>0</v>
      </c>
      <c r="I210" s="309">
        <v>0.12500085150571139</v>
      </c>
      <c r="J210" s="309">
        <v>0</v>
      </c>
      <c r="K210" s="309">
        <v>0</v>
      </c>
      <c r="L210" s="309">
        <v>0</v>
      </c>
      <c r="M210" s="463">
        <v>0</v>
      </c>
      <c r="N210" s="62"/>
      <c r="O210" s="62"/>
      <c r="P210" s="62"/>
      <c r="Q210" s="62"/>
      <c r="R210" s="62"/>
      <c r="S210" s="62"/>
    </row>
    <row r="211" spans="1:19" ht="18.399999999999999" customHeight="1">
      <c r="A211" s="76"/>
      <c r="B211" s="77"/>
      <c r="C211" s="78" t="s">
        <v>4</v>
      </c>
      <c r="D211" s="82" t="s">
        <v>46</v>
      </c>
      <c r="E211" s="310">
        <v>0</v>
      </c>
      <c r="F211" s="310">
        <v>0</v>
      </c>
      <c r="G211" s="310"/>
      <c r="H211" s="310">
        <v>0</v>
      </c>
      <c r="I211" s="310">
        <v>0</v>
      </c>
      <c r="J211" s="310">
        <v>0</v>
      </c>
      <c r="K211" s="310">
        <v>0</v>
      </c>
      <c r="L211" s="310">
        <v>0</v>
      </c>
      <c r="M211" s="464">
        <v>0</v>
      </c>
      <c r="N211" s="62"/>
      <c r="O211" s="62"/>
      <c r="P211" s="62"/>
      <c r="Q211" s="62"/>
      <c r="R211" s="62"/>
      <c r="S211" s="62"/>
    </row>
    <row r="212" spans="1:19" ht="18.399999999999999" customHeight="1">
      <c r="A212" s="69" t="s">
        <v>138</v>
      </c>
      <c r="B212" s="70" t="s">
        <v>48</v>
      </c>
      <c r="C212" s="71" t="s">
        <v>139</v>
      </c>
      <c r="D212" s="80" t="s">
        <v>42</v>
      </c>
      <c r="E212" s="73">
        <v>411627</v>
      </c>
      <c r="F212" s="418">
        <v>88008</v>
      </c>
      <c r="G212" s="418"/>
      <c r="H212" s="418">
        <v>1300</v>
      </c>
      <c r="I212" s="418">
        <v>239905</v>
      </c>
      <c r="J212" s="418">
        <v>7219</v>
      </c>
      <c r="K212" s="418">
        <v>0</v>
      </c>
      <c r="L212" s="418">
        <v>0</v>
      </c>
      <c r="M212" s="419">
        <v>75195</v>
      </c>
      <c r="N212" s="62"/>
      <c r="O212" s="62"/>
      <c r="P212" s="62"/>
      <c r="Q212" s="62"/>
      <c r="R212" s="62"/>
      <c r="S212" s="62"/>
    </row>
    <row r="213" spans="1:19" ht="18.399999999999999" customHeight="1">
      <c r="A213" s="74"/>
      <c r="B213" s="70"/>
      <c r="C213" s="71" t="s">
        <v>4</v>
      </c>
      <c r="D213" s="80" t="s">
        <v>43</v>
      </c>
      <c r="E213" s="73">
        <v>0</v>
      </c>
      <c r="F213" s="73">
        <v>0</v>
      </c>
      <c r="G213" s="73"/>
      <c r="H213" s="73">
        <v>0</v>
      </c>
      <c r="I213" s="73">
        <v>0</v>
      </c>
      <c r="J213" s="73">
        <v>0</v>
      </c>
      <c r="K213" s="73">
        <v>0</v>
      </c>
      <c r="L213" s="73">
        <v>0</v>
      </c>
      <c r="M213" s="462">
        <v>0</v>
      </c>
      <c r="N213" s="62"/>
      <c r="O213" s="62"/>
      <c r="P213" s="62"/>
      <c r="Q213" s="62"/>
      <c r="R213" s="62"/>
      <c r="S213" s="62"/>
    </row>
    <row r="214" spans="1:19" ht="18.399999999999999" customHeight="1">
      <c r="A214" s="74"/>
      <c r="B214" s="70"/>
      <c r="C214" s="71" t="s">
        <v>4</v>
      </c>
      <c r="D214" s="80" t="s">
        <v>44</v>
      </c>
      <c r="E214" s="73">
        <v>41274.238619999996</v>
      </c>
      <c r="F214" s="73">
        <v>21852</v>
      </c>
      <c r="G214" s="73"/>
      <c r="H214" s="73">
        <v>67.418599999999998</v>
      </c>
      <c r="I214" s="73">
        <v>18398.366069999996</v>
      </c>
      <c r="J214" s="73">
        <v>0</v>
      </c>
      <c r="K214" s="73">
        <v>0</v>
      </c>
      <c r="L214" s="73">
        <v>0</v>
      </c>
      <c r="M214" s="462">
        <v>956.45394999999996</v>
      </c>
      <c r="N214" s="62"/>
      <c r="O214" s="62"/>
      <c r="P214" s="62"/>
      <c r="Q214" s="62"/>
      <c r="R214" s="62"/>
      <c r="S214" s="62"/>
    </row>
    <row r="215" spans="1:19" ht="18.399999999999999" customHeight="1">
      <c r="A215" s="74"/>
      <c r="B215" s="70"/>
      <c r="C215" s="71" t="s">
        <v>4</v>
      </c>
      <c r="D215" s="80" t="s">
        <v>45</v>
      </c>
      <c r="E215" s="309">
        <v>0.10027097012586637</v>
      </c>
      <c r="F215" s="309">
        <v>0.24829560949004637</v>
      </c>
      <c r="G215" s="309"/>
      <c r="H215" s="309">
        <v>5.1860461538461536E-2</v>
      </c>
      <c r="I215" s="309">
        <v>7.6690215168504189E-2</v>
      </c>
      <c r="J215" s="309">
        <v>0</v>
      </c>
      <c r="K215" s="309">
        <v>0</v>
      </c>
      <c r="L215" s="309">
        <v>0</v>
      </c>
      <c r="M215" s="463">
        <v>1.2719648247888822E-2</v>
      </c>
      <c r="N215" s="62"/>
      <c r="O215" s="62"/>
      <c r="P215" s="62"/>
      <c r="Q215" s="62"/>
      <c r="R215" s="62"/>
      <c r="S215" s="62"/>
    </row>
    <row r="216" spans="1:19" ht="18.399999999999999" customHeight="1">
      <c r="A216" s="76"/>
      <c r="B216" s="77"/>
      <c r="C216" s="78" t="s">
        <v>4</v>
      </c>
      <c r="D216" s="82" t="s">
        <v>46</v>
      </c>
      <c r="E216" s="310">
        <v>0</v>
      </c>
      <c r="F216" s="310">
        <v>0</v>
      </c>
      <c r="G216" s="310"/>
      <c r="H216" s="310">
        <v>0</v>
      </c>
      <c r="I216" s="310">
        <v>0</v>
      </c>
      <c r="J216" s="310">
        <v>0</v>
      </c>
      <c r="K216" s="310">
        <v>0</v>
      </c>
      <c r="L216" s="310">
        <v>0</v>
      </c>
      <c r="M216" s="464">
        <v>0</v>
      </c>
      <c r="N216" s="62"/>
      <c r="O216" s="62"/>
      <c r="P216" s="62"/>
      <c r="Q216" s="62"/>
      <c r="R216" s="62"/>
      <c r="S216" s="62"/>
    </row>
    <row r="217" spans="1:19" ht="18.399999999999999" customHeight="1">
      <c r="A217" s="69" t="s">
        <v>140</v>
      </c>
      <c r="B217" s="70" t="s">
        <v>48</v>
      </c>
      <c r="C217" s="71" t="s">
        <v>141</v>
      </c>
      <c r="D217" s="80" t="s">
        <v>42</v>
      </c>
      <c r="E217" s="73">
        <v>20467592</v>
      </c>
      <c r="F217" s="418">
        <v>189901</v>
      </c>
      <c r="G217" s="418"/>
      <c r="H217" s="418">
        <v>8595776</v>
      </c>
      <c r="I217" s="418">
        <v>11150353</v>
      </c>
      <c r="J217" s="418">
        <v>471671</v>
      </c>
      <c r="K217" s="418">
        <v>0</v>
      </c>
      <c r="L217" s="418">
        <v>0</v>
      </c>
      <c r="M217" s="419">
        <v>59891</v>
      </c>
      <c r="N217" s="62"/>
      <c r="O217" s="62"/>
      <c r="P217" s="62"/>
      <c r="Q217" s="62"/>
      <c r="R217" s="62"/>
      <c r="S217" s="62"/>
    </row>
    <row r="218" spans="1:19" ht="18.399999999999999" customHeight="1">
      <c r="A218" s="74"/>
      <c r="B218" s="70"/>
      <c r="C218" s="71" t="s">
        <v>4</v>
      </c>
      <c r="D218" s="80" t="s">
        <v>43</v>
      </c>
      <c r="E218" s="73">
        <v>0</v>
      </c>
      <c r="F218" s="73">
        <v>0</v>
      </c>
      <c r="G218" s="73"/>
      <c r="H218" s="73">
        <v>0</v>
      </c>
      <c r="I218" s="73">
        <v>0</v>
      </c>
      <c r="J218" s="73">
        <v>0</v>
      </c>
      <c r="K218" s="73">
        <v>0</v>
      </c>
      <c r="L218" s="73">
        <v>0</v>
      </c>
      <c r="M218" s="462">
        <v>0</v>
      </c>
      <c r="N218" s="62"/>
      <c r="O218" s="62"/>
      <c r="P218" s="62"/>
      <c r="Q218" s="62"/>
      <c r="R218" s="62"/>
      <c r="S218" s="62"/>
    </row>
    <row r="219" spans="1:19" ht="18.399999999999999" customHeight="1">
      <c r="A219" s="74"/>
      <c r="B219" s="70"/>
      <c r="C219" s="71" t="s">
        <v>4</v>
      </c>
      <c r="D219" s="80" t="s">
        <v>44</v>
      </c>
      <c r="E219" s="73">
        <v>1333013.5083899994</v>
      </c>
      <c r="F219" s="73">
        <v>14709.509389999999</v>
      </c>
      <c r="G219" s="73"/>
      <c r="H219" s="73">
        <v>676096.69253999996</v>
      </c>
      <c r="I219" s="73">
        <v>640573.12223999924</v>
      </c>
      <c r="J219" s="73">
        <v>877.30352000000005</v>
      </c>
      <c r="K219" s="73">
        <v>0</v>
      </c>
      <c r="L219" s="73">
        <v>0</v>
      </c>
      <c r="M219" s="462">
        <v>756.88069999999993</v>
      </c>
      <c r="N219" s="62"/>
      <c r="O219" s="62"/>
      <c r="P219" s="62"/>
      <c r="Q219" s="62"/>
      <c r="R219" s="62"/>
      <c r="S219" s="62"/>
    </row>
    <row r="220" spans="1:19" ht="18.399999999999999" customHeight="1">
      <c r="A220" s="74"/>
      <c r="B220" s="70"/>
      <c r="C220" s="71" t="s">
        <v>4</v>
      </c>
      <c r="D220" s="80" t="s">
        <v>45</v>
      </c>
      <c r="E220" s="309">
        <v>6.5128008628958373E-2</v>
      </c>
      <c r="F220" s="309">
        <v>7.7458830601207992E-2</v>
      </c>
      <c r="G220" s="309"/>
      <c r="H220" s="309">
        <v>7.8654526658209795E-2</v>
      </c>
      <c r="I220" s="309">
        <v>5.7448685457760773E-2</v>
      </c>
      <c r="J220" s="309">
        <v>1.8599903746467348E-3</v>
      </c>
      <c r="K220" s="309">
        <v>0</v>
      </c>
      <c r="L220" s="309">
        <v>0</v>
      </c>
      <c r="M220" s="463">
        <v>1.2637636706683808E-2</v>
      </c>
      <c r="N220" s="62"/>
      <c r="O220" s="62"/>
      <c r="P220" s="62"/>
      <c r="Q220" s="62"/>
      <c r="R220" s="62"/>
      <c r="S220" s="62"/>
    </row>
    <row r="221" spans="1:19" ht="18.399999999999999" customHeight="1">
      <c r="A221" s="76"/>
      <c r="B221" s="77"/>
      <c r="C221" s="78" t="s">
        <v>4</v>
      </c>
      <c r="D221" s="79" t="s">
        <v>46</v>
      </c>
      <c r="E221" s="465">
        <v>0</v>
      </c>
      <c r="F221" s="310">
        <v>0</v>
      </c>
      <c r="G221" s="310"/>
      <c r="H221" s="310">
        <v>0</v>
      </c>
      <c r="I221" s="310">
        <v>0</v>
      </c>
      <c r="J221" s="310">
        <v>0</v>
      </c>
      <c r="K221" s="310">
        <v>0</v>
      </c>
      <c r="L221" s="310">
        <v>0</v>
      </c>
      <c r="M221" s="464">
        <v>0</v>
      </c>
      <c r="N221" s="62"/>
      <c r="O221" s="62"/>
      <c r="P221" s="62"/>
      <c r="Q221" s="62"/>
      <c r="R221" s="62"/>
      <c r="S221" s="62"/>
    </row>
    <row r="222" spans="1:19" ht="18.399999999999999" customHeight="1">
      <c r="A222" s="69" t="s">
        <v>142</v>
      </c>
      <c r="B222" s="70" t="s">
        <v>48</v>
      </c>
      <c r="C222" s="71" t="s">
        <v>143</v>
      </c>
      <c r="D222" s="72" t="s">
        <v>42</v>
      </c>
      <c r="E222" s="73">
        <v>180826</v>
      </c>
      <c r="F222" s="418">
        <v>172800</v>
      </c>
      <c r="G222" s="418"/>
      <c r="H222" s="418">
        <v>1135</v>
      </c>
      <c r="I222" s="418">
        <v>5369</v>
      </c>
      <c r="J222" s="418">
        <v>1522</v>
      </c>
      <c r="K222" s="418">
        <v>0</v>
      </c>
      <c r="L222" s="418">
        <v>0</v>
      </c>
      <c r="M222" s="419">
        <v>0</v>
      </c>
      <c r="N222" s="62"/>
      <c r="O222" s="62"/>
      <c r="P222" s="62"/>
      <c r="Q222" s="62"/>
      <c r="R222" s="62"/>
      <c r="S222" s="62"/>
    </row>
    <row r="223" spans="1:19" ht="18.399999999999999" customHeight="1">
      <c r="A223" s="74"/>
      <c r="B223" s="70"/>
      <c r="C223" s="71" t="s">
        <v>144</v>
      </c>
      <c r="D223" s="80" t="s">
        <v>43</v>
      </c>
      <c r="E223" s="73">
        <v>0</v>
      </c>
      <c r="F223" s="73">
        <v>0</v>
      </c>
      <c r="G223" s="73"/>
      <c r="H223" s="73">
        <v>0</v>
      </c>
      <c r="I223" s="73">
        <v>0</v>
      </c>
      <c r="J223" s="73">
        <v>0</v>
      </c>
      <c r="K223" s="73">
        <v>0</v>
      </c>
      <c r="L223" s="73">
        <v>0</v>
      </c>
      <c r="M223" s="462">
        <v>0</v>
      </c>
      <c r="N223" s="62"/>
      <c r="O223" s="62"/>
      <c r="P223" s="62"/>
      <c r="Q223" s="62"/>
      <c r="R223" s="62"/>
      <c r="S223" s="62"/>
    </row>
    <row r="224" spans="1:19" ht="18.399999999999999" customHeight="1">
      <c r="A224" s="74"/>
      <c r="B224" s="70"/>
      <c r="C224" s="71" t="s">
        <v>4</v>
      </c>
      <c r="D224" s="80" t="s">
        <v>44</v>
      </c>
      <c r="E224" s="73">
        <v>12004.067810000002</v>
      </c>
      <c r="F224" s="73">
        <v>11816.244980000001</v>
      </c>
      <c r="G224" s="73"/>
      <c r="H224" s="73">
        <v>3.6097800000000002</v>
      </c>
      <c r="I224" s="73">
        <v>184.21305000000001</v>
      </c>
      <c r="J224" s="73">
        <v>0</v>
      </c>
      <c r="K224" s="73">
        <v>0</v>
      </c>
      <c r="L224" s="73">
        <v>0</v>
      </c>
      <c r="M224" s="462">
        <v>0</v>
      </c>
      <c r="N224" s="62"/>
      <c r="O224" s="62"/>
      <c r="P224" s="62"/>
      <c r="Q224" s="62"/>
      <c r="R224" s="62"/>
      <c r="S224" s="62"/>
    </row>
    <row r="225" spans="1:19" ht="18.399999999999999" customHeight="1">
      <c r="A225" s="74"/>
      <c r="B225" s="70"/>
      <c r="C225" s="71" t="s">
        <v>4</v>
      </c>
      <c r="D225" s="80" t="s">
        <v>45</v>
      </c>
      <c r="E225" s="309">
        <v>6.6384633902204337E-2</v>
      </c>
      <c r="F225" s="309">
        <v>6.8381047337962977E-2</v>
      </c>
      <c r="G225" s="309"/>
      <c r="H225" s="309">
        <v>3.1804229074889868E-3</v>
      </c>
      <c r="I225" s="309">
        <v>3.4310495436766626E-2</v>
      </c>
      <c r="J225" s="309">
        <v>0</v>
      </c>
      <c r="K225" s="309">
        <v>0</v>
      </c>
      <c r="L225" s="309">
        <v>0</v>
      </c>
      <c r="M225" s="463">
        <v>0</v>
      </c>
      <c r="N225" s="62"/>
      <c r="O225" s="62"/>
      <c r="P225" s="62"/>
      <c r="Q225" s="62"/>
      <c r="R225" s="62"/>
      <c r="S225" s="62"/>
    </row>
    <row r="226" spans="1:19" ht="18.399999999999999" customHeight="1">
      <c r="A226" s="76"/>
      <c r="B226" s="77"/>
      <c r="C226" s="78" t="s">
        <v>4</v>
      </c>
      <c r="D226" s="82" t="s">
        <v>46</v>
      </c>
      <c r="E226" s="310">
        <v>0</v>
      </c>
      <c r="F226" s="310">
        <v>0</v>
      </c>
      <c r="G226" s="310"/>
      <c r="H226" s="310">
        <v>0</v>
      </c>
      <c r="I226" s="310">
        <v>0</v>
      </c>
      <c r="J226" s="310">
        <v>0</v>
      </c>
      <c r="K226" s="310">
        <v>0</v>
      </c>
      <c r="L226" s="310">
        <v>0</v>
      </c>
      <c r="M226" s="464">
        <v>0</v>
      </c>
      <c r="N226" s="62"/>
      <c r="O226" s="62"/>
      <c r="P226" s="62"/>
      <c r="Q226" s="62"/>
      <c r="R226" s="62"/>
      <c r="S226" s="62"/>
    </row>
    <row r="227" spans="1:19" ht="18.399999999999999" customHeight="1">
      <c r="A227" s="69" t="s">
        <v>145</v>
      </c>
      <c r="B227" s="70" t="s">
        <v>48</v>
      </c>
      <c r="C227" s="71" t="s">
        <v>146</v>
      </c>
      <c r="D227" s="80" t="s">
        <v>42</v>
      </c>
      <c r="E227" s="73">
        <v>884454</v>
      </c>
      <c r="F227" s="418">
        <v>798709</v>
      </c>
      <c r="G227" s="418"/>
      <c r="H227" s="418">
        <v>263</v>
      </c>
      <c r="I227" s="418">
        <v>48299</v>
      </c>
      <c r="J227" s="418">
        <v>490</v>
      </c>
      <c r="K227" s="418">
        <v>0</v>
      </c>
      <c r="L227" s="418">
        <v>0</v>
      </c>
      <c r="M227" s="419">
        <v>36693</v>
      </c>
      <c r="N227" s="62"/>
      <c r="O227" s="62"/>
      <c r="P227" s="62"/>
      <c r="Q227" s="62"/>
      <c r="R227" s="62"/>
      <c r="S227" s="62"/>
    </row>
    <row r="228" spans="1:19" ht="18.399999999999999" customHeight="1">
      <c r="A228" s="74"/>
      <c r="B228" s="70"/>
      <c r="C228" s="71" t="s">
        <v>4</v>
      </c>
      <c r="D228" s="80" t="s">
        <v>43</v>
      </c>
      <c r="E228" s="73">
        <v>0</v>
      </c>
      <c r="F228" s="73">
        <v>0</v>
      </c>
      <c r="G228" s="73"/>
      <c r="H228" s="73">
        <v>0</v>
      </c>
      <c r="I228" s="73">
        <v>0</v>
      </c>
      <c r="J228" s="73">
        <v>0</v>
      </c>
      <c r="K228" s="73">
        <v>0</v>
      </c>
      <c r="L228" s="73">
        <v>0</v>
      </c>
      <c r="M228" s="462">
        <v>0</v>
      </c>
      <c r="N228" s="62"/>
      <c r="O228" s="62"/>
      <c r="P228" s="62"/>
      <c r="Q228" s="62"/>
      <c r="R228" s="62"/>
      <c r="S228" s="62"/>
    </row>
    <row r="229" spans="1:19" ht="18.399999999999999" customHeight="1">
      <c r="A229" s="74"/>
      <c r="B229" s="70"/>
      <c r="C229" s="71" t="s">
        <v>4</v>
      </c>
      <c r="D229" s="80" t="s">
        <v>44</v>
      </c>
      <c r="E229" s="73">
        <v>67995.108179999996</v>
      </c>
      <c r="F229" s="73">
        <v>59780</v>
      </c>
      <c r="G229" s="73"/>
      <c r="H229" s="73">
        <v>2.0353300000000001</v>
      </c>
      <c r="I229" s="73">
        <v>1495.52619</v>
      </c>
      <c r="J229" s="73">
        <v>0</v>
      </c>
      <c r="K229" s="73">
        <v>0</v>
      </c>
      <c r="L229" s="73">
        <v>0</v>
      </c>
      <c r="M229" s="462">
        <v>6717.54666</v>
      </c>
      <c r="N229" s="62"/>
      <c r="O229" s="62"/>
      <c r="P229" s="62"/>
      <c r="Q229" s="62"/>
      <c r="R229" s="62"/>
      <c r="S229" s="62"/>
    </row>
    <row r="230" spans="1:19" ht="18.399999999999999" customHeight="1">
      <c r="A230" s="74"/>
      <c r="B230" s="70"/>
      <c r="C230" s="71" t="s">
        <v>4</v>
      </c>
      <c r="D230" s="80" t="s">
        <v>45</v>
      </c>
      <c r="E230" s="309">
        <v>7.6878060566179809E-2</v>
      </c>
      <c r="F230" s="309">
        <v>7.4845782381317852E-2</v>
      </c>
      <c r="G230" s="309"/>
      <c r="H230" s="309">
        <v>7.7388973384030424E-3</v>
      </c>
      <c r="I230" s="309">
        <v>3.0963916230149692E-2</v>
      </c>
      <c r="J230" s="309">
        <v>0</v>
      </c>
      <c r="K230" s="309">
        <v>0</v>
      </c>
      <c r="L230" s="309">
        <v>0</v>
      </c>
      <c r="M230" s="463">
        <v>0.18307433733954706</v>
      </c>
      <c r="N230" s="62"/>
      <c r="O230" s="62"/>
      <c r="P230" s="62"/>
      <c r="Q230" s="62"/>
      <c r="R230" s="62"/>
      <c r="S230" s="62"/>
    </row>
    <row r="231" spans="1:19" ht="18.399999999999999" customHeight="1">
      <c r="A231" s="76"/>
      <c r="B231" s="77"/>
      <c r="C231" s="78" t="s">
        <v>4</v>
      </c>
      <c r="D231" s="82" t="s">
        <v>46</v>
      </c>
      <c r="E231" s="310">
        <v>0</v>
      </c>
      <c r="F231" s="310">
        <v>0</v>
      </c>
      <c r="G231" s="310"/>
      <c r="H231" s="310">
        <v>0</v>
      </c>
      <c r="I231" s="310">
        <v>0</v>
      </c>
      <c r="J231" s="310">
        <v>0</v>
      </c>
      <c r="K231" s="310">
        <v>0</v>
      </c>
      <c r="L231" s="310">
        <v>0</v>
      </c>
      <c r="M231" s="464">
        <v>0</v>
      </c>
      <c r="N231" s="62"/>
      <c r="O231" s="62"/>
      <c r="P231" s="62"/>
      <c r="Q231" s="62"/>
      <c r="R231" s="62"/>
      <c r="S231" s="62"/>
    </row>
    <row r="232" spans="1:19" ht="18.399999999999999" customHeight="1">
      <c r="A232" s="69" t="s">
        <v>147</v>
      </c>
      <c r="B232" s="70" t="s">
        <v>48</v>
      </c>
      <c r="C232" s="71" t="s">
        <v>148</v>
      </c>
      <c r="D232" s="80" t="s">
        <v>42</v>
      </c>
      <c r="E232" s="73">
        <v>2035677</v>
      </c>
      <c r="F232" s="418">
        <v>21243</v>
      </c>
      <c r="G232" s="418"/>
      <c r="H232" s="418">
        <v>277993</v>
      </c>
      <c r="I232" s="418">
        <v>1684261</v>
      </c>
      <c r="J232" s="418">
        <v>52180</v>
      </c>
      <c r="K232" s="418">
        <v>0</v>
      </c>
      <c r="L232" s="418">
        <v>0</v>
      </c>
      <c r="M232" s="419">
        <v>0</v>
      </c>
      <c r="N232" s="62"/>
      <c r="O232" s="62"/>
      <c r="P232" s="62"/>
      <c r="Q232" s="62"/>
      <c r="R232" s="62"/>
      <c r="S232" s="62"/>
    </row>
    <row r="233" spans="1:19" ht="18.399999999999999" customHeight="1">
      <c r="A233" s="69"/>
      <c r="B233" s="70"/>
      <c r="C233" s="71" t="s">
        <v>4</v>
      </c>
      <c r="D233" s="80" t="s">
        <v>43</v>
      </c>
      <c r="E233" s="73">
        <v>0</v>
      </c>
      <c r="F233" s="73">
        <v>0</v>
      </c>
      <c r="G233" s="73"/>
      <c r="H233" s="73">
        <v>0</v>
      </c>
      <c r="I233" s="73">
        <v>0</v>
      </c>
      <c r="J233" s="73">
        <v>0</v>
      </c>
      <c r="K233" s="73">
        <v>0</v>
      </c>
      <c r="L233" s="73">
        <v>0</v>
      </c>
      <c r="M233" s="462">
        <v>0</v>
      </c>
      <c r="N233" s="62"/>
      <c r="O233" s="62"/>
      <c r="P233" s="62"/>
      <c r="Q233" s="62"/>
      <c r="R233" s="62"/>
      <c r="S233" s="62"/>
    </row>
    <row r="234" spans="1:19" ht="18.399999999999999" customHeight="1">
      <c r="A234" s="74"/>
      <c r="B234" s="70"/>
      <c r="C234" s="71" t="s">
        <v>4</v>
      </c>
      <c r="D234" s="80" t="s">
        <v>44</v>
      </c>
      <c r="E234" s="73">
        <v>389695.34039000003</v>
      </c>
      <c r="F234" s="73">
        <v>17002.02275</v>
      </c>
      <c r="G234" s="73"/>
      <c r="H234" s="73">
        <v>-200.69767999999999</v>
      </c>
      <c r="I234" s="73">
        <v>371987.53615</v>
      </c>
      <c r="J234" s="73">
        <v>906.47916999999984</v>
      </c>
      <c r="K234" s="73">
        <v>0</v>
      </c>
      <c r="L234" s="73">
        <v>0</v>
      </c>
      <c r="M234" s="462">
        <v>0</v>
      </c>
      <c r="N234" s="62"/>
      <c r="O234" s="62"/>
      <c r="P234" s="62"/>
      <c r="Q234" s="62"/>
      <c r="R234" s="62"/>
      <c r="S234" s="62"/>
    </row>
    <row r="235" spans="1:19" ht="18.399999999999999" customHeight="1">
      <c r="A235" s="74"/>
      <c r="B235" s="70"/>
      <c r="C235" s="71" t="s">
        <v>4</v>
      </c>
      <c r="D235" s="80" t="s">
        <v>45</v>
      </c>
      <c r="E235" s="309">
        <v>0.191432796258935</v>
      </c>
      <c r="F235" s="309">
        <v>0.80035883585181</v>
      </c>
      <c r="G235" s="309"/>
      <c r="H235" s="309">
        <v>-7.2195227937394107E-4</v>
      </c>
      <c r="I235" s="309">
        <v>0.2208609806615483</v>
      </c>
      <c r="J235" s="309">
        <v>1.7372157339977001E-2</v>
      </c>
      <c r="K235" s="309">
        <v>0</v>
      </c>
      <c r="L235" s="309">
        <v>0</v>
      </c>
      <c r="M235" s="463">
        <v>0</v>
      </c>
      <c r="N235" s="62"/>
      <c r="O235" s="62"/>
      <c r="P235" s="62"/>
      <c r="Q235" s="62"/>
      <c r="R235" s="62"/>
      <c r="S235" s="62"/>
    </row>
    <row r="236" spans="1:19" ht="18.399999999999999" customHeight="1">
      <c r="A236" s="76"/>
      <c r="B236" s="77"/>
      <c r="C236" s="78" t="s">
        <v>4</v>
      </c>
      <c r="D236" s="82" t="s">
        <v>46</v>
      </c>
      <c r="E236" s="310">
        <v>0</v>
      </c>
      <c r="F236" s="310">
        <v>0</v>
      </c>
      <c r="G236" s="310"/>
      <c r="H236" s="310">
        <v>0</v>
      </c>
      <c r="I236" s="310">
        <v>0</v>
      </c>
      <c r="J236" s="310">
        <v>0</v>
      </c>
      <c r="K236" s="310">
        <v>0</v>
      </c>
      <c r="L236" s="310">
        <v>0</v>
      </c>
      <c r="M236" s="464">
        <v>0</v>
      </c>
      <c r="N236" s="62"/>
      <c r="O236" s="62"/>
      <c r="P236" s="62"/>
      <c r="Q236" s="62"/>
      <c r="R236" s="62"/>
      <c r="S236" s="62"/>
    </row>
    <row r="237" spans="1:19" ht="18.399999999999999" customHeight="1">
      <c r="A237" s="69" t="s">
        <v>149</v>
      </c>
      <c r="B237" s="70" t="s">
        <v>48</v>
      </c>
      <c r="C237" s="71" t="s">
        <v>150</v>
      </c>
      <c r="D237" s="80" t="s">
        <v>42</v>
      </c>
      <c r="E237" s="73">
        <v>5103028</v>
      </c>
      <c r="F237" s="418">
        <v>2867888</v>
      </c>
      <c r="G237" s="418"/>
      <c r="H237" s="418">
        <v>4488</v>
      </c>
      <c r="I237" s="418">
        <v>1346860</v>
      </c>
      <c r="J237" s="418">
        <v>783336</v>
      </c>
      <c r="K237" s="418">
        <v>0</v>
      </c>
      <c r="L237" s="418">
        <v>0</v>
      </c>
      <c r="M237" s="419">
        <v>100456</v>
      </c>
      <c r="N237" s="62"/>
      <c r="O237" s="62"/>
      <c r="P237" s="62"/>
      <c r="Q237" s="62"/>
      <c r="R237" s="62"/>
      <c r="S237" s="62"/>
    </row>
    <row r="238" spans="1:19" ht="18.399999999999999" customHeight="1">
      <c r="A238" s="74"/>
      <c r="B238" s="70"/>
      <c r="C238" s="71" t="s">
        <v>4</v>
      </c>
      <c r="D238" s="80" t="s">
        <v>43</v>
      </c>
      <c r="E238" s="73">
        <v>0</v>
      </c>
      <c r="F238" s="73">
        <v>0</v>
      </c>
      <c r="G238" s="73"/>
      <c r="H238" s="73">
        <v>0</v>
      </c>
      <c r="I238" s="73">
        <v>0</v>
      </c>
      <c r="J238" s="73">
        <v>0</v>
      </c>
      <c r="K238" s="73">
        <v>0</v>
      </c>
      <c r="L238" s="73">
        <v>0</v>
      </c>
      <c r="M238" s="462">
        <v>0</v>
      </c>
      <c r="N238" s="62"/>
      <c r="O238" s="62"/>
      <c r="P238" s="62"/>
      <c r="Q238" s="62"/>
      <c r="R238" s="62"/>
      <c r="S238" s="62"/>
    </row>
    <row r="239" spans="1:19" ht="18.399999999999999" customHeight="1">
      <c r="A239" s="74"/>
      <c r="B239" s="70"/>
      <c r="C239" s="71" t="s">
        <v>4</v>
      </c>
      <c r="D239" s="80" t="s">
        <v>44</v>
      </c>
      <c r="E239" s="73">
        <v>274180.84918999998</v>
      </c>
      <c r="F239" s="73">
        <v>244000.32500000001</v>
      </c>
      <c r="G239" s="73"/>
      <c r="H239" s="73">
        <v>159.75233000000003</v>
      </c>
      <c r="I239" s="73">
        <v>15355.430660000011</v>
      </c>
      <c r="J239" s="73">
        <v>9506.4647499999992</v>
      </c>
      <c r="K239" s="73">
        <v>0</v>
      </c>
      <c r="L239" s="73">
        <v>0</v>
      </c>
      <c r="M239" s="462">
        <v>5158.8764499999997</v>
      </c>
      <c r="N239" s="62"/>
      <c r="O239" s="62"/>
      <c r="P239" s="62"/>
      <c r="Q239" s="62"/>
      <c r="R239" s="62"/>
      <c r="S239" s="62"/>
    </row>
    <row r="240" spans="1:19" ht="18.399999999999999" customHeight="1">
      <c r="A240" s="74"/>
      <c r="B240" s="70"/>
      <c r="C240" s="71" t="s">
        <v>4</v>
      </c>
      <c r="D240" s="80" t="s">
        <v>45</v>
      </c>
      <c r="E240" s="309">
        <v>5.3729050514714008E-2</v>
      </c>
      <c r="F240" s="309">
        <v>8.5080144343154265E-2</v>
      </c>
      <c r="G240" s="309"/>
      <c r="H240" s="309">
        <v>3.55954389483066E-2</v>
      </c>
      <c r="I240" s="309">
        <v>1.1400910755386611E-2</v>
      </c>
      <c r="J240" s="309">
        <v>1.2135871133204652E-2</v>
      </c>
      <c r="K240" s="309">
        <v>0</v>
      </c>
      <c r="L240" s="309">
        <v>0</v>
      </c>
      <c r="M240" s="463">
        <v>5.1354587580632313E-2</v>
      </c>
      <c r="N240" s="62"/>
      <c r="O240" s="62"/>
      <c r="P240" s="62"/>
      <c r="Q240" s="62"/>
      <c r="R240" s="62"/>
      <c r="S240" s="62"/>
    </row>
    <row r="241" spans="1:19" ht="18.399999999999999" customHeight="1">
      <c r="A241" s="76"/>
      <c r="B241" s="77"/>
      <c r="C241" s="78" t="s">
        <v>4</v>
      </c>
      <c r="D241" s="82" t="s">
        <v>46</v>
      </c>
      <c r="E241" s="310">
        <v>0</v>
      </c>
      <c r="F241" s="310">
        <v>0</v>
      </c>
      <c r="G241" s="310"/>
      <c r="H241" s="310">
        <v>0</v>
      </c>
      <c r="I241" s="310">
        <v>0</v>
      </c>
      <c r="J241" s="310">
        <v>0</v>
      </c>
      <c r="K241" s="310">
        <v>0</v>
      </c>
      <c r="L241" s="310">
        <v>0</v>
      </c>
      <c r="M241" s="464">
        <v>0</v>
      </c>
      <c r="N241" s="62"/>
      <c r="O241" s="62"/>
      <c r="P241" s="62"/>
      <c r="Q241" s="62"/>
      <c r="R241" s="62"/>
      <c r="S241" s="62"/>
    </row>
    <row r="242" spans="1:19" ht="18.399999999999999" customHeight="1">
      <c r="A242" s="69" t="s">
        <v>151</v>
      </c>
      <c r="B242" s="70" t="s">
        <v>48</v>
      </c>
      <c r="C242" s="71" t="s">
        <v>152</v>
      </c>
      <c r="D242" s="80" t="s">
        <v>42</v>
      </c>
      <c r="E242" s="73">
        <v>306707</v>
      </c>
      <c r="F242" s="418">
        <v>228318</v>
      </c>
      <c r="G242" s="418"/>
      <c r="H242" s="418">
        <v>83</v>
      </c>
      <c r="I242" s="418">
        <v>50251</v>
      </c>
      <c r="J242" s="418">
        <v>2386</v>
      </c>
      <c r="K242" s="418">
        <v>0</v>
      </c>
      <c r="L242" s="418">
        <v>0</v>
      </c>
      <c r="M242" s="419">
        <v>25669</v>
      </c>
      <c r="N242" s="62"/>
      <c r="O242" s="62"/>
      <c r="P242" s="62"/>
      <c r="Q242" s="62"/>
      <c r="R242" s="62"/>
      <c r="S242" s="62"/>
    </row>
    <row r="243" spans="1:19" ht="18" customHeight="1">
      <c r="A243" s="69"/>
      <c r="B243" s="70"/>
      <c r="C243" s="71" t="s">
        <v>4</v>
      </c>
      <c r="D243" s="80" t="s">
        <v>43</v>
      </c>
      <c r="E243" s="73">
        <v>0</v>
      </c>
      <c r="F243" s="73">
        <v>0</v>
      </c>
      <c r="G243" s="73"/>
      <c r="H243" s="73">
        <v>0</v>
      </c>
      <c r="I243" s="73">
        <v>0</v>
      </c>
      <c r="J243" s="73">
        <v>0</v>
      </c>
      <c r="K243" s="73">
        <v>0</v>
      </c>
      <c r="L243" s="73">
        <v>0</v>
      </c>
      <c r="M243" s="462">
        <v>0</v>
      </c>
      <c r="N243" s="62"/>
      <c r="O243" s="62"/>
      <c r="P243" s="62"/>
      <c r="Q243" s="62"/>
      <c r="R243" s="62"/>
      <c r="S243" s="62"/>
    </row>
    <row r="244" spans="1:19" ht="18.399999999999999" customHeight="1">
      <c r="A244" s="74"/>
      <c r="B244" s="70"/>
      <c r="C244" s="71" t="s">
        <v>4</v>
      </c>
      <c r="D244" s="80" t="s">
        <v>44</v>
      </c>
      <c r="E244" s="73">
        <v>40696.635299999994</v>
      </c>
      <c r="F244" s="73">
        <v>36188.675159999999</v>
      </c>
      <c r="G244" s="73"/>
      <c r="H244" s="73">
        <v>1.2</v>
      </c>
      <c r="I244" s="73">
        <v>4211.2137700000003</v>
      </c>
      <c r="J244" s="73">
        <v>0</v>
      </c>
      <c r="K244" s="73">
        <v>0</v>
      </c>
      <c r="L244" s="73">
        <v>0</v>
      </c>
      <c r="M244" s="462">
        <v>295.54636999999997</v>
      </c>
      <c r="N244" s="62"/>
      <c r="O244" s="62"/>
      <c r="P244" s="62"/>
      <c r="Q244" s="62"/>
      <c r="R244" s="62"/>
      <c r="S244" s="62"/>
    </row>
    <row r="245" spans="1:19" ht="18.399999999999999" customHeight="1">
      <c r="A245" s="74"/>
      <c r="B245" s="70"/>
      <c r="C245" s="71" t="s">
        <v>4</v>
      </c>
      <c r="D245" s="80" t="s">
        <v>45</v>
      </c>
      <c r="E245" s="309">
        <v>0.13268896797269053</v>
      </c>
      <c r="F245" s="309">
        <v>0.158501192021654</v>
      </c>
      <c r="G245" s="309"/>
      <c r="H245" s="309">
        <v>1.4457831325301203E-2</v>
      </c>
      <c r="I245" s="309">
        <v>8.3803581421265261E-2</v>
      </c>
      <c r="J245" s="309">
        <v>0</v>
      </c>
      <c r="K245" s="309">
        <v>0</v>
      </c>
      <c r="L245" s="309">
        <v>0</v>
      </c>
      <c r="M245" s="463">
        <v>1.151374693209708E-2</v>
      </c>
      <c r="N245" s="62"/>
      <c r="O245" s="62"/>
      <c r="P245" s="62"/>
      <c r="Q245" s="62"/>
      <c r="R245" s="62"/>
      <c r="S245" s="62"/>
    </row>
    <row r="246" spans="1:19" ht="18.399999999999999" customHeight="1">
      <c r="A246" s="76"/>
      <c r="B246" s="77"/>
      <c r="C246" s="78" t="s">
        <v>4</v>
      </c>
      <c r="D246" s="82" t="s">
        <v>46</v>
      </c>
      <c r="E246" s="310">
        <v>0</v>
      </c>
      <c r="F246" s="310">
        <v>0</v>
      </c>
      <c r="G246" s="310"/>
      <c r="H246" s="310">
        <v>0</v>
      </c>
      <c r="I246" s="310">
        <v>0</v>
      </c>
      <c r="J246" s="310">
        <v>0</v>
      </c>
      <c r="K246" s="310">
        <v>0</v>
      </c>
      <c r="L246" s="310">
        <v>0</v>
      </c>
      <c r="M246" s="464">
        <v>0</v>
      </c>
      <c r="N246" s="62"/>
      <c r="O246" s="62"/>
      <c r="P246" s="62"/>
      <c r="Q246" s="62"/>
      <c r="R246" s="62"/>
      <c r="S246" s="62"/>
    </row>
    <row r="247" spans="1:19" ht="18.399999999999999" customHeight="1">
      <c r="A247" s="69" t="s">
        <v>153</v>
      </c>
      <c r="B247" s="70" t="s">
        <v>48</v>
      </c>
      <c r="C247" s="71" t="s">
        <v>154</v>
      </c>
      <c r="D247" s="80" t="s">
        <v>42</v>
      </c>
      <c r="E247" s="73">
        <v>582940</v>
      </c>
      <c r="F247" s="418">
        <v>575623</v>
      </c>
      <c r="G247" s="418"/>
      <c r="H247" s="418">
        <v>22</v>
      </c>
      <c r="I247" s="418">
        <v>7120</v>
      </c>
      <c r="J247" s="418">
        <v>175</v>
      </c>
      <c r="K247" s="418">
        <v>0</v>
      </c>
      <c r="L247" s="418">
        <v>0</v>
      </c>
      <c r="M247" s="419">
        <v>0</v>
      </c>
      <c r="N247" s="62"/>
      <c r="O247" s="62"/>
      <c r="P247" s="62"/>
      <c r="Q247" s="62"/>
      <c r="R247" s="62"/>
      <c r="S247" s="62"/>
    </row>
    <row r="248" spans="1:19" ht="18.399999999999999" customHeight="1">
      <c r="A248" s="69"/>
      <c r="B248" s="70"/>
      <c r="C248" s="71" t="s">
        <v>4</v>
      </c>
      <c r="D248" s="80" t="s">
        <v>43</v>
      </c>
      <c r="E248" s="73">
        <v>0</v>
      </c>
      <c r="F248" s="73">
        <v>0</v>
      </c>
      <c r="G248" s="73"/>
      <c r="H248" s="73">
        <v>0</v>
      </c>
      <c r="I248" s="73">
        <v>0</v>
      </c>
      <c r="J248" s="73">
        <v>0</v>
      </c>
      <c r="K248" s="73">
        <v>0</v>
      </c>
      <c r="L248" s="73">
        <v>0</v>
      </c>
      <c r="M248" s="462">
        <v>0</v>
      </c>
      <c r="N248" s="62"/>
      <c r="O248" s="62"/>
      <c r="P248" s="62"/>
      <c r="Q248" s="62"/>
      <c r="R248" s="62"/>
      <c r="S248" s="62"/>
    </row>
    <row r="249" spans="1:19" ht="18.399999999999999" customHeight="1">
      <c r="A249" s="74"/>
      <c r="B249" s="70"/>
      <c r="C249" s="71" t="s">
        <v>4</v>
      </c>
      <c r="D249" s="80" t="s">
        <v>44</v>
      </c>
      <c r="E249" s="73">
        <v>2598.7625699999999</v>
      </c>
      <c r="F249" s="73">
        <v>2357.56907</v>
      </c>
      <c r="G249" s="73"/>
      <c r="H249" s="73">
        <v>1.2949000000000002</v>
      </c>
      <c r="I249" s="73">
        <v>239.89860000000004</v>
      </c>
      <c r="J249" s="73">
        <v>0</v>
      </c>
      <c r="K249" s="73">
        <v>0</v>
      </c>
      <c r="L249" s="73">
        <v>0</v>
      </c>
      <c r="M249" s="462">
        <v>0</v>
      </c>
      <c r="N249" s="62"/>
      <c r="O249" s="62"/>
      <c r="P249" s="62"/>
      <c r="Q249" s="62"/>
      <c r="R249" s="62"/>
      <c r="S249" s="62"/>
    </row>
    <row r="250" spans="1:19" ht="18.399999999999999" customHeight="1">
      <c r="A250" s="74"/>
      <c r="B250" s="70"/>
      <c r="C250" s="71" t="s">
        <v>4</v>
      </c>
      <c r="D250" s="80" t="s">
        <v>45</v>
      </c>
      <c r="E250" s="309">
        <v>4.4580275328507217E-3</v>
      </c>
      <c r="F250" s="309">
        <v>4.0956825387449772E-3</v>
      </c>
      <c r="G250" s="309"/>
      <c r="H250" s="309">
        <v>5.8859090909090916E-2</v>
      </c>
      <c r="I250" s="309">
        <v>3.3693623595505623E-2</v>
      </c>
      <c r="J250" s="309">
        <v>0</v>
      </c>
      <c r="K250" s="309">
        <v>0</v>
      </c>
      <c r="L250" s="309">
        <v>0</v>
      </c>
      <c r="M250" s="463">
        <v>0</v>
      </c>
      <c r="N250" s="62"/>
      <c r="O250" s="62"/>
      <c r="P250" s="62"/>
      <c r="Q250" s="62"/>
      <c r="R250" s="62"/>
      <c r="S250" s="62"/>
    </row>
    <row r="251" spans="1:19" ht="18.399999999999999" customHeight="1">
      <c r="A251" s="76"/>
      <c r="B251" s="77"/>
      <c r="C251" s="78" t="s">
        <v>4</v>
      </c>
      <c r="D251" s="82" t="s">
        <v>46</v>
      </c>
      <c r="E251" s="310">
        <v>0</v>
      </c>
      <c r="F251" s="310">
        <v>0</v>
      </c>
      <c r="G251" s="310"/>
      <c r="H251" s="310">
        <v>0</v>
      </c>
      <c r="I251" s="310">
        <v>0</v>
      </c>
      <c r="J251" s="310">
        <v>0</v>
      </c>
      <c r="K251" s="310">
        <v>0</v>
      </c>
      <c r="L251" s="310">
        <v>0</v>
      </c>
      <c r="M251" s="464">
        <v>0</v>
      </c>
      <c r="N251" s="62"/>
      <c r="O251" s="62"/>
      <c r="P251" s="62"/>
      <c r="Q251" s="62"/>
      <c r="R251" s="62"/>
      <c r="S251" s="62"/>
    </row>
    <row r="252" spans="1:19" ht="18.399999999999999" customHeight="1">
      <c r="A252" s="69" t="s">
        <v>155</v>
      </c>
      <c r="B252" s="70" t="s">
        <v>48</v>
      </c>
      <c r="C252" s="71" t="s">
        <v>156</v>
      </c>
      <c r="D252" s="80" t="s">
        <v>42</v>
      </c>
      <c r="E252" s="73">
        <v>34055</v>
      </c>
      <c r="F252" s="418">
        <v>0</v>
      </c>
      <c r="G252" s="418"/>
      <c r="H252" s="418">
        <v>9</v>
      </c>
      <c r="I252" s="418">
        <v>29191</v>
      </c>
      <c r="J252" s="418">
        <v>474</v>
      </c>
      <c r="K252" s="418">
        <v>0</v>
      </c>
      <c r="L252" s="418">
        <v>0</v>
      </c>
      <c r="M252" s="419">
        <v>4381</v>
      </c>
      <c r="N252" s="62"/>
      <c r="O252" s="62"/>
      <c r="P252" s="62"/>
      <c r="Q252" s="62"/>
      <c r="R252" s="62"/>
      <c r="S252" s="62"/>
    </row>
    <row r="253" spans="1:19" ht="18.399999999999999" customHeight="1">
      <c r="A253" s="74"/>
      <c r="B253" s="70"/>
      <c r="C253" s="71" t="s">
        <v>4</v>
      </c>
      <c r="D253" s="80" t="s">
        <v>43</v>
      </c>
      <c r="E253" s="73">
        <v>0</v>
      </c>
      <c r="F253" s="73">
        <v>0</v>
      </c>
      <c r="G253" s="73"/>
      <c r="H253" s="73">
        <v>0</v>
      </c>
      <c r="I253" s="73">
        <v>0</v>
      </c>
      <c r="J253" s="73">
        <v>0</v>
      </c>
      <c r="K253" s="73">
        <v>0</v>
      </c>
      <c r="L253" s="73">
        <v>0</v>
      </c>
      <c r="M253" s="462">
        <v>0</v>
      </c>
      <c r="N253" s="62"/>
      <c r="O253" s="62"/>
      <c r="P253" s="62"/>
      <c r="Q253" s="62"/>
      <c r="R253" s="62"/>
      <c r="S253" s="62"/>
    </row>
    <row r="254" spans="1:19" ht="18.399999999999999" customHeight="1">
      <c r="A254" s="74"/>
      <c r="B254" s="70"/>
      <c r="C254" s="71" t="s">
        <v>4</v>
      </c>
      <c r="D254" s="80" t="s">
        <v>44</v>
      </c>
      <c r="E254" s="73">
        <v>2104.6584400000002</v>
      </c>
      <c r="F254" s="73">
        <v>0</v>
      </c>
      <c r="G254" s="73"/>
      <c r="H254" s="73">
        <v>0.499</v>
      </c>
      <c r="I254" s="73">
        <v>1872.5922399999999</v>
      </c>
      <c r="J254" s="73">
        <v>0</v>
      </c>
      <c r="K254" s="73">
        <v>0</v>
      </c>
      <c r="L254" s="73">
        <v>0</v>
      </c>
      <c r="M254" s="462">
        <v>231.56720000000007</v>
      </c>
      <c r="N254" s="62"/>
      <c r="O254" s="62"/>
      <c r="P254" s="62"/>
      <c r="Q254" s="62"/>
      <c r="R254" s="62"/>
      <c r="S254" s="62"/>
    </row>
    <row r="255" spans="1:19" ht="18.399999999999999" customHeight="1">
      <c r="A255" s="74"/>
      <c r="B255" s="70"/>
      <c r="C255" s="71" t="s">
        <v>4</v>
      </c>
      <c r="D255" s="80" t="s">
        <v>45</v>
      </c>
      <c r="E255" s="309">
        <v>6.1801745411833801E-2</v>
      </c>
      <c r="F255" s="309">
        <v>0</v>
      </c>
      <c r="G255" s="309"/>
      <c r="H255" s="309">
        <v>5.5444444444444442E-2</v>
      </c>
      <c r="I255" s="309">
        <v>6.4149643383234561E-2</v>
      </c>
      <c r="J255" s="309">
        <v>0</v>
      </c>
      <c r="K255" s="309">
        <v>0</v>
      </c>
      <c r="L255" s="309">
        <v>0</v>
      </c>
      <c r="M255" s="463">
        <v>5.2857155900479361E-2</v>
      </c>
      <c r="N255" s="62"/>
      <c r="O255" s="62"/>
      <c r="P255" s="62"/>
      <c r="Q255" s="62"/>
      <c r="R255" s="62"/>
      <c r="S255" s="62"/>
    </row>
    <row r="256" spans="1:19" ht="18.399999999999999" customHeight="1">
      <c r="A256" s="76"/>
      <c r="B256" s="77"/>
      <c r="C256" s="78" t="s">
        <v>4</v>
      </c>
      <c r="D256" s="82" t="s">
        <v>46</v>
      </c>
      <c r="E256" s="310">
        <v>0</v>
      </c>
      <c r="F256" s="310">
        <v>0</v>
      </c>
      <c r="G256" s="310"/>
      <c r="H256" s="310">
        <v>0</v>
      </c>
      <c r="I256" s="310">
        <v>0</v>
      </c>
      <c r="J256" s="310">
        <v>0</v>
      </c>
      <c r="K256" s="310">
        <v>0</v>
      </c>
      <c r="L256" s="310">
        <v>0</v>
      </c>
      <c r="M256" s="464">
        <v>0</v>
      </c>
      <c r="N256" s="62"/>
      <c r="O256" s="62"/>
      <c r="P256" s="62"/>
      <c r="Q256" s="62"/>
      <c r="R256" s="62"/>
      <c r="S256" s="62"/>
    </row>
    <row r="257" spans="1:19" ht="18.399999999999999" customHeight="1">
      <c r="A257" s="69" t="s">
        <v>157</v>
      </c>
      <c r="B257" s="70" t="s">
        <v>48</v>
      </c>
      <c r="C257" s="71" t="s">
        <v>158</v>
      </c>
      <c r="D257" s="80" t="s">
        <v>42</v>
      </c>
      <c r="E257" s="73">
        <v>42468</v>
      </c>
      <c r="F257" s="418">
        <v>0</v>
      </c>
      <c r="G257" s="418"/>
      <c r="H257" s="418">
        <v>5</v>
      </c>
      <c r="I257" s="418">
        <v>40463</v>
      </c>
      <c r="J257" s="418">
        <v>2000</v>
      </c>
      <c r="K257" s="418">
        <v>0</v>
      </c>
      <c r="L257" s="418">
        <v>0</v>
      </c>
      <c r="M257" s="419">
        <v>0</v>
      </c>
      <c r="N257" s="62"/>
      <c r="O257" s="62"/>
      <c r="P257" s="62"/>
      <c r="Q257" s="62"/>
      <c r="R257" s="62"/>
      <c r="S257" s="62"/>
    </row>
    <row r="258" spans="1:19" ht="18.399999999999999" customHeight="1">
      <c r="A258" s="74"/>
      <c r="B258" s="70"/>
      <c r="C258" s="71" t="s">
        <v>4</v>
      </c>
      <c r="D258" s="80" t="s">
        <v>43</v>
      </c>
      <c r="E258" s="73">
        <v>0</v>
      </c>
      <c r="F258" s="73">
        <v>0</v>
      </c>
      <c r="G258" s="73"/>
      <c r="H258" s="73">
        <v>0</v>
      </c>
      <c r="I258" s="73">
        <v>0</v>
      </c>
      <c r="J258" s="73">
        <v>0</v>
      </c>
      <c r="K258" s="73">
        <v>0</v>
      </c>
      <c r="L258" s="73">
        <v>0</v>
      </c>
      <c r="M258" s="462">
        <v>0</v>
      </c>
      <c r="N258" s="62"/>
      <c r="O258" s="62"/>
      <c r="P258" s="62"/>
      <c r="Q258" s="62"/>
      <c r="R258" s="62"/>
      <c r="S258" s="62"/>
    </row>
    <row r="259" spans="1:19" ht="18.399999999999999" customHeight="1">
      <c r="A259" s="74"/>
      <c r="B259" s="70"/>
      <c r="C259" s="71" t="s">
        <v>4</v>
      </c>
      <c r="D259" s="80" t="s">
        <v>44</v>
      </c>
      <c r="E259" s="73">
        <v>2291.7901699999998</v>
      </c>
      <c r="F259" s="73">
        <v>0</v>
      </c>
      <c r="G259" s="73"/>
      <c r="H259" s="73">
        <v>0.5</v>
      </c>
      <c r="I259" s="73">
        <v>2291.2901699999998</v>
      </c>
      <c r="J259" s="73">
        <v>0</v>
      </c>
      <c r="K259" s="73">
        <v>0</v>
      </c>
      <c r="L259" s="73">
        <v>0</v>
      </c>
      <c r="M259" s="462">
        <v>0</v>
      </c>
      <c r="N259" s="62"/>
      <c r="O259" s="62"/>
      <c r="P259" s="62"/>
      <c r="Q259" s="62"/>
      <c r="R259" s="62"/>
      <c r="S259" s="62"/>
    </row>
    <row r="260" spans="1:19" ht="18.399999999999999" customHeight="1">
      <c r="A260" s="74"/>
      <c r="B260" s="70"/>
      <c r="C260" s="71" t="s">
        <v>4</v>
      </c>
      <c r="D260" s="80" t="s">
        <v>45</v>
      </c>
      <c r="E260" s="309">
        <v>5.3965107139493262E-2</v>
      </c>
      <c r="F260" s="309">
        <v>0</v>
      </c>
      <c r="G260" s="309"/>
      <c r="H260" s="309">
        <v>0.1</v>
      </c>
      <c r="I260" s="309">
        <v>5.6626799050984847E-2</v>
      </c>
      <c r="J260" s="309">
        <v>0</v>
      </c>
      <c r="K260" s="309">
        <v>0</v>
      </c>
      <c r="L260" s="309">
        <v>0</v>
      </c>
      <c r="M260" s="463">
        <v>0</v>
      </c>
      <c r="N260" s="62"/>
      <c r="O260" s="62"/>
      <c r="P260" s="62"/>
      <c r="Q260" s="62"/>
      <c r="R260" s="62"/>
      <c r="S260" s="62"/>
    </row>
    <row r="261" spans="1:19" ht="18.399999999999999" customHeight="1">
      <c r="A261" s="76"/>
      <c r="B261" s="77"/>
      <c r="C261" s="78" t="s">
        <v>4</v>
      </c>
      <c r="D261" s="79" t="s">
        <v>46</v>
      </c>
      <c r="E261" s="465">
        <v>0</v>
      </c>
      <c r="F261" s="310">
        <v>0</v>
      </c>
      <c r="G261" s="310"/>
      <c r="H261" s="310">
        <v>0</v>
      </c>
      <c r="I261" s="310">
        <v>0</v>
      </c>
      <c r="J261" s="310">
        <v>0</v>
      </c>
      <c r="K261" s="310">
        <v>0</v>
      </c>
      <c r="L261" s="310">
        <v>0</v>
      </c>
      <c r="M261" s="464">
        <v>0</v>
      </c>
      <c r="N261" s="62"/>
      <c r="O261" s="62"/>
      <c r="P261" s="62"/>
      <c r="Q261" s="62"/>
      <c r="R261" s="62"/>
      <c r="S261" s="62"/>
    </row>
    <row r="262" spans="1:19" ht="18.399999999999999" customHeight="1">
      <c r="A262" s="69" t="s">
        <v>159</v>
      </c>
      <c r="B262" s="70" t="s">
        <v>48</v>
      </c>
      <c r="C262" s="71" t="s">
        <v>160</v>
      </c>
      <c r="D262" s="72" t="s">
        <v>42</v>
      </c>
      <c r="E262" s="73">
        <v>15030</v>
      </c>
      <c r="F262" s="418">
        <v>0</v>
      </c>
      <c r="G262" s="418"/>
      <c r="H262" s="418">
        <v>2850</v>
      </c>
      <c r="I262" s="418">
        <v>11658</v>
      </c>
      <c r="J262" s="418">
        <v>522</v>
      </c>
      <c r="K262" s="418">
        <v>0</v>
      </c>
      <c r="L262" s="418">
        <v>0</v>
      </c>
      <c r="M262" s="419">
        <v>0</v>
      </c>
      <c r="N262" s="62"/>
      <c r="O262" s="62"/>
      <c r="P262" s="62"/>
      <c r="Q262" s="62"/>
      <c r="R262" s="62"/>
      <c r="S262" s="62"/>
    </row>
    <row r="263" spans="1:19" ht="18.399999999999999" customHeight="1">
      <c r="A263" s="74"/>
      <c r="B263" s="70"/>
      <c r="C263" s="71" t="s">
        <v>4</v>
      </c>
      <c r="D263" s="80" t="s">
        <v>43</v>
      </c>
      <c r="E263" s="73">
        <v>0</v>
      </c>
      <c r="F263" s="73">
        <v>0</v>
      </c>
      <c r="G263" s="73"/>
      <c r="H263" s="73">
        <v>0</v>
      </c>
      <c r="I263" s="73">
        <v>0</v>
      </c>
      <c r="J263" s="73">
        <v>0</v>
      </c>
      <c r="K263" s="73">
        <v>0</v>
      </c>
      <c r="L263" s="73">
        <v>0</v>
      </c>
      <c r="M263" s="462">
        <v>0</v>
      </c>
      <c r="N263" s="62"/>
      <c r="O263" s="62"/>
      <c r="P263" s="62"/>
      <c r="Q263" s="62"/>
      <c r="R263" s="62"/>
      <c r="S263" s="62"/>
    </row>
    <row r="264" spans="1:19" ht="18.399999999999999" customHeight="1">
      <c r="A264" s="74"/>
      <c r="B264" s="70"/>
      <c r="C264" s="71" t="s">
        <v>4</v>
      </c>
      <c r="D264" s="80" t="s">
        <v>44</v>
      </c>
      <c r="E264" s="73">
        <v>774.56560000000002</v>
      </c>
      <c r="F264" s="73">
        <v>0</v>
      </c>
      <c r="G264" s="73"/>
      <c r="H264" s="73">
        <v>131.8614</v>
      </c>
      <c r="I264" s="73">
        <v>642.70420000000001</v>
      </c>
      <c r="J264" s="73">
        <v>0</v>
      </c>
      <c r="K264" s="73">
        <v>0</v>
      </c>
      <c r="L264" s="73">
        <v>0</v>
      </c>
      <c r="M264" s="462">
        <v>0</v>
      </c>
      <c r="N264" s="62"/>
      <c r="O264" s="62"/>
      <c r="P264" s="62"/>
      <c r="Q264" s="62"/>
      <c r="R264" s="62"/>
      <c r="S264" s="62"/>
    </row>
    <row r="265" spans="1:19" ht="18.399999999999999" customHeight="1">
      <c r="A265" s="74"/>
      <c r="B265" s="70"/>
      <c r="C265" s="71" t="s">
        <v>4</v>
      </c>
      <c r="D265" s="80" t="s">
        <v>45</v>
      </c>
      <c r="E265" s="309">
        <v>5.1534637391882902E-2</v>
      </c>
      <c r="F265" s="309">
        <v>0</v>
      </c>
      <c r="G265" s="309"/>
      <c r="H265" s="309">
        <v>4.6267157894736843E-2</v>
      </c>
      <c r="I265" s="309">
        <v>5.5129885057471267E-2</v>
      </c>
      <c r="J265" s="309">
        <v>0</v>
      </c>
      <c r="K265" s="309">
        <v>0</v>
      </c>
      <c r="L265" s="309">
        <v>0</v>
      </c>
      <c r="M265" s="463">
        <v>0</v>
      </c>
      <c r="N265" s="62"/>
      <c r="O265" s="62"/>
      <c r="P265" s="62"/>
      <c r="Q265" s="62"/>
      <c r="R265" s="62"/>
      <c r="S265" s="62"/>
    </row>
    <row r="266" spans="1:19" ht="18.399999999999999" customHeight="1">
      <c r="A266" s="76"/>
      <c r="B266" s="77"/>
      <c r="C266" s="78" t="s">
        <v>4</v>
      </c>
      <c r="D266" s="82" t="s">
        <v>46</v>
      </c>
      <c r="E266" s="310">
        <v>0</v>
      </c>
      <c r="F266" s="310">
        <v>0</v>
      </c>
      <c r="G266" s="310"/>
      <c r="H266" s="310">
        <v>0</v>
      </c>
      <c r="I266" s="310">
        <v>0</v>
      </c>
      <c r="J266" s="310">
        <v>0</v>
      </c>
      <c r="K266" s="310">
        <v>0</v>
      </c>
      <c r="L266" s="310">
        <v>0</v>
      </c>
      <c r="M266" s="464">
        <v>0</v>
      </c>
      <c r="N266" s="62"/>
      <c r="O266" s="62"/>
      <c r="P266" s="62"/>
      <c r="Q266" s="62"/>
      <c r="R266" s="62"/>
      <c r="S266" s="62"/>
    </row>
    <row r="267" spans="1:19" ht="18.399999999999999" customHeight="1">
      <c r="A267" s="69" t="s">
        <v>161</v>
      </c>
      <c r="B267" s="70" t="s">
        <v>48</v>
      </c>
      <c r="C267" s="71" t="s">
        <v>162</v>
      </c>
      <c r="D267" s="80" t="s">
        <v>42</v>
      </c>
      <c r="E267" s="73">
        <v>75632</v>
      </c>
      <c r="F267" s="418">
        <v>3675</v>
      </c>
      <c r="G267" s="418"/>
      <c r="H267" s="418">
        <v>450</v>
      </c>
      <c r="I267" s="418">
        <v>57813</v>
      </c>
      <c r="J267" s="418">
        <v>10009</v>
      </c>
      <c r="K267" s="418">
        <v>0</v>
      </c>
      <c r="L267" s="418">
        <v>0</v>
      </c>
      <c r="M267" s="419">
        <v>3685</v>
      </c>
    </row>
    <row r="268" spans="1:19" ht="18.399999999999999" customHeight="1">
      <c r="A268" s="74"/>
      <c r="B268" s="70"/>
      <c r="C268" s="71" t="s">
        <v>163</v>
      </c>
      <c r="D268" s="80" t="s">
        <v>43</v>
      </c>
      <c r="E268" s="73">
        <v>0</v>
      </c>
      <c r="F268" s="73">
        <v>0</v>
      </c>
      <c r="G268" s="73"/>
      <c r="H268" s="73">
        <v>0</v>
      </c>
      <c r="I268" s="73">
        <v>0</v>
      </c>
      <c r="J268" s="73">
        <v>0</v>
      </c>
      <c r="K268" s="73">
        <v>0</v>
      </c>
      <c r="L268" s="73">
        <v>0</v>
      </c>
      <c r="M268" s="462">
        <v>0</v>
      </c>
    </row>
    <row r="269" spans="1:19" ht="18.399999999999999" customHeight="1">
      <c r="A269" s="74"/>
      <c r="B269" s="70"/>
      <c r="C269" s="71" t="s">
        <v>4</v>
      </c>
      <c r="D269" s="80" t="s">
        <v>44</v>
      </c>
      <c r="E269" s="73">
        <v>4247.9774299999999</v>
      </c>
      <c r="F269" s="73">
        <v>950</v>
      </c>
      <c r="G269" s="73"/>
      <c r="H269" s="73">
        <v>53.744879999999995</v>
      </c>
      <c r="I269" s="73">
        <v>3150.5705800000001</v>
      </c>
      <c r="J269" s="73">
        <v>0</v>
      </c>
      <c r="K269" s="73">
        <v>0</v>
      </c>
      <c r="L269" s="73">
        <v>0</v>
      </c>
      <c r="M269" s="462">
        <v>93.661969999999997</v>
      </c>
    </row>
    <row r="270" spans="1:19" ht="18.399999999999999" customHeight="1">
      <c r="A270" s="74"/>
      <c r="B270" s="70"/>
      <c r="C270" s="71" t="s">
        <v>4</v>
      </c>
      <c r="D270" s="80" t="s">
        <v>45</v>
      </c>
      <c r="E270" s="309">
        <v>5.6166403506452293E-2</v>
      </c>
      <c r="F270" s="309">
        <v>0.25850340136054423</v>
      </c>
      <c r="G270" s="309"/>
      <c r="H270" s="309">
        <v>0.11943306666666666</v>
      </c>
      <c r="I270" s="309">
        <v>5.4495884662619135E-2</v>
      </c>
      <c r="J270" s="309">
        <v>0</v>
      </c>
      <c r="K270" s="309">
        <v>0</v>
      </c>
      <c r="L270" s="309">
        <v>0</v>
      </c>
      <c r="M270" s="463">
        <v>2.5417088195386701E-2</v>
      </c>
    </row>
    <row r="271" spans="1:19" ht="18.399999999999999" customHeight="1">
      <c r="A271" s="76"/>
      <c r="B271" s="77"/>
      <c r="C271" s="78" t="s">
        <v>4</v>
      </c>
      <c r="D271" s="82" t="s">
        <v>46</v>
      </c>
      <c r="E271" s="310">
        <v>0</v>
      </c>
      <c r="F271" s="310">
        <v>0</v>
      </c>
      <c r="G271" s="310"/>
      <c r="H271" s="310">
        <v>0</v>
      </c>
      <c r="I271" s="310">
        <v>0</v>
      </c>
      <c r="J271" s="310">
        <v>0</v>
      </c>
      <c r="K271" s="310">
        <v>0</v>
      </c>
      <c r="L271" s="310">
        <v>0</v>
      </c>
      <c r="M271" s="464">
        <v>0</v>
      </c>
    </row>
    <row r="272" spans="1:19" ht="18.399999999999999" customHeight="1">
      <c r="A272" s="69" t="s">
        <v>164</v>
      </c>
      <c r="B272" s="70" t="s">
        <v>48</v>
      </c>
      <c r="C272" s="71" t="s">
        <v>165</v>
      </c>
      <c r="D272" s="80" t="s">
        <v>42</v>
      </c>
      <c r="E272" s="73">
        <v>37186</v>
      </c>
      <c r="F272" s="418">
        <v>1750</v>
      </c>
      <c r="G272" s="418"/>
      <c r="H272" s="418">
        <v>14160</v>
      </c>
      <c r="I272" s="418">
        <v>21061</v>
      </c>
      <c r="J272" s="418">
        <v>215</v>
      </c>
      <c r="K272" s="418">
        <v>0</v>
      </c>
      <c r="L272" s="418">
        <v>0</v>
      </c>
      <c r="M272" s="419">
        <v>0</v>
      </c>
    </row>
    <row r="273" spans="1:13" ht="18.399999999999999" customHeight="1">
      <c r="A273" s="74"/>
      <c r="B273" s="70"/>
      <c r="C273" s="71" t="s">
        <v>166</v>
      </c>
      <c r="D273" s="80" t="s">
        <v>43</v>
      </c>
      <c r="E273" s="73">
        <v>0</v>
      </c>
      <c r="F273" s="73">
        <v>0</v>
      </c>
      <c r="G273" s="73"/>
      <c r="H273" s="73">
        <v>0</v>
      </c>
      <c r="I273" s="73">
        <v>0</v>
      </c>
      <c r="J273" s="73">
        <v>0</v>
      </c>
      <c r="K273" s="73">
        <v>0</v>
      </c>
      <c r="L273" s="73">
        <v>0</v>
      </c>
      <c r="M273" s="462">
        <v>0</v>
      </c>
    </row>
    <row r="274" spans="1:13" ht="18.399999999999999" customHeight="1">
      <c r="A274" s="74"/>
      <c r="B274" s="70"/>
      <c r="C274" s="71" t="s">
        <v>4</v>
      </c>
      <c r="D274" s="80" t="s">
        <v>44</v>
      </c>
      <c r="E274" s="73">
        <v>4765.0630700000002</v>
      </c>
      <c r="F274" s="73">
        <v>0</v>
      </c>
      <c r="G274" s="73"/>
      <c r="H274" s="73">
        <v>3581.0937100000001</v>
      </c>
      <c r="I274" s="73">
        <v>1183.9693600000001</v>
      </c>
      <c r="J274" s="73">
        <v>0</v>
      </c>
      <c r="K274" s="73">
        <v>0</v>
      </c>
      <c r="L274" s="73">
        <v>0</v>
      </c>
      <c r="M274" s="462">
        <v>0</v>
      </c>
    </row>
    <row r="275" spans="1:13" ht="18.399999999999999" customHeight="1">
      <c r="A275" s="74"/>
      <c r="B275" s="70"/>
      <c r="C275" s="71" t="s">
        <v>4</v>
      </c>
      <c r="D275" s="80" t="s">
        <v>45</v>
      </c>
      <c r="E275" s="309">
        <v>0.128141318506965</v>
      </c>
      <c r="F275" s="309">
        <v>0</v>
      </c>
      <c r="G275" s="309"/>
      <c r="H275" s="309">
        <v>0.25290209816384179</v>
      </c>
      <c r="I275" s="309">
        <v>5.6216198661032245E-2</v>
      </c>
      <c r="J275" s="309">
        <v>0</v>
      </c>
      <c r="K275" s="309">
        <v>0</v>
      </c>
      <c r="L275" s="309">
        <v>0</v>
      </c>
      <c r="M275" s="463">
        <v>0</v>
      </c>
    </row>
    <row r="276" spans="1:13" ht="18.399999999999999" customHeight="1">
      <c r="A276" s="76"/>
      <c r="B276" s="77"/>
      <c r="C276" s="78" t="s">
        <v>4</v>
      </c>
      <c r="D276" s="82" t="s">
        <v>46</v>
      </c>
      <c r="E276" s="310">
        <v>0</v>
      </c>
      <c r="F276" s="310">
        <v>0</v>
      </c>
      <c r="G276" s="310"/>
      <c r="H276" s="310">
        <v>0</v>
      </c>
      <c r="I276" s="310">
        <v>0</v>
      </c>
      <c r="J276" s="310">
        <v>0</v>
      </c>
      <c r="K276" s="310">
        <v>0</v>
      </c>
      <c r="L276" s="310">
        <v>0</v>
      </c>
      <c r="M276" s="464">
        <v>0</v>
      </c>
    </row>
    <row r="277" spans="1:13" ht="18.399999999999999" customHeight="1">
      <c r="A277" s="69" t="s">
        <v>167</v>
      </c>
      <c r="B277" s="70" t="s">
        <v>48</v>
      </c>
      <c r="C277" s="71" t="s">
        <v>168</v>
      </c>
      <c r="D277" s="80" t="s">
        <v>42</v>
      </c>
      <c r="E277" s="73">
        <v>197465</v>
      </c>
      <c r="F277" s="418">
        <v>0</v>
      </c>
      <c r="G277" s="418"/>
      <c r="H277" s="418">
        <v>2070</v>
      </c>
      <c r="I277" s="418">
        <v>180047</v>
      </c>
      <c r="J277" s="418">
        <v>15348</v>
      </c>
      <c r="K277" s="418">
        <v>0</v>
      </c>
      <c r="L277" s="418">
        <v>0</v>
      </c>
      <c r="M277" s="419">
        <v>0</v>
      </c>
    </row>
    <row r="278" spans="1:13" ht="18.399999999999999" customHeight="1">
      <c r="A278" s="74"/>
      <c r="B278" s="70"/>
      <c r="C278" s="71" t="s">
        <v>4</v>
      </c>
      <c r="D278" s="80" t="s">
        <v>43</v>
      </c>
      <c r="E278" s="73">
        <v>0</v>
      </c>
      <c r="F278" s="73">
        <v>0</v>
      </c>
      <c r="G278" s="73"/>
      <c r="H278" s="73">
        <v>0</v>
      </c>
      <c r="I278" s="73">
        <v>0</v>
      </c>
      <c r="J278" s="73">
        <v>0</v>
      </c>
      <c r="K278" s="73">
        <v>0</v>
      </c>
      <c r="L278" s="73">
        <v>0</v>
      </c>
      <c r="M278" s="462">
        <v>0</v>
      </c>
    </row>
    <row r="279" spans="1:13" ht="18.399999999999999" customHeight="1">
      <c r="A279" s="74"/>
      <c r="B279" s="70"/>
      <c r="C279" s="71" t="s">
        <v>4</v>
      </c>
      <c r="D279" s="80" t="s">
        <v>44</v>
      </c>
      <c r="E279" s="73">
        <v>9407.5800000000017</v>
      </c>
      <c r="F279" s="73">
        <v>0</v>
      </c>
      <c r="G279" s="73"/>
      <c r="H279" s="73">
        <v>25.291499999999999</v>
      </c>
      <c r="I279" s="73">
        <v>9380.7655600000016</v>
      </c>
      <c r="J279" s="73">
        <v>1.52294</v>
      </c>
      <c r="K279" s="73">
        <v>0</v>
      </c>
      <c r="L279" s="73">
        <v>0</v>
      </c>
      <c r="M279" s="462">
        <v>0</v>
      </c>
    </row>
    <row r="280" spans="1:13" ht="18.399999999999999" customHeight="1">
      <c r="A280" s="74"/>
      <c r="B280" s="70"/>
      <c r="C280" s="71" t="s">
        <v>4</v>
      </c>
      <c r="D280" s="80" t="s">
        <v>45</v>
      </c>
      <c r="E280" s="309">
        <v>4.7641759299116307E-2</v>
      </c>
      <c r="F280" s="309">
        <v>0</v>
      </c>
      <c r="G280" s="309"/>
      <c r="H280" s="309">
        <v>1.2218115942028986E-2</v>
      </c>
      <c r="I280" s="309">
        <v>5.2101759873810737E-2</v>
      </c>
      <c r="J280" s="309">
        <v>9.9227260880896533E-5</v>
      </c>
      <c r="K280" s="309">
        <v>0</v>
      </c>
      <c r="L280" s="309">
        <v>0</v>
      </c>
      <c r="M280" s="463">
        <v>0</v>
      </c>
    </row>
    <row r="281" spans="1:13" ht="18.399999999999999" customHeight="1">
      <c r="A281" s="76"/>
      <c r="B281" s="77"/>
      <c r="C281" s="78" t="s">
        <v>4</v>
      </c>
      <c r="D281" s="82" t="s">
        <v>46</v>
      </c>
      <c r="E281" s="310">
        <v>0</v>
      </c>
      <c r="F281" s="310">
        <v>0</v>
      </c>
      <c r="G281" s="310"/>
      <c r="H281" s="310">
        <v>0</v>
      </c>
      <c r="I281" s="310">
        <v>0</v>
      </c>
      <c r="J281" s="310">
        <v>0</v>
      </c>
      <c r="K281" s="310">
        <v>0</v>
      </c>
      <c r="L281" s="310">
        <v>0</v>
      </c>
      <c r="M281" s="464">
        <v>0</v>
      </c>
    </row>
    <row r="282" spans="1:13" ht="18.399999999999999" customHeight="1">
      <c r="A282" s="69" t="s">
        <v>169</v>
      </c>
      <c r="B282" s="70" t="s">
        <v>48</v>
      </c>
      <c r="C282" s="71" t="s">
        <v>170</v>
      </c>
      <c r="D282" s="80" t="s">
        <v>42</v>
      </c>
      <c r="E282" s="73">
        <v>631929</v>
      </c>
      <c r="F282" s="418">
        <v>0</v>
      </c>
      <c r="G282" s="418"/>
      <c r="H282" s="418">
        <v>16494</v>
      </c>
      <c r="I282" s="418">
        <v>596762</v>
      </c>
      <c r="J282" s="418">
        <v>17930</v>
      </c>
      <c r="K282" s="418">
        <v>0</v>
      </c>
      <c r="L282" s="418">
        <v>0</v>
      </c>
      <c r="M282" s="419">
        <v>743</v>
      </c>
    </row>
    <row r="283" spans="1:13" ht="18.399999999999999" customHeight="1">
      <c r="A283" s="74"/>
      <c r="B283" s="70"/>
      <c r="C283" s="71" t="s">
        <v>171</v>
      </c>
      <c r="D283" s="80" t="s">
        <v>43</v>
      </c>
      <c r="E283" s="73">
        <v>0</v>
      </c>
      <c r="F283" s="73">
        <v>0</v>
      </c>
      <c r="G283" s="73"/>
      <c r="H283" s="73">
        <v>0</v>
      </c>
      <c r="I283" s="73">
        <v>0</v>
      </c>
      <c r="J283" s="73">
        <v>0</v>
      </c>
      <c r="K283" s="73">
        <v>0</v>
      </c>
      <c r="L283" s="73">
        <v>0</v>
      </c>
      <c r="M283" s="462">
        <v>0</v>
      </c>
    </row>
    <row r="284" spans="1:13" ht="18.399999999999999" customHeight="1">
      <c r="A284" s="74"/>
      <c r="B284" s="70"/>
      <c r="C284" s="71" t="s">
        <v>4</v>
      </c>
      <c r="D284" s="80" t="s">
        <v>44</v>
      </c>
      <c r="E284" s="73">
        <v>35163.763900000013</v>
      </c>
      <c r="F284" s="73">
        <v>0</v>
      </c>
      <c r="G284" s="73"/>
      <c r="H284" s="73">
        <v>604.20479999999998</v>
      </c>
      <c r="I284" s="73">
        <v>34556.369030000016</v>
      </c>
      <c r="J284" s="73">
        <v>3.19007</v>
      </c>
      <c r="K284" s="73">
        <v>0</v>
      </c>
      <c r="L284" s="73">
        <v>0</v>
      </c>
      <c r="M284" s="462">
        <v>0</v>
      </c>
    </row>
    <row r="285" spans="1:13" ht="18.399999999999999" customHeight="1">
      <c r="A285" s="74"/>
      <c r="B285" s="70"/>
      <c r="C285" s="71" t="s">
        <v>4</v>
      </c>
      <c r="D285" s="80" t="s">
        <v>45</v>
      </c>
      <c r="E285" s="309">
        <v>5.5645118201570136E-2</v>
      </c>
      <c r="F285" s="309">
        <v>0</v>
      </c>
      <c r="G285" s="309"/>
      <c r="H285" s="309">
        <v>3.6631793379410693E-2</v>
      </c>
      <c r="I285" s="309">
        <v>5.7906450192874236E-2</v>
      </c>
      <c r="J285" s="309">
        <v>1.7791801450083659E-4</v>
      </c>
      <c r="K285" s="309">
        <v>0</v>
      </c>
      <c r="L285" s="309">
        <v>0</v>
      </c>
      <c r="M285" s="463">
        <v>0</v>
      </c>
    </row>
    <row r="286" spans="1:13" ht="18.399999999999999" customHeight="1">
      <c r="A286" s="76"/>
      <c r="B286" s="77"/>
      <c r="C286" s="78" t="s">
        <v>4</v>
      </c>
      <c r="D286" s="82" t="s">
        <v>46</v>
      </c>
      <c r="E286" s="310">
        <v>0</v>
      </c>
      <c r="F286" s="310">
        <v>0</v>
      </c>
      <c r="G286" s="310"/>
      <c r="H286" s="310">
        <v>0</v>
      </c>
      <c r="I286" s="310">
        <v>0</v>
      </c>
      <c r="J286" s="310">
        <v>0</v>
      </c>
      <c r="K286" s="310">
        <v>0</v>
      </c>
      <c r="L286" s="310">
        <v>0</v>
      </c>
      <c r="M286" s="464">
        <v>0</v>
      </c>
    </row>
    <row r="287" spans="1:13" ht="18.399999999999999" customHeight="1">
      <c r="A287" s="69" t="s">
        <v>172</v>
      </c>
      <c r="B287" s="70" t="s">
        <v>48</v>
      </c>
      <c r="C287" s="71" t="s">
        <v>173</v>
      </c>
      <c r="D287" s="80" t="s">
        <v>42</v>
      </c>
      <c r="E287" s="73">
        <v>427469</v>
      </c>
      <c r="F287" s="418">
        <v>0</v>
      </c>
      <c r="G287" s="418"/>
      <c r="H287" s="418">
        <v>1051</v>
      </c>
      <c r="I287" s="418">
        <v>395643</v>
      </c>
      <c r="J287" s="418">
        <v>5103</v>
      </c>
      <c r="K287" s="418">
        <v>0</v>
      </c>
      <c r="L287" s="418">
        <v>0</v>
      </c>
      <c r="M287" s="419">
        <v>25672</v>
      </c>
    </row>
    <row r="288" spans="1:13" ht="18.399999999999999" customHeight="1">
      <c r="A288" s="74"/>
      <c r="B288" s="70"/>
      <c r="C288" s="71" t="s">
        <v>4</v>
      </c>
      <c r="D288" s="80" t="s">
        <v>43</v>
      </c>
      <c r="E288" s="73">
        <v>0</v>
      </c>
      <c r="F288" s="73">
        <v>0</v>
      </c>
      <c r="G288" s="73"/>
      <c r="H288" s="73">
        <v>0</v>
      </c>
      <c r="I288" s="73">
        <v>0</v>
      </c>
      <c r="J288" s="73">
        <v>0</v>
      </c>
      <c r="K288" s="73">
        <v>0</v>
      </c>
      <c r="L288" s="73">
        <v>0</v>
      </c>
      <c r="M288" s="462">
        <v>0</v>
      </c>
    </row>
    <row r="289" spans="1:13" ht="18.399999999999999" customHeight="1">
      <c r="A289" s="74"/>
      <c r="B289" s="70"/>
      <c r="C289" s="71" t="s">
        <v>4</v>
      </c>
      <c r="D289" s="80" t="s">
        <v>44</v>
      </c>
      <c r="E289" s="73">
        <v>27178.333090000007</v>
      </c>
      <c r="F289" s="73">
        <v>0</v>
      </c>
      <c r="G289" s="73"/>
      <c r="H289" s="73">
        <v>95.407510000000002</v>
      </c>
      <c r="I289" s="73">
        <v>25853.725880000005</v>
      </c>
      <c r="J289" s="73">
        <v>307.95448999999996</v>
      </c>
      <c r="K289" s="73">
        <v>0</v>
      </c>
      <c r="L289" s="73">
        <v>0</v>
      </c>
      <c r="M289" s="462">
        <v>921.24520999999982</v>
      </c>
    </row>
    <row r="290" spans="1:13" ht="18.399999999999999" customHeight="1">
      <c r="A290" s="74"/>
      <c r="B290" s="70"/>
      <c r="C290" s="71" t="s">
        <v>4</v>
      </c>
      <c r="D290" s="80" t="s">
        <v>45</v>
      </c>
      <c r="E290" s="309">
        <v>6.3579658618519719E-2</v>
      </c>
      <c r="F290" s="309">
        <v>0</v>
      </c>
      <c r="G290" s="309"/>
      <c r="H290" s="309">
        <v>9.0777840152235972E-2</v>
      </c>
      <c r="I290" s="309">
        <v>6.5346097062250572E-2</v>
      </c>
      <c r="J290" s="309">
        <v>6.0347734665882807E-2</v>
      </c>
      <c r="K290" s="309">
        <v>0</v>
      </c>
      <c r="L290" s="309">
        <v>0</v>
      </c>
      <c r="M290" s="463">
        <v>3.588521385166718E-2</v>
      </c>
    </row>
    <row r="291" spans="1:13" ht="18.399999999999999" customHeight="1">
      <c r="A291" s="76"/>
      <c r="B291" s="77"/>
      <c r="C291" s="78" t="s">
        <v>4</v>
      </c>
      <c r="D291" s="79" t="s">
        <v>46</v>
      </c>
      <c r="E291" s="465">
        <v>0</v>
      </c>
      <c r="F291" s="310">
        <v>0</v>
      </c>
      <c r="G291" s="310"/>
      <c r="H291" s="310">
        <v>0</v>
      </c>
      <c r="I291" s="310">
        <v>0</v>
      </c>
      <c r="J291" s="310">
        <v>0</v>
      </c>
      <c r="K291" s="310">
        <v>0</v>
      </c>
      <c r="L291" s="310">
        <v>0</v>
      </c>
      <c r="M291" s="464">
        <v>0</v>
      </c>
    </row>
    <row r="292" spans="1:13" ht="18.399999999999999" customHeight="1">
      <c r="A292" s="69" t="s">
        <v>174</v>
      </c>
      <c r="B292" s="70" t="s">
        <v>48</v>
      </c>
      <c r="C292" s="71" t="s">
        <v>175</v>
      </c>
      <c r="D292" s="72" t="s">
        <v>42</v>
      </c>
      <c r="E292" s="466">
        <v>188652</v>
      </c>
      <c r="F292" s="418">
        <v>0</v>
      </c>
      <c r="G292" s="418"/>
      <c r="H292" s="418">
        <v>3944</v>
      </c>
      <c r="I292" s="418">
        <v>174208</v>
      </c>
      <c r="J292" s="418">
        <v>10500</v>
      </c>
      <c r="K292" s="418">
        <v>0</v>
      </c>
      <c r="L292" s="418">
        <v>0</v>
      </c>
      <c r="M292" s="419">
        <v>0</v>
      </c>
    </row>
    <row r="293" spans="1:13" ht="18.399999999999999" customHeight="1">
      <c r="A293" s="74"/>
      <c r="B293" s="70"/>
      <c r="C293" s="71" t="s">
        <v>4</v>
      </c>
      <c r="D293" s="80" t="s">
        <v>43</v>
      </c>
      <c r="E293" s="73">
        <v>0</v>
      </c>
      <c r="F293" s="73">
        <v>0</v>
      </c>
      <c r="G293" s="73"/>
      <c r="H293" s="73">
        <v>0</v>
      </c>
      <c r="I293" s="73">
        <v>0</v>
      </c>
      <c r="J293" s="73">
        <v>0</v>
      </c>
      <c r="K293" s="73">
        <v>0</v>
      </c>
      <c r="L293" s="73">
        <v>0</v>
      </c>
      <c r="M293" s="462">
        <v>0</v>
      </c>
    </row>
    <row r="294" spans="1:13" ht="18.399999999999999" customHeight="1">
      <c r="A294" s="74"/>
      <c r="B294" s="70"/>
      <c r="C294" s="71" t="s">
        <v>4</v>
      </c>
      <c r="D294" s="80" t="s">
        <v>44</v>
      </c>
      <c r="E294" s="73">
        <v>13288.53391</v>
      </c>
      <c r="F294" s="73">
        <v>0</v>
      </c>
      <c r="G294" s="73"/>
      <c r="H294" s="73">
        <v>190.41773999999998</v>
      </c>
      <c r="I294" s="73">
        <v>12519.256899999998</v>
      </c>
      <c r="J294" s="73">
        <v>578.85927000000004</v>
      </c>
      <c r="K294" s="73">
        <v>0</v>
      </c>
      <c r="L294" s="73">
        <v>0</v>
      </c>
      <c r="M294" s="462">
        <v>0</v>
      </c>
    </row>
    <row r="295" spans="1:13" ht="18.399999999999999" customHeight="1">
      <c r="A295" s="74"/>
      <c r="B295" s="70"/>
      <c r="C295" s="71" t="s">
        <v>4</v>
      </c>
      <c r="D295" s="80" t="s">
        <v>45</v>
      </c>
      <c r="E295" s="309">
        <v>7.0439401172529309E-2</v>
      </c>
      <c r="F295" s="309">
        <v>0</v>
      </c>
      <c r="G295" s="309"/>
      <c r="H295" s="309">
        <v>4.8280360040567946E-2</v>
      </c>
      <c r="I295" s="309">
        <v>7.1863846092027908E-2</v>
      </c>
      <c r="J295" s="309">
        <v>5.5129454285714287E-2</v>
      </c>
      <c r="K295" s="309">
        <v>0</v>
      </c>
      <c r="L295" s="309">
        <v>0</v>
      </c>
      <c r="M295" s="463">
        <v>0</v>
      </c>
    </row>
    <row r="296" spans="1:13" ht="18.399999999999999" customHeight="1">
      <c r="A296" s="76"/>
      <c r="B296" s="77"/>
      <c r="C296" s="78" t="s">
        <v>4</v>
      </c>
      <c r="D296" s="82" t="s">
        <v>46</v>
      </c>
      <c r="E296" s="310">
        <v>0</v>
      </c>
      <c r="F296" s="310">
        <v>0</v>
      </c>
      <c r="G296" s="310"/>
      <c r="H296" s="310">
        <v>0</v>
      </c>
      <c r="I296" s="310">
        <v>0</v>
      </c>
      <c r="J296" s="310">
        <v>0</v>
      </c>
      <c r="K296" s="310">
        <v>0</v>
      </c>
      <c r="L296" s="310">
        <v>0</v>
      </c>
      <c r="M296" s="464">
        <v>0</v>
      </c>
    </row>
    <row r="297" spans="1:13" ht="18.399999999999999" customHeight="1">
      <c r="A297" s="69" t="s">
        <v>176</v>
      </c>
      <c r="B297" s="70" t="s">
        <v>48</v>
      </c>
      <c r="C297" s="71" t="s">
        <v>177</v>
      </c>
      <c r="D297" s="80" t="s">
        <v>42</v>
      </c>
      <c r="E297" s="73">
        <v>59943</v>
      </c>
      <c r="F297" s="418">
        <v>0</v>
      </c>
      <c r="G297" s="418"/>
      <c r="H297" s="418">
        <v>45</v>
      </c>
      <c r="I297" s="418">
        <v>59009</v>
      </c>
      <c r="J297" s="418">
        <v>800</v>
      </c>
      <c r="K297" s="418">
        <v>0</v>
      </c>
      <c r="L297" s="418">
        <v>0</v>
      </c>
      <c r="M297" s="419">
        <v>89</v>
      </c>
    </row>
    <row r="298" spans="1:13" ht="18.399999999999999" customHeight="1">
      <c r="A298" s="74"/>
      <c r="B298" s="70"/>
      <c r="C298" s="71" t="s">
        <v>4</v>
      </c>
      <c r="D298" s="80" t="s">
        <v>43</v>
      </c>
      <c r="E298" s="73">
        <v>0</v>
      </c>
      <c r="F298" s="73">
        <v>0</v>
      </c>
      <c r="G298" s="73"/>
      <c r="H298" s="73">
        <v>0</v>
      </c>
      <c r="I298" s="73">
        <v>0</v>
      </c>
      <c r="J298" s="73">
        <v>0</v>
      </c>
      <c r="K298" s="73">
        <v>0</v>
      </c>
      <c r="L298" s="73">
        <v>0</v>
      </c>
      <c r="M298" s="462">
        <v>0</v>
      </c>
    </row>
    <row r="299" spans="1:13" ht="18.399999999999999" customHeight="1">
      <c r="A299" s="74"/>
      <c r="B299" s="70"/>
      <c r="C299" s="71" t="s">
        <v>4</v>
      </c>
      <c r="D299" s="80" t="s">
        <v>44</v>
      </c>
      <c r="E299" s="73">
        <v>3599.3788600000007</v>
      </c>
      <c r="F299" s="73">
        <v>0</v>
      </c>
      <c r="G299" s="73"/>
      <c r="H299" s="73">
        <v>3.36</v>
      </c>
      <c r="I299" s="73">
        <v>3593.7258400000005</v>
      </c>
      <c r="J299" s="73">
        <v>0</v>
      </c>
      <c r="K299" s="73">
        <v>0</v>
      </c>
      <c r="L299" s="73">
        <v>0</v>
      </c>
      <c r="M299" s="462">
        <v>2.2930199999999998</v>
      </c>
    </row>
    <row r="300" spans="1:13" ht="18.399999999999999" customHeight="1">
      <c r="A300" s="74"/>
      <c r="B300" s="70"/>
      <c r="C300" s="71" t="s">
        <v>4</v>
      </c>
      <c r="D300" s="80" t="s">
        <v>45</v>
      </c>
      <c r="E300" s="309">
        <v>6.0046692024089562E-2</v>
      </c>
      <c r="F300" s="309">
        <v>0</v>
      </c>
      <c r="G300" s="309"/>
      <c r="H300" s="309">
        <v>7.4666666666666659E-2</v>
      </c>
      <c r="I300" s="309">
        <v>6.0901317426155344E-2</v>
      </c>
      <c r="J300" s="309">
        <v>0</v>
      </c>
      <c r="K300" s="309">
        <v>0</v>
      </c>
      <c r="L300" s="309">
        <v>0</v>
      </c>
      <c r="M300" s="463">
        <v>2.5764269662921346E-2</v>
      </c>
    </row>
    <row r="301" spans="1:13" ht="18.399999999999999" customHeight="1">
      <c r="A301" s="76"/>
      <c r="B301" s="77"/>
      <c r="C301" s="78" t="s">
        <v>4</v>
      </c>
      <c r="D301" s="82" t="s">
        <v>46</v>
      </c>
      <c r="E301" s="310">
        <v>0</v>
      </c>
      <c r="F301" s="310">
        <v>0</v>
      </c>
      <c r="G301" s="310"/>
      <c r="H301" s="310">
        <v>0</v>
      </c>
      <c r="I301" s="310">
        <v>0</v>
      </c>
      <c r="J301" s="310">
        <v>0</v>
      </c>
      <c r="K301" s="310">
        <v>0</v>
      </c>
      <c r="L301" s="310">
        <v>0</v>
      </c>
      <c r="M301" s="464">
        <v>0</v>
      </c>
    </row>
    <row r="302" spans="1:13" ht="18.399999999999999" customHeight="1">
      <c r="A302" s="69" t="s">
        <v>178</v>
      </c>
      <c r="B302" s="70" t="s">
        <v>48</v>
      </c>
      <c r="C302" s="71" t="s">
        <v>179</v>
      </c>
      <c r="D302" s="80" t="s">
        <v>42</v>
      </c>
      <c r="E302" s="73">
        <v>55699</v>
      </c>
      <c r="F302" s="418">
        <v>0</v>
      </c>
      <c r="G302" s="418"/>
      <c r="H302" s="418">
        <v>53</v>
      </c>
      <c r="I302" s="418">
        <v>53546</v>
      </c>
      <c r="J302" s="418">
        <v>2100</v>
      </c>
      <c r="K302" s="418">
        <v>0</v>
      </c>
      <c r="L302" s="418">
        <v>0</v>
      </c>
      <c r="M302" s="419">
        <v>0</v>
      </c>
    </row>
    <row r="303" spans="1:13" ht="18.399999999999999" customHeight="1">
      <c r="A303" s="74"/>
      <c r="B303" s="70"/>
      <c r="C303" s="71" t="s">
        <v>4</v>
      </c>
      <c r="D303" s="80" t="s">
        <v>43</v>
      </c>
      <c r="E303" s="73">
        <v>0</v>
      </c>
      <c r="F303" s="73">
        <v>0</v>
      </c>
      <c r="G303" s="73"/>
      <c r="H303" s="73">
        <v>0</v>
      </c>
      <c r="I303" s="73">
        <v>0</v>
      </c>
      <c r="J303" s="73">
        <v>0</v>
      </c>
      <c r="K303" s="73">
        <v>0</v>
      </c>
      <c r="L303" s="73">
        <v>0</v>
      </c>
      <c r="M303" s="462">
        <v>0</v>
      </c>
    </row>
    <row r="304" spans="1:13" ht="18.399999999999999" customHeight="1">
      <c r="A304" s="74"/>
      <c r="B304" s="70"/>
      <c r="C304" s="71" t="s">
        <v>4</v>
      </c>
      <c r="D304" s="80" t="s">
        <v>44</v>
      </c>
      <c r="E304" s="73">
        <v>3598.6154300000003</v>
      </c>
      <c r="F304" s="73">
        <v>0</v>
      </c>
      <c r="G304" s="73"/>
      <c r="H304" s="73">
        <v>1.68438</v>
      </c>
      <c r="I304" s="73">
        <v>3596.9310500000001</v>
      </c>
      <c r="J304" s="73">
        <v>0</v>
      </c>
      <c r="K304" s="73">
        <v>0</v>
      </c>
      <c r="L304" s="73">
        <v>0</v>
      </c>
      <c r="M304" s="462">
        <v>0</v>
      </c>
    </row>
    <row r="305" spans="1:13" ht="18.399999999999999" customHeight="1">
      <c r="A305" s="74"/>
      <c r="B305" s="70"/>
      <c r="C305" s="71" t="s">
        <v>4</v>
      </c>
      <c r="D305" s="80" t="s">
        <v>45</v>
      </c>
      <c r="E305" s="309">
        <v>6.4608259214707628E-2</v>
      </c>
      <c r="F305" s="309">
        <v>0</v>
      </c>
      <c r="G305" s="309"/>
      <c r="H305" s="309">
        <v>3.1780754716981129E-2</v>
      </c>
      <c r="I305" s="309">
        <v>6.7174598476076652E-2</v>
      </c>
      <c r="J305" s="309">
        <v>0</v>
      </c>
      <c r="K305" s="309">
        <v>0</v>
      </c>
      <c r="L305" s="309">
        <v>0</v>
      </c>
      <c r="M305" s="463">
        <v>0</v>
      </c>
    </row>
    <row r="306" spans="1:13" ht="18.399999999999999" customHeight="1">
      <c r="A306" s="76"/>
      <c r="B306" s="77"/>
      <c r="C306" s="78" t="s">
        <v>4</v>
      </c>
      <c r="D306" s="82" t="s">
        <v>46</v>
      </c>
      <c r="E306" s="310">
        <v>0</v>
      </c>
      <c r="F306" s="310">
        <v>0</v>
      </c>
      <c r="G306" s="310"/>
      <c r="H306" s="310">
        <v>0</v>
      </c>
      <c r="I306" s="310">
        <v>0</v>
      </c>
      <c r="J306" s="310">
        <v>0</v>
      </c>
      <c r="K306" s="310">
        <v>0</v>
      </c>
      <c r="L306" s="310">
        <v>0</v>
      </c>
      <c r="M306" s="464">
        <v>0</v>
      </c>
    </row>
    <row r="307" spans="1:13" ht="18.399999999999999" customHeight="1">
      <c r="A307" s="69" t="s">
        <v>180</v>
      </c>
      <c r="B307" s="70" t="s">
        <v>48</v>
      </c>
      <c r="C307" s="71" t="s">
        <v>181</v>
      </c>
      <c r="D307" s="80" t="s">
        <v>42</v>
      </c>
      <c r="E307" s="73">
        <v>144491</v>
      </c>
      <c r="F307" s="418">
        <v>5000</v>
      </c>
      <c r="G307" s="418"/>
      <c r="H307" s="418">
        <v>326</v>
      </c>
      <c r="I307" s="418">
        <v>20988</v>
      </c>
      <c r="J307" s="418">
        <v>46</v>
      </c>
      <c r="K307" s="418">
        <v>0</v>
      </c>
      <c r="L307" s="418">
        <v>0</v>
      </c>
      <c r="M307" s="419">
        <v>118131</v>
      </c>
    </row>
    <row r="308" spans="1:13" ht="18.399999999999999" customHeight="1">
      <c r="A308" s="74"/>
      <c r="B308" s="70"/>
      <c r="C308" s="71"/>
      <c r="D308" s="80" t="s">
        <v>43</v>
      </c>
      <c r="E308" s="73">
        <v>0</v>
      </c>
      <c r="F308" s="73">
        <v>0</v>
      </c>
      <c r="G308" s="73"/>
      <c r="H308" s="73">
        <v>0</v>
      </c>
      <c r="I308" s="73">
        <v>0</v>
      </c>
      <c r="J308" s="73">
        <v>0</v>
      </c>
      <c r="K308" s="73">
        <v>0</v>
      </c>
      <c r="L308" s="73">
        <v>0</v>
      </c>
      <c r="M308" s="462">
        <v>0</v>
      </c>
    </row>
    <row r="309" spans="1:13" ht="18.399999999999999" customHeight="1">
      <c r="A309" s="74"/>
      <c r="B309" s="70"/>
      <c r="C309" s="71"/>
      <c r="D309" s="80" t="s">
        <v>44</v>
      </c>
      <c r="E309" s="73">
        <v>1377.2317999999998</v>
      </c>
      <c r="F309" s="73">
        <v>0</v>
      </c>
      <c r="G309" s="73"/>
      <c r="H309" s="73">
        <v>6.8671300000000004</v>
      </c>
      <c r="I309" s="73">
        <v>1003.5492199999998</v>
      </c>
      <c r="J309" s="73">
        <v>0</v>
      </c>
      <c r="K309" s="73">
        <v>0</v>
      </c>
      <c r="L309" s="73">
        <v>0</v>
      </c>
      <c r="M309" s="462">
        <v>366.81545</v>
      </c>
    </row>
    <row r="310" spans="1:13" ht="18.399999999999999" customHeight="1">
      <c r="A310" s="74"/>
      <c r="B310" s="70"/>
      <c r="C310" s="71"/>
      <c r="D310" s="80" t="s">
        <v>45</v>
      </c>
      <c r="E310" s="309">
        <v>9.5316095812195897E-3</v>
      </c>
      <c r="F310" s="309">
        <v>0</v>
      </c>
      <c r="G310" s="309"/>
      <c r="H310" s="309">
        <v>2.1064815950920246E-2</v>
      </c>
      <c r="I310" s="309">
        <v>4.7815381170192482E-2</v>
      </c>
      <c r="J310" s="309">
        <v>0</v>
      </c>
      <c r="K310" s="309">
        <v>0</v>
      </c>
      <c r="L310" s="309">
        <v>0</v>
      </c>
      <c r="M310" s="463">
        <v>3.1051582565118385E-3</v>
      </c>
    </row>
    <row r="311" spans="1:13" ht="18.399999999999999" customHeight="1">
      <c r="A311" s="76"/>
      <c r="B311" s="77"/>
      <c r="C311" s="78"/>
      <c r="D311" s="82" t="s">
        <v>46</v>
      </c>
      <c r="E311" s="310">
        <v>0</v>
      </c>
      <c r="F311" s="310">
        <v>0</v>
      </c>
      <c r="G311" s="310"/>
      <c r="H311" s="310">
        <v>0</v>
      </c>
      <c r="I311" s="310">
        <v>0</v>
      </c>
      <c r="J311" s="310">
        <v>0</v>
      </c>
      <c r="K311" s="310">
        <v>0</v>
      </c>
      <c r="L311" s="310">
        <v>0</v>
      </c>
      <c r="M311" s="464">
        <v>0</v>
      </c>
    </row>
    <row r="312" spans="1:13" ht="18.399999999999999" customHeight="1">
      <c r="A312" s="69" t="s">
        <v>182</v>
      </c>
      <c r="B312" s="70" t="s">
        <v>48</v>
      </c>
      <c r="C312" s="71" t="s">
        <v>183</v>
      </c>
      <c r="D312" s="80" t="s">
        <v>42</v>
      </c>
      <c r="E312" s="73">
        <v>13474</v>
      </c>
      <c r="F312" s="418">
        <v>1500</v>
      </c>
      <c r="G312" s="418"/>
      <c r="H312" s="418">
        <v>11</v>
      </c>
      <c r="I312" s="418">
        <v>11728</v>
      </c>
      <c r="J312" s="418">
        <v>235</v>
      </c>
      <c r="K312" s="418">
        <v>0</v>
      </c>
      <c r="L312" s="418">
        <v>0</v>
      </c>
      <c r="M312" s="419">
        <v>0</v>
      </c>
    </row>
    <row r="313" spans="1:13" ht="18.399999999999999" customHeight="1">
      <c r="A313" s="74"/>
      <c r="B313" s="70"/>
      <c r="C313" s="71"/>
      <c r="D313" s="80" t="s">
        <v>43</v>
      </c>
      <c r="E313" s="73">
        <v>0</v>
      </c>
      <c r="F313" s="73">
        <v>0</v>
      </c>
      <c r="G313" s="73"/>
      <c r="H313" s="73">
        <v>0</v>
      </c>
      <c r="I313" s="73">
        <v>0</v>
      </c>
      <c r="J313" s="73">
        <v>0</v>
      </c>
      <c r="K313" s="73">
        <v>0</v>
      </c>
      <c r="L313" s="73">
        <v>0</v>
      </c>
      <c r="M313" s="462">
        <v>0</v>
      </c>
    </row>
    <row r="314" spans="1:13" ht="18.399999999999999" customHeight="1">
      <c r="A314" s="74"/>
      <c r="B314" s="70"/>
      <c r="C314" s="71"/>
      <c r="D314" s="80" t="s">
        <v>44</v>
      </c>
      <c r="E314" s="73">
        <v>677.35489999999993</v>
      </c>
      <c r="F314" s="73">
        <v>375</v>
      </c>
      <c r="G314" s="73"/>
      <c r="H314" s="73">
        <v>0</v>
      </c>
      <c r="I314" s="73">
        <v>302.35489999999993</v>
      </c>
      <c r="J314" s="73">
        <v>0</v>
      </c>
      <c r="K314" s="73">
        <v>0</v>
      </c>
      <c r="L314" s="73">
        <v>0</v>
      </c>
      <c r="M314" s="462">
        <v>0</v>
      </c>
    </row>
    <row r="315" spans="1:13" ht="18.399999999999999" customHeight="1">
      <c r="A315" s="74"/>
      <c r="B315" s="70"/>
      <c r="C315" s="71"/>
      <c r="D315" s="80" t="s">
        <v>45</v>
      </c>
      <c r="E315" s="309">
        <v>5.027125575181831E-2</v>
      </c>
      <c r="F315" s="309">
        <v>0.25</v>
      </c>
      <c r="G315" s="309"/>
      <c r="H315" s="309">
        <v>0</v>
      </c>
      <c r="I315" s="309">
        <v>2.5780601978171891E-2</v>
      </c>
      <c r="J315" s="309">
        <v>0</v>
      </c>
      <c r="K315" s="309">
        <v>0</v>
      </c>
      <c r="L315" s="309">
        <v>0</v>
      </c>
      <c r="M315" s="463">
        <v>0</v>
      </c>
    </row>
    <row r="316" spans="1:13" ht="18.399999999999999" customHeight="1">
      <c r="A316" s="76"/>
      <c r="B316" s="77"/>
      <c r="C316" s="78"/>
      <c r="D316" s="82" t="s">
        <v>46</v>
      </c>
      <c r="E316" s="310">
        <v>0</v>
      </c>
      <c r="F316" s="310">
        <v>0</v>
      </c>
      <c r="G316" s="310"/>
      <c r="H316" s="310">
        <v>0</v>
      </c>
      <c r="I316" s="310">
        <v>0</v>
      </c>
      <c r="J316" s="310">
        <v>0</v>
      </c>
      <c r="K316" s="310">
        <v>0</v>
      </c>
      <c r="L316" s="310">
        <v>0</v>
      </c>
      <c r="M316" s="464">
        <v>0</v>
      </c>
    </row>
    <row r="317" spans="1:13" ht="18.399999999999999" customHeight="1">
      <c r="A317" s="69" t="s">
        <v>184</v>
      </c>
      <c r="B317" s="70" t="s">
        <v>48</v>
      </c>
      <c r="C317" s="71" t="s">
        <v>185</v>
      </c>
      <c r="D317" s="80" t="s">
        <v>42</v>
      </c>
      <c r="E317" s="73">
        <v>159698</v>
      </c>
      <c r="F317" s="418">
        <v>0</v>
      </c>
      <c r="G317" s="418"/>
      <c r="H317" s="418">
        <v>359</v>
      </c>
      <c r="I317" s="418">
        <v>136775</v>
      </c>
      <c r="J317" s="418">
        <v>22564</v>
      </c>
      <c r="K317" s="418">
        <v>0</v>
      </c>
      <c r="L317" s="418">
        <v>0</v>
      </c>
      <c r="M317" s="419">
        <v>0</v>
      </c>
    </row>
    <row r="318" spans="1:13" ht="18.399999999999999" customHeight="1">
      <c r="A318" s="74"/>
      <c r="B318" s="70"/>
      <c r="C318" s="71" t="s">
        <v>4</v>
      </c>
      <c r="D318" s="80" t="s">
        <v>43</v>
      </c>
      <c r="E318" s="73">
        <v>0</v>
      </c>
      <c r="F318" s="73">
        <v>0</v>
      </c>
      <c r="G318" s="73"/>
      <c r="H318" s="73">
        <v>0</v>
      </c>
      <c r="I318" s="73">
        <v>0</v>
      </c>
      <c r="J318" s="73">
        <v>0</v>
      </c>
      <c r="K318" s="73">
        <v>0</v>
      </c>
      <c r="L318" s="73">
        <v>0</v>
      </c>
      <c r="M318" s="462">
        <v>0</v>
      </c>
    </row>
    <row r="319" spans="1:13" ht="18.399999999999999" customHeight="1">
      <c r="A319" s="74"/>
      <c r="B319" s="70"/>
      <c r="C319" s="71" t="s">
        <v>4</v>
      </c>
      <c r="D319" s="80" t="s">
        <v>44</v>
      </c>
      <c r="E319" s="73">
        <v>8876.961470000002</v>
      </c>
      <c r="F319" s="73">
        <v>0</v>
      </c>
      <c r="G319" s="73"/>
      <c r="H319" s="73">
        <v>9.1398899999999994</v>
      </c>
      <c r="I319" s="73">
        <v>8867.8215800000016</v>
      </c>
      <c r="J319" s="73">
        <v>0</v>
      </c>
      <c r="K319" s="73">
        <v>0</v>
      </c>
      <c r="L319" s="73">
        <v>0</v>
      </c>
      <c r="M319" s="462">
        <v>0</v>
      </c>
    </row>
    <row r="320" spans="1:13" ht="18.399999999999999" customHeight="1">
      <c r="A320" s="74"/>
      <c r="B320" s="70"/>
      <c r="C320" s="71" t="s">
        <v>4</v>
      </c>
      <c r="D320" s="80" t="s">
        <v>45</v>
      </c>
      <c r="E320" s="309">
        <v>5.5585927625893886E-2</v>
      </c>
      <c r="F320" s="309">
        <v>0</v>
      </c>
      <c r="G320" s="309"/>
      <c r="H320" s="309">
        <v>2.5459303621169913E-2</v>
      </c>
      <c r="I320" s="309">
        <v>6.4835105684518377E-2</v>
      </c>
      <c r="J320" s="309">
        <v>0</v>
      </c>
      <c r="K320" s="309">
        <v>0</v>
      </c>
      <c r="L320" s="309">
        <v>0</v>
      </c>
      <c r="M320" s="463">
        <v>0</v>
      </c>
    </row>
    <row r="321" spans="1:13" ht="18.399999999999999" customHeight="1">
      <c r="A321" s="76"/>
      <c r="B321" s="77"/>
      <c r="C321" s="78" t="s">
        <v>4</v>
      </c>
      <c r="D321" s="79" t="s">
        <v>46</v>
      </c>
      <c r="E321" s="465">
        <v>0</v>
      </c>
      <c r="F321" s="310">
        <v>0</v>
      </c>
      <c r="G321" s="310"/>
      <c r="H321" s="310">
        <v>0</v>
      </c>
      <c r="I321" s="310">
        <v>0</v>
      </c>
      <c r="J321" s="310">
        <v>0</v>
      </c>
      <c r="K321" s="310">
        <v>0</v>
      </c>
      <c r="L321" s="310">
        <v>0</v>
      </c>
      <c r="M321" s="464">
        <v>0</v>
      </c>
    </row>
    <row r="322" spans="1:13" ht="18.399999999999999" customHeight="1">
      <c r="A322" s="69" t="s">
        <v>186</v>
      </c>
      <c r="B322" s="70" t="s">
        <v>48</v>
      </c>
      <c r="C322" s="71" t="s">
        <v>187</v>
      </c>
      <c r="D322" s="72" t="s">
        <v>42</v>
      </c>
      <c r="E322" s="466">
        <v>34298</v>
      </c>
      <c r="F322" s="418">
        <v>0</v>
      </c>
      <c r="G322" s="418"/>
      <c r="H322" s="418">
        <v>52</v>
      </c>
      <c r="I322" s="418">
        <v>33037</v>
      </c>
      <c r="J322" s="418">
        <v>1209</v>
      </c>
      <c r="K322" s="418">
        <v>0</v>
      </c>
      <c r="L322" s="418">
        <v>0</v>
      </c>
      <c r="M322" s="419">
        <v>0</v>
      </c>
    </row>
    <row r="323" spans="1:13" ht="18.399999999999999" customHeight="1">
      <c r="A323" s="74"/>
      <c r="B323" s="70"/>
      <c r="C323" s="71" t="s">
        <v>4</v>
      </c>
      <c r="D323" s="80" t="s">
        <v>43</v>
      </c>
      <c r="E323" s="73">
        <v>0</v>
      </c>
      <c r="F323" s="73">
        <v>0</v>
      </c>
      <c r="G323" s="73"/>
      <c r="H323" s="73">
        <v>0</v>
      </c>
      <c r="I323" s="73">
        <v>0</v>
      </c>
      <c r="J323" s="73">
        <v>0</v>
      </c>
      <c r="K323" s="73">
        <v>0</v>
      </c>
      <c r="L323" s="73">
        <v>0</v>
      </c>
      <c r="M323" s="462">
        <v>0</v>
      </c>
    </row>
    <row r="324" spans="1:13" ht="18.399999999999999" customHeight="1">
      <c r="A324" s="74"/>
      <c r="B324" s="70"/>
      <c r="C324" s="71" t="s">
        <v>4</v>
      </c>
      <c r="D324" s="80" t="s">
        <v>44</v>
      </c>
      <c r="E324" s="73">
        <v>2030.3124800000005</v>
      </c>
      <c r="F324" s="73">
        <v>0</v>
      </c>
      <c r="G324" s="73"/>
      <c r="H324" s="73">
        <v>2.2785199999999999</v>
      </c>
      <c r="I324" s="73">
        <v>2028.0339600000004</v>
      </c>
      <c r="J324" s="73">
        <v>0</v>
      </c>
      <c r="K324" s="73">
        <v>0</v>
      </c>
      <c r="L324" s="73">
        <v>0</v>
      </c>
      <c r="M324" s="462">
        <v>0</v>
      </c>
    </row>
    <row r="325" spans="1:13" ht="18.399999999999999" customHeight="1">
      <c r="A325" s="74"/>
      <c r="B325" s="70"/>
      <c r="C325" s="71" t="s">
        <v>4</v>
      </c>
      <c r="D325" s="80" t="s">
        <v>45</v>
      </c>
      <c r="E325" s="309">
        <v>5.9196235348999954E-2</v>
      </c>
      <c r="F325" s="309">
        <v>0</v>
      </c>
      <c r="G325" s="309"/>
      <c r="H325" s="309">
        <v>4.3817692307692307E-2</v>
      </c>
      <c r="I325" s="309">
        <v>6.1386746980658061E-2</v>
      </c>
      <c r="J325" s="309">
        <v>0</v>
      </c>
      <c r="K325" s="309">
        <v>0</v>
      </c>
      <c r="L325" s="309">
        <v>0</v>
      </c>
      <c r="M325" s="463">
        <v>0</v>
      </c>
    </row>
    <row r="326" spans="1:13" ht="18.399999999999999" customHeight="1">
      <c r="A326" s="76"/>
      <c r="B326" s="77"/>
      <c r="C326" s="78" t="s">
        <v>4</v>
      </c>
      <c r="D326" s="82" t="s">
        <v>46</v>
      </c>
      <c r="E326" s="310">
        <v>0</v>
      </c>
      <c r="F326" s="310">
        <v>0</v>
      </c>
      <c r="G326" s="310"/>
      <c r="H326" s="310">
        <v>0</v>
      </c>
      <c r="I326" s="310">
        <v>0</v>
      </c>
      <c r="J326" s="310">
        <v>0</v>
      </c>
      <c r="K326" s="310">
        <v>0</v>
      </c>
      <c r="L326" s="310">
        <v>0</v>
      </c>
      <c r="M326" s="464">
        <v>0</v>
      </c>
    </row>
    <row r="327" spans="1:13" ht="18.399999999999999" customHeight="1">
      <c r="A327" s="69" t="s">
        <v>188</v>
      </c>
      <c r="B327" s="70" t="s">
        <v>48</v>
      </c>
      <c r="C327" s="71" t="s">
        <v>189</v>
      </c>
      <c r="D327" s="80" t="s">
        <v>42</v>
      </c>
      <c r="E327" s="73">
        <v>13498</v>
      </c>
      <c r="F327" s="418">
        <v>0</v>
      </c>
      <c r="G327" s="418"/>
      <c r="H327" s="418">
        <v>25</v>
      </c>
      <c r="I327" s="418">
        <v>13473</v>
      </c>
      <c r="J327" s="418">
        <v>0</v>
      </c>
      <c r="K327" s="418">
        <v>0</v>
      </c>
      <c r="L327" s="418">
        <v>0</v>
      </c>
      <c r="M327" s="419">
        <v>0</v>
      </c>
    </row>
    <row r="328" spans="1:13" ht="18.399999999999999" customHeight="1">
      <c r="A328" s="74"/>
      <c r="B328" s="70"/>
      <c r="C328" s="71"/>
      <c r="D328" s="80" t="s">
        <v>43</v>
      </c>
      <c r="E328" s="73">
        <v>0</v>
      </c>
      <c r="F328" s="73">
        <v>0</v>
      </c>
      <c r="G328" s="73"/>
      <c r="H328" s="73">
        <v>0</v>
      </c>
      <c r="I328" s="73">
        <v>0</v>
      </c>
      <c r="J328" s="73">
        <v>0</v>
      </c>
      <c r="K328" s="73">
        <v>0</v>
      </c>
      <c r="L328" s="73">
        <v>0</v>
      </c>
      <c r="M328" s="462">
        <v>0</v>
      </c>
    </row>
    <row r="329" spans="1:13" ht="18.399999999999999" customHeight="1">
      <c r="A329" s="74"/>
      <c r="B329" s="70"/>
      <c r="C329" s="71"/>
      <c r="D329" s="80" t="s">
        <v>44</v>
      </c>
      <c r="E329" s="73">
        <v>929.47649999999999</v>
      </c>
      <c r="F329" s="73">
        <v>0</v>
      </c>
      <c r="G329" s="73"/>
      <c r="H329" s="73">
        <v>0.70299999999999996</v>
      </c>
      <c r="I329" s="73">
        <v>928.77350000000001</v>
      </c>
      <c r="J329" s="73">
        <v>0</v>
      </c>
      <c r="K329" s="73">
        <v>0</v>
      </c>
      <c r="L329" s="73">
        <v>0</v>
      </c>
      <c r="M329" s="462">
        <v>0</v>
      </c>
    </row>
    <row r="330" spans="1:13" ht="18.399999999999999" customHeight="1">
      <c r="A330" s="74"/>
      <c r="B330" s="70"/>
      <c r="C330" s="71"/>
      <c r="D330" s="80" t="s">
        <v>45</v>
      </c>
      <c r="E330" s="309">
        <v>6.8860312638909474E-2</v>
      </c>
      <c r="F330" s="309">
        <v>0</v>
      </c>
      <c r="G330" s="309"/>
      <c r="H330" s="309">
        <v>2.8119999999999999E-2</v>
      </c>
      <c r="I330" s="309">
        <v>6.8935908854746528E-2</v>
      </c>
      <c r="J330" s="309">
        <v>0</v>
      </c>
      <c r="K330" s="309">
        <v>0</v>
      </c>
      <c r="L330" s="309">
        <v>0</v>
      </c>
      <c r="M330" s="463">
        <v>0</v>
      </c>
    </row>
    <row r="331" spans="1:13" ht="18.399999999999999" customHeight="1">
      <c r="A331" s="76"/>
      <c r="B331" s="77"/>
      <c r="C331" s="78"/>
      <c r="D331" s="83" t="s">
        <v>46</v>
      </c>
      <c r="E331" s="310">
        <v>0</v>
      </c>
      <c r="F331" s="310">
        <v>0</v>
      </c>
      <c r="G331" s="310"/>
      <c r="H331" s="310">
        <v>0</v>
      </c>
      <c r="I331" s="310">
        <v>0</v>
      </c>
      <c r="J331" s="310">
        <v>0</v>
      </c>
      <c r="K331" s="310">
        <v>0</v>
      </c>
      <c r="L331" s="310">
        <v>0</v>
      </c>
      <c r="M331" s="464">
        <v>0</v>
      </c>
    </row>
    <row r="332" spans="1:13" ht="18.399999999999999" customHeight="1">
      <c r="A332" s="69" t="s">
        <v>190</v>
      </c>
      <c r="B332" s="70" t="s">
        <v>48</v>
      </c>
      <c r="C332" s="71" t="s">
        <v>191</v>
      </c>
      <c r="D332" s="80" t="s">
        <v>42</v>
      </c>
      <c r="E332" s="73">
        <v>82353</v>
      </c>
      <c r="F332" s="418">
        <v>78253</v>
      </c>
      <c r="G332" s="418"/>
      <c r="H332" s="418">
        <v>0</v>
      </c>
      <c r="I332" s="418">
        <v>0</v>
      </c>
      <c r="J332" s="418">
        <v>3713</v>
      </c>
      <c r="K332" s="418">
        <v>0</v>
      </c>
      <c r="L332" s="418">
        <v>0</v>
      </c>
      <c r="M332" s="419">
        <v>387</v>
      </c>
    </row>
    <row r="333" spans="1:13" ht="18.399999999999999" customHeight="1">
      <c r="A333" s="74"/>
      <c r="B333" s="70"/>
      <c r="C333" s="71" t="s">
        <v>4</v>
      </c>
      <c r="D333" s="80" t="s">
        <v>43</v>
      </c>
      <c r="E333" s="73">
        <v>0</v>
      </c>
      <c r="F333" s="73">
        <v>0</v>
      </c>
      <c r="G333" s="73"/>
      <c r="H333" s="73">
        <v>0</v>
      </c>
      <c r="I333" s="73">
        <v>0</v>
      </c>
      <c r="J333" s="73">
        <v>0</v>
      </c>
      <c r="K333" s="73">
        <v>0</v>
      </c>
      <c r="L333" s="73">
        <v>0</v>
      </c>
      <c r="M333" s="462">
        <v>0</v>
      </c>
    </row>
    <row r="334" spans="1:13" ht="18.399999999999999" customHeight="1">
      <c r="A334" s="74"/>
      <c r="B334" s="70"/>
      <c r="C334" s="71" t="s">
        <v>4</v>
      </c>
      <c r="D334" s="80" t="s">
        <v>44</v>
      </c>
      <c r="E334" s="73">
        <v>5712</v>
      </c>
      <c r="F334" s="73">
        <v>5712</v>
      </c>
      <c r="G334" s="73"/>
      <c r="H334" s="73">
        <v>0</v>
      </c>
      <c r="I334" s="73">
        <v>0</v>
      </c>
      <c r="J334" s="73">
        <v>0</v>
      </c>
      <c r="K334" s="73">
        <v>0</v>
      </c>
      <c r="L334" s="73">
        <v>0</v>
      </c>
      <c r="M334" s="462">
        <v>0</v>
      </c>
    </row>
    <row r="335" spans="1:13" ht="18.399999999999999" customHeight="1">
      <c r="A335" s="74"/>
      <c r="B335" s="70"/>
      <c r="C335" s="71" t="s">
        <v>4</v>
      </c>
      <c r="D335" s="80" t="s">
        <v>45</v>
      </c>
      <c r="E335" s="309">
        <v>6.9359950457178243E-2</v>
      </c>
      <c r="F335" s="309">
        <v>7.2994006619554519E-2</v>
      </c>
      <c r="G335" s="309"/>
      <c r="H335" s="309">
        <v>0</v>
      </c>
      <c r="I335" s="309">
        <v>0</v>
      </c>
      <c r="J335" s="309">
        <v>0</v>
      </c>
      <c r="K335" s="309">
        <v>0</v>
      </c>
      <c r="L335" s="309">
        <v>0</v>
      </c>
      <c r="M335" s="463">
        <v>0</v>
      </c>
    </row>
    <row r="336" spans="1:13" ht="18.399999999999999" customHeight="1">
      <c r="A336" s="76"/>
      <c r="B336" s="77"/>
      <c r="C336" s="78" t="s">
        <v>4</v>
      </c>
      <c r="D336" s="82" t="s">
        <v>46</v>
      </c>
      <c r="E336" s="310">
        <v>0</v>
      </c>
      <c r="F336" s="310">
        <v>0</v>
      </c>
      <c r="G336" s="310"/>
      <c r="H336" s="310">
        <v>0</v>
      </c>
      <c r="I336" s="310">
        <v>0</v>
      </c>
      <c r="J336" s="310">
        <v>0</v>
      </c>
      <c r="K336" s="310">
        <v>0</v>
      </c>
      <c r="L336" s="310">
        <v>0</v>
      </c>
      <c r="M336" s="464">
        <v>0</v>
      </c>
    </row>
    <row r="337" spans="1:13" ht="18.399999999999999" customHeight="1">
      <c r="A337" s="69" t="s">
        <v>192</v>
      </c>
      <c r="B337" s="70" t="s">
        <v>48</v>
      </c>
      <c r="C337" s="71" t="s">
        <v>193</v>
      </c>
      <c r="D337" s="80" t="s">
        <v>42</v>
      </c>
      <c r="E337" s="73">
        <v>32668</v>
      </c>
      <c r="F337" s="418">
        <v>0</v>
      </c>
      <c r="G337" s="418"/>
      <c r="H337" s="418">
        <v>230</v>
      </c>
      <c r="I337" s="418">
        <v>31789</v>
      </c>
      <c r="J337" s="418">
        <v>649</v>
      </c>
      <c r="K337" s="418">
        <v>0</v>
      </c>
      <c r="L337" s="418">
        <v>0</v>
      </c>
      <c r="M337" s="419">
        <v>0</v>
      </c>
    </row>
    <row r="338" spans="1:13" ht="18.399999999999999" customHeight="1">
      <c r="A338" s="74"/>
      <c r="B338" s="70"/>
      <c r="C338" s="71" t="s">
        <v>4</v>
      </c>
      <c r="D338" s="80" t="s">
        <v>43</v>
      </c>
      <c r="E338" s="73">
        <v>0</v>
      </c>
      <c r="F338" s="73">
        <v>0</v>
      </c>
      <c r="G338" s="73"/>
      <c r="H338" s="73">
        <v>0</v>
      </c>
      <c r="I338" s="73">
        <v>0</v>
      </c>
      <c r="J338" s="73">
        <v>0</v>
      </c>
      <c r="K338" s="73">
        <v>0</v>
      </c>
      <c r="L338" s="73">
        <v>0</v>
      </c>
      <c r="M338" s="462">
        <v>0</v>
      </c>
    </row>
    <row r="339" spans="1:13" ht="18.399999999999999" customHeight="1">
      <c r="A339" s="74"/>
      <c r="B339" s="70"/>
      <c r="C339" s="71" t="s">
        <v>4</v>
      </c>
      <c r="D339" s="80" t="s">
        <v>44</v>
      </c>
      <c r="E339" s="73">
        <v>15104.411910000001</v>
      </c>
      <c r="F339" s="73">
        <v>0</v>
      </c>
      <c r="G339" s="73"/>
      <c r="H339" s="73">
        <v>8.4142200000000003</v>
      </c>
      <c r="I339" s="73">
        <v>15095.99769</v>
      </c>
      <c r="J339" s="73">
        <v>0</v>
      </c>
      <c r="K339" s="73">
        <v>0</v>
      </c>
      <c r="L339" s="73">
        <v>0</v>
      </c>
      <c r="M339" s="462">
        <v>0</v>
      </c>
    </row>
    <row r="340" spans="1:13" ht="18.399999999999999" customHeight="1">
      <c r="A340" s="74"/>
      <c r="B340" s="70"/>
      <c r="C340" s="71" t="s">
        <v>4</v>
      </c>
      <c r="D340" s="80" t="s">
        <v>45</v>
      </c>
      <c r="E340" s="309">
        <v>0.46236108454756952</v>
      </c>
      <c r="F340" s="309">
        <v>0</v>
      </c>
      <c r="G340" s="309"/>
      <c r="H340" s="309">
        <v>3.6583565217391305E-2</v>
      </c>
      <c r="I340" s="309">
        <v>0.47488117556387432</v>
      </c>
      <c r="J340" s="309">
        <v>0</v>
      </c>
      <c r="K340" s="309">
        <v>0</v>
      </c>
      <c r="L340" s="309">
        <v>0</v>
      </c>
      <c r="M340" s="463">
        <v>0</v>
      </c>
    </row>
    <row r="341" spans="1:13" ht="18.399999999999999" customHeight="1">
      <c r="A341" s="76"/>
      <c r="B341" s="77"/>
      <c r="C341" s="78" t="s">
        <v>4</v>
      </c>
      <c r="D341" s="82" t="s">
        <v>46</v>
      </c>
      <c r="E341" s="310">
        <v>0</v>
      </c>
      <c r="F341" s="310">
        <v>0</v>
      </c>
      <c r="G341" s="310"/>
      <c r="H341" s="310">
        <v>0</v>
      </c>
      <c r="I341" s="310">
        <v>0</v>
      </c>
      <c r="J341" s="310">
        <v>0</v>
      </c>
      <c r="K341" s="310">
        <v>0</v>
      </c>
      <c r="L341" s="310">
        <v>0</v>
      </c>
      <c r="M341" s="464">
        <v>0</v>
      </c>
    </row>
    <row r="342" spans="1:13" ht="18.399999999999999" customHeight="1">
      <c r="A342" s="69" t="s">
        <v>194</v>
      </c>
      <c r="B342" s="70" t="s">
        <v>48</v>
      </c>
      <c r="C342" s="71" t="s">
        <v>195</v>
      </c>
      <c r="D342" s="80" t="s">
        <v>42</v>
      </c>
      <c r="E342" s="73">
        <v>18963</v>
      </c>
      <c r="F342" s="418">
        <v>0</v>
      </c>
      <c r="G342" s="418"/>
      <c r="H342" s="418">
        <v>115</v>
      </c>
      <c r="I342" s="418">
        <v>14800</v>
      </c>
      <c r="J342" s="418">
        <v>3223</v>
      </c>
      <c r="K342" s="418">
        <v>0</v>
      </c>
      <c r="L342" s="418">
        <v>0</v>
      </c>
      <c r="M342" s="419">
        <v>825</v>
      </c>
    </row>
    <row r="343" spans="1:13" ht="18.399999999999999" customHeight="1">
      <c r="A343" s="69"/>
      <c r="B343" s="70"/>
      <c r="C343" s="71" t="s">
        <v>4</v>
      </c>
      <c r="D343" s="80" t="s">
        <v>43</v>
      </c>
      <c r="E343" s="73">
        <v>0</v>
      </c>
      <c r="F343" s="73">
        <v>0</v>
      </c>
      <c r="G343" s="73"/>
      <c r="H343" s="73">
        <v>0</v>
      </c>
      <c r="I343" s="73">
        <v>0</v>
      </c>
      <c r="J343" s="73">
        <v>0</v>
      </c>
      <c r="K343" s="73">
        <v>0</v>
      </c>
      <c r="L343" s="73">
        <v>0</v>
      </c>
      <c r="M343" s="462">
        <v>0</v>
      </c>
    </row>
    <row r="344" spans="1:13" ht="18.399999999999999" customHeight="1">
      <c r="A344" s="74"/>
      <c r="B344" s="70"/>
      <c r="C344" s="71" t="s">
        <v>4</v>
      </c>
      <c r="D344" s="80" t="s">
        <v>44</v>
      </c>
      <c r="E344" s="73">
        <v>510.03130999999996</v>
      </c>
      <c r="F344" s="73">
        <v>0</v>
      </c>
      <c r="G344" s="73"/>
      <c r="H344" s="73">
        <v>4.3741199999999996</v>
      </c>
      <c r="I344" s="73">
        <v>503.88598999999994</v>
      </c>
      <c r="J344" s="73">
        <v>0</v>
      </c>
      <c r="K344" s="73">
        <v>0</v>
      </c>
      <c r="L344" s="73">
        <v>0</v>
      </c>
      <c r="M344" s="462">
        <v>1.7712000000000001</v>
      </c>
    </row>
    <row r="345" spans="1:13" ht="18.399999999999999" customHeight="1">
      <c r="A345" s="74"/>
      <c r="B345" s="70"/>
      <c r="C345" s="71" t="s">
        <v>4</v>
      </c>
      <c r="D345" s="80" t="s">
        <v>45</v>
      </c>
      <c r="E345" s="309">
        <v>2.6896129831777669E-2</v>
      </c>
      <c r="F345" s="309">
        <v>0</v>
      </c>
      <c r="G345" s="309"/>
      <c r="H345" s="309">
        <v>3.803582608695652E-2</v>
      </c>
      <c r="I345" s="309">
        <v>3.4046350675675671E-2</v>
      </c>
      <c r="J345" s="309">
        <v>0</v>
      </c>
      <c r="K345" s="309">
        <v>0</v>
      </c>
      <c r="L345" s="309">
        <v>0</v>
      </c>
      <c r="M345" s="463">
        <v>2.1469090909090912E-3</v>
      </c>
    </row>
    <row r="346" spans="1:13" ht="18.399999999999999" customHeight="1">
      <c r="A346" s="76"/>
      <c r="B346" s="77"/>
      <c r="C346" s="78" t="s">
        <v>4</v>
      </c>
      <c r="D346" s="82" t="s">
        <v>46</v>
      </c>
      <c r="E346" s="310">
        <v>0</v>
      </c>
      <c r="F346" s="310">
        <v>0</v>
      </c>
      <c r="G346" s="310"/>
      <c r="H346" s="310">
        <v>0</v>
      </c>
      <c r="I346" s="310">
        <v>0</v>
      </c>
      <c r="J346" s="310">
        <v>0</v>
      </c>
      <c r="K346" s="310">
        <v>0</v>
      </c>
      <c r="L346" s="310">
        <v>0</v>
      </c>
      <c r="M346" s="464">
        <v>0</v>
      </c>
    </row>
    <row r="347" spans="1:13" ht="18.399999999999999" customHeight="1">
      <c r="A347" s="69" t="s">
        <v>196</v>
      </c>
      <c r="B347" s="70" t="s">
        <v>48</v>
      </c>
      <c r="C347" s="71" t="s">
        <v>197</v>
      </c>
      <c r="D347" s="80" t="s">
        <v>42</v>
      </c>
      <c r="E347" s="73">
        <v>245112</v>
      </c>
      <c r="F347" s="418">
        <v>0</v>
      </c>
      <c r="G347" s="418"/>
      <c r="H347" s="418">
        <v>510</v>
      </c>
      <c r="I347" s="418">
        <v>214602</v>
      </c>
      <c r="J347" s="418">
        <v>30000</v>
      </c>
      <c r="K347" s="418">
        <v>0</v>
      </c>
      <c r="L347" s="418">
        <v>0</v>
      </c>
      <c r="M347" s="419">
        <v>0</v>
      </c>
    </row>
    <row r="348" spans="1:13" ht="18.399999999999999" customHeight="1">
      <c r="A348" s="74"/>
      <c r="B348" s="70"/>
      <c r="C348" s="71"/>
      <c r="D348" s="80" t="s">
        <v>43</v>
      </c>
      <c r="E348" s="73">
        <v>0</v>
      </c>
      <c r="F348" s="73">
        <v>0</v>
      </c>
      <c r="G348" s="73"/>
      <c r="H348" s="73">
        <v>0</v>
      </c>
      <c r="I348" s="73">
        <v>0</v>
      </c>
      <c r="J348" s="73">
        <v>0</v>
      </c>
      <c r="K348" s="73">
        <v>0</v>
      </c>
      <c r="L348" s="73">
        <v>0</v>
      </c>
      <c r="M348" s="462">
        <v>0</v>
      </c>
    </row>
    <row r="349" spans="1:13" ht="18.399999999999999" customHeight="1">
      <c r="A349" s="74"/>
      <c r="B349" s="70"/>
      <c r="C349" s="71"/>
      <c r="D349" s="80" t="s">
        <v>44</v>
      </c>
      <c r="E349" s="73">
        <v>12090.682280000005</v>
      </c>
      <c r="F349" s="73">
        <v>0</v>
      </c>
      <c r="G349" s="73"/>
      <c r="H349" s="73">
        <v>18.7</v>
      </c>
      <c r="I349" s="73">
        <v>12071.982280000004</v>
      </c>
      <c r="J349" s="73">
        <v>0</v>
      </c>
      <c r="K349" s="73">
        <v>0</v>
      </c>
      <c r="L349" s="73">
        <v>0</v>
      </c>
      <c r="M349" s="462">
        <v>0</v>
      </c>
    </row>
    <row r="350" spans="1:13" ht="18.399999999999999" customHeight="1">
      <c r="A350" s="74"/>
      <c r="B350" s="70"/>
      <c r="C350" s="71"/>
      <c r="D350" s="80" t="s">
        <v>45</v>
      </c>
      <c r="E350" s="309">
        <v>4.9327174026567465E-2</v>
      </c>
      <c r="F350" s="309">
        <v>0</v>
      </c>
      <c r="G350" s="309"/>
      <c r="H350" s="309">
        <v>3.6666666666666667E-2</v>
      </c>
      <c r="I350" s="309">
        <v>5.6252888043913866E-2</v>
      </c>
      <c r="J350" s="309">
        <v>0</v>
      </c>
      <c r="K350" s="309">
        <v>0</v>
      </c>
      <c r="L350" s="309">
        <v>0</v>
      </c>
      <c r="M350" s="463">
        <v>0</v>
      </c>
    </row>
    <row r="351" spans="1:13" ht="18.399999999999999" customHeight="1">
      <c r="A351" s="76"/>
      <c r="B351" s="77"/>
      <c r="C351" s="78"/>
      <c r="D351" s="82" t="s">
        <v>46</v>
      </c>
      <c r="E351" s="310">
        <v>0</v>
      </c>
      <c r="F351" s="310">
        <v>0</v>
      </c>
      <c r="G351" s="310"/>
      <c r="H351" s="310">
        <v>0</v>
      </c>
      <c r="I351" s="310">
        <v>0</v>
      </c>
      <c r="J351" s="310">
        <v>0</v>
      </c>
      <c r="K351" s="310">
        <v>0</v>
      </c>
      <c r="L351" s="310">
        <v>0</v>
      </c>
      <c r="M351" s="464">
        <v>0</v>
      </c>
    </row>
    <row r="352" spans="1:13" ht="18.399999999999999" customHeight="1">
      <c r="A352" s="69" t="s">
        <v>198</v>
      </c>
      <c r="B352" s="70" t="s">
        <v>48</v>
      </c>
      <c r="C352" s="71" t="s">
        <v>199</v>
      </c>
      <c r="D352" s="80" t="s">
        <v>42</v>
      </c>
      <c r="E352" s="73">
        <v>38337</v>
      </c>
      <c r="F352" s="418">
        <v>0</v>
      </c>
      <c r="G352" s="418"/>
      <c r="H352" s="418">
        <v>40</v>
      </c>
      <c r="I352" s="418">
        <v>30140</v>
      </c>
      <c r="J352" s="418">
        <v>5334</v>
      </c>
      <c r="K352" s="418">
        <v>0</v>
      </c>
      <c r="L352" s="418">
        <v>0</v>
      </c>
      <c r="M352" s="419">
        <v>2823</v>
      </c>
    </row>
    <row r="353" spans="1:13" ht="18.399999999999999" customHeight="1">
      <c r="A353" s="74"/>
      <c r="B353" s="70"/>
      <c r="C353" s="71" t="s">
        <v>4</v>
      </c>
      <c r="D353" s="80" t="s">
        <v>43</v>
      </c>
      <c r="E353" s="73">
        <v>0</v>
      </c>
      <c r="F353" s="73">
        <v>0</v>
      </c>
      <c r="G353" s="73"/>
      <c r="H353" s="73">
        <v>0</v>
      </c>
      <c r="I353" s="73">
        <v>0</v>
      </c>
      <c r="J353" s="73">
        <v>0</v>
      </c>
      <c r="K353" s="73">
        <v>0</v>
      </c>
      <c r="L353" s="73">
        <v>0</v>
      </c>
      <c r="M353" s="462">
        <v>0</v>
      </c>
    </row>
    <row r="354" spans="1:13" ht="18.399999999999999" customHeight="1">
      <c r="A354" s="74"/>
      <c r="B354" s="70"/>
      <c r="C354" s="71" t="s">
        <v>4</v>
      </c>
      <c r="D354" s="80" t="s">
        <v>44</v>
      </c>
      <c r="E354" s="73">
        <v>2107.2624900000001</v>
      </c>
      <c r="F354" s="73">
        <v>0</v>
      </c>
      <c r="G354" s="73"/>
      <c r="H354" s="73">
        <v>0.6</v>
      </c>
      <c r="I354" s="73">
        <v>2028.3908900000001</v>
      </c>
      <c r="J354" s="73">
        <v>0</v>
      </c>
      <c r="K354" s="73">
        <v>0</v>
      </c>
      <c r="L354" s="73">
        <v>0</v>
      </c>
      <c r="M354" s="462">
        <v>78.271599999999978</v>
      </c>
    </row>
    <row r="355" spans="1:13" ht="18.399999999999999" customHeight="1">
      <c r="A355" s="74"/>
      <c r="B355" s="70"/>
      <c r="C355" s="71" t="s">
        <v>4</v>
      </c>
      <c r="D355" s="80" t="s">
        <v>45</v>
      </c>
      <c r="E355" s="309">
        <v>5.496680726191408E-2</v>
      </c>
      <c r="F355" s="309">
        <v>0</v>
      </c>
      <c r="G355" s="309"/>
      <c r="H355" s="309">
        <v>1.4999999999999999E-2</v>
      </c>
      <c r="I355" s="309">
        <v>6.7298967816854682E-2</v>
      </c>
      <c r="J355" s="309">
        <v>0</v>
      </c>
      <c r="K355" s="309">
        <v>0</v>
      </c>
      <c r="L355" s="309">
        <v>0</v>
      </c>
      <c r="M355" s="463">
        <v>2.7726390364860069E-2</v>
      </c>
    </row>
    <row r="356" spans="1:13" ht="18.399999999999999" customHeight="1">
      <c r="A356" s="76"/>
      <c r="B356" s="77"/>
      <c r="C356" s="78" t="s">
        <v>4</v>
      </c>
      <c r="D356" s="79" t="s">
        <v>46</v>
      </c>
      <c r="E356" s="465">
        <v>0</v>
      </c>
      <c r="F356" s="310">
        <v>0</v>
      </c>
      <c r="G356" s="310"/>
      <c r="H356" s="310">
        <v>0</v>
      </c>
      <c r="I356" s="310">
        <v>0</v>
      </c>
      <c r="J356" s="310">
        <v>0</v>
      </c>
      <c r="K356" s="310">
        <v>0</v>
      </c>
      <c r="L356" s="310">
        <v>0</v>
      </c>
      <c r="M356" s="464">
        <v>0</v>
      </c>
    </row>
    <row r="357" spans="1:13" ht="18.399999999999999" customHeight="1">
      <c r="A357" s="69" t="s">
        <v>200</v>
      </c>
      <c r="B357" s="70" t="s">
        <v>48</v>
      </c>
      <c r="C357" s="71" t="s">
        <v>201</v>
      </c>
      <c r="D357" s="72" t="s">
        <v>42</v>
      </c>
      <c r="E357" s="466">
        <v>17936437</v>
      </c>
      <c r="F357" s="418">
        <v>17579304</v>
      </c>
      <c r="G357" s="418"/>
      <c r="H357" s="418">
        <v>344836</v>
      </c>
      <c r="I357" s="418">
        <v>12297</v>
      </c>
      <c r="J357" s="418">
        <v>0</v>
      </c>
      <c r="K357" s="418">
        <v>0</v>
      </c>
      <c r="L357" s="418">
        <v>0</v>
      </c>
      <c r="M357" s="419">
        <v>0</v>
      </c>
    </row>
    <row r="358" spans="1:13" ht="18.399999999999999" customHeight="1">
      <c r="A358" s="74"/>
      <c r="B358" s="70"/>
      <c r="C358" s="71" t="s">
        <v>202</v>
      </c>
      <c r="D358" s="80" t="s">
        <v>43</v>
      </c>
      <c r="E358" s="73">
        <v>0</v>
      </c>
      <c r="F358" s="73">
        <v>0</v>
      </c>
      <c r="G358" s="73"/>
      <c r="H358" s="73">
        <v>0</v>
      </c>
      <c r="I358" s="73">
        <v>0</v>
      </c>
      <c r="J358" s="73">
        <v>0</v>
      </c>
      <c r="K358" s="73">
        <v>0</v>
      </c>
      <c r="L358" s="73">
        <v>0</v>
      </c>
      <c r="M358" s="462">
        <v>0</v>
      </c>
    </row>
    <row r="359" spans="1:13" ht="18.399999999999999" customHeight="1">
      <c r="A359" s="74"/>
      <c r="B359" s="70"/>
      <c r="C359" s="71" t="s">
        <v>4</v>
      </c>
      <c r="D359" s="80" t="s">
        <v>44</v>
      </c>
      <c r="E359" s="73">
        <v>1265000.0000000002</v>
      </c>
      <c r="F359" s="73">
        <v>1233938.0183900001</v>
      </c>
      <c r="G359" s="73"/>
      <c r="H359" s="73">
        <v>30026.013610000002</v>
      </c>
      <c r="I359" s="73">
        <v>1035.9680000000001</v>
      </c>
      <c r="J359" s="73">
        <v>0</v>
      </c>
      <c r="K359" s="73">
        <v>0</v>
      </c>
      <c r="L359" s="73">
        <v>0</v>
      </c>
      <c r="M359" s="462">
        <v>0</v>
      </c>
    </row>
    <row r="360" spans="1:13" ht="18.399999999999999" customHeight="1">
      <c r="A360" s="74"/>
      <c r="B360" s="70"/>
      <c r="C360" s="71" t="s">
        <v>4</v>
      </c>
      <c r="D360" s="80" t="s">
        <v>45</v>
      </c>
      <c r="E360" s="309">
        <v>7.0526827596807562E-2</v>
      </c>
      <c r="F360" s="309">
        <v>7.0192654862217527E-2</v>
      </c>
      <c r="G360" s="309"/>
      <c r="H360" s="309">
        <v>8.7073314880116937E-2</v>
      </c>
      <c r="I360" s="309">
        <v>8.4245588354883313E-2</v>
      </c>
      <c r="J360" s="309">
        <v>0</v>
      </c>
      <c r="K360" s="309">
        <v>0</v>
      </c>
      <c r="L360" s="309">
        <v>0</v>
      </c>
      <c r="M360" s="463">
        <v>0</v>
      </c>
    </row>
    <row r="361" spans="1:13" ht="18.399999999999999" customHeight="1">
      <c r="A361" s="76"/>
      <c r="B361" s="77"/>
      <c r="C361" s="78" t="s">
        <v>4</v>
      </c>
      <c r="D361" s="82" t="s">
        <v>46</v>
      </c>
      <c r="E361" s="310">
        <v>0</v>
      </c>
      <c r="F361" s="310">
        <v>0</v>
      </c>
      <c r="G361" s="310"/>
      <c r="H361" s="310">
        <v>0</v>
      </c>
      <c r="I361" s="310">
        <v>0</v>
      </c>
      <c r="J361" s="310">
        <v>0</v>
      </c>
      <c r="K361" s="310">
        <v>0</v>
      </c>
      <c r="L361" s="310">
        <v>0</v>
      </c>
      <c r="M361" s="464">
        <v>0</v>
      </c>
    </row>
    <row r="362" spans="1:13" ht="18.399999999999999" customHeight="1">
      <c r="A362" s="69" t="s">
        <v>203</v>
      </c>
      <c r="B362" s="70" t="s">
        <v>48</v>
      </c>
      <c r="C362" s="71" t="s">
        <v>204</v>
      </c>
      <c r="D362" s="72" t="s">
        <v>42</v>
      </c>
      <c r="E362" s="73">
        <v>56530465</v>
      </c>
      <c r="F362" s="418">
        <v>47337214</v>
      </c>
      <c r="G362" s="418"/>
      <c r="H362" s="418">
        <v>5601858</v>
      </c>
      <c r="I362" s="418">
        <v>3591393</v>
      </c>
      <c r="J362" s="418">
        <v>0</v>
      </c>
      <c r="K362" s="418">
        <v>0</v>
      </c>
      <c r="L362" s="418">
        <v>0</v>
      </c>
      <c r="M362" s="419">
        <v>0</v>
      </c>
    </row>
    <row r="363" spans="1:13" ht="18.399999999999999" customHeight="1">
      <c r="A363" s="74"/>
      <c r="B363" s="70"/>
      <c r="C363" s="71" t="s">
        <v>4</v>
      </c>
      <c r="D363" s="75" t="s">
        <v>43</v>
      </c>
      <c r="E363" s="73">
        <v>0</v>
      </c>
      <c r="F363" s="73">
        <v>0</v>
      </c>
      <c r="G363" s="73"/>
      <c r="H363" s="73">
        <v>0</v>
      </c>
      <c r="I363" s="73">
        <v>0</v>
      </c>
      <c r="J363" s="73">
        <v>0</v>
      </c>
      <c r="K363" s="73">
        <v>0</v>
      </c>
      <c r="L363" s="73">
        <v>0</v>
      </c>
      <c r="M363" s="462">
        <v>0</v>
      </c>
    </row>
    <row r="364" spans="1:13" ht="18.399999999999999" customHeight="1">
      <c r="A364" s="74"/>
      <c r="B364" s="70"/>
      <c r="C364" s="71" t="s">
        <v>4</v>
      </c>
      <c r="D364" s="75" t="s">
        <v>44</v>
      </c>
      <c r="E364" s="73">
        <v>1344999.5690100002</v>
      </c>
      <c r="F364" s="73">
        <v>580456.20122000005</v>
      </c>
      <c r="G364" s="73"/>
      <c r="H364" s="73">
        <v>500570.19961000001</v>
      </c>
      <c r="I364" s="73">
        <v>263973.16817999998</v>
      </c>
      <c r="J364" s="73">
        <v>0</v>
      </c>
      <c r="K364" s="73">
        <v>0</v>
      </c>
      <c r="L364" s="73">
        <v>0</v>
      </c>
      <c r="M364" s="462">
        <v>0</v>
      </c>
    </row>
    <row r="365" spans="1:13" ht="18.399999999999999" customHeight="1">
      <c r="A365" s="74"/>
      <c r="B365" s="70"/>
      <c r="C365" s="71" t="s">
        <v>4</v>
      </c>
      <c r="D365" s="75" t="s">
        <v>45</v>
      </c>
      <c r="E365" s="309">
        <v>2.3792473120643889E-2</v>
      </c>
      <c r="F365" s="309">
        <v>1.2262153856794361E-2</v>
      </c>
      <c r="G365" s="309"/>
      <c r="H365" s="309">
        <v>8.9357887973954359E-2</v>
      </c>
      <c r="I365" s="309">
        <v>7.3501610149599328E-2</v>
      </c>
      <c r="J365" s="309">
        <v>0</v>
      </c>
      <c r="K365" s="309">
        <v>0</v>
      </c>
      <c r="L365" s="309">
        <v>0</v>
      </c>
      <c r="M365" s="463">
        <v>0</v>
      </c>
    </row>
    <row r="366" spans="1:13" ht="18.399999999999999" customHeight="1">
      <c r="A366" s="76"/>
      <c r="B366" s="77"/>
      <c r="C366" s="78" t="s">
        <v>4</v>
      </c>
      <c r="D366" s="79" t="s">
        <v>46</v>
      </c>
      <c r="E366" s="310">
        <v>0</v>
      </c>
      <c r="F366" s="310">
        <v>0</v>
      </c>
      <c r="G366" s="310"/>
      <c r="H366" s="310">
        <v>0</v>
      </c>
      <c r="I366" s="310">
        <v>0</v>
      </c>
      <c r="J366" s="310">
        <v>0</v>
      </c>
      <c r="K366" s="310">
        <v>0</v>
      </c>
      <c r="L366" s="310">
        <v>0</v>
      </c>
      <c r="M366" s="464">
        <v>0</v>
      </c>
    </row>
    <row r="367" spans="1:13" ht="18.399999999999999" customHeight="1">
      <c r="A367" s="69" t="s">
        <v>205</v>
      </c>
      <c r="B367" s="70" t="s">
        <v>48</v>
      </c>
      <c r="C367" s="71" t="s">
        <v>451</v>
      </c>
      <c r="D367" s="72" t="s">
        <v>42</v>
      </c>
      <c r="E367" s="73">
        <v>36859</v>
      </c>
      <c r="F367" s="418">
        <v>0</v>
      </c>
      <c r="G367" s="418"/>
      <c r="H367" s="418">
        <v>20</v>
      </c>
      <c r="I367" s="418">
        <v>36481</v>
      </c>
      <c r="J367" s="418">
        <v>358</v>
      </c>
      <c r="K367" s="418">
        <v>0</v>
      </c>
      <c r="L367" s="418">
        <v>0</v>
      </c>
      <c r="M367" s="419">
        <v>0</v>
      </c>
    </row>
    <row r="368" spans="1:13" ht="18.399999999999999" customHeight="1">
      <c r="A368" s="74"/>
      <c r="B368" s="70"/>
      <c r="C368" s="71" t="s">
        <v>452</v>
      </c>
      <c r="D368" s="75" t="s">
        <v>43</v>
      </c>
      <c r="E368" s="73">
        <v>0</v>
      </c>
      <c r="F368" s="73">
        <v>0</v>
      </c>
      <c r="G368" s="73"/>
      <c r="H368" s="73">
        <v>0</v>
      </c>
      <c r="I368" s="73">
        <v>0</v>
      </c>
      <c r="J368" s="73">
        <v>0</v>
      </c>
      <c r="K368" s="73">
        <v>0</v>
      </c>
      <c r="L368" s="73">
        <v>0</v>
      </c>
      <c r="M368" s="462">
        <v>0</v>
      </c>
    </row>
    <row r="369" spans="1:13" ht="18.399999999999999" customHeight="1">
      <c r="A369" s="74"/>
      <c r="B369" s="70"/>
      <c r="C369" s="71" t="s">
        <v>4</v>
      </c>
      <c r="D369" s="75" t="s">
        <v>44</v>
      </c>
      <c r="E369" s="73">
        <v>2000.0837999999999</v>
      </c>
      <c r="F369" s="73">
        <v>0</v>
      </c>
      <c r="G369" s="73"/>
      <c r="H369" s="73">
        <v>0</v>
      </c>
      <c r="I369" s="73">
        <v>2000.0837999999999</v>
      </c>
      <c r="J369" s="73">
        <v>0</v>
      </c>
      <c r="K369" s="73">
        <v>0</v>
      </c>
      <c r="L369" s="73">
        <v>0</v>
      </c>
      <c r="M369" s="462">
        <v>0</v>
      </c>
    </row>
    <row r="370" spans="1:13" ht="18.399999999999999" customHeight="1">
      <c r="A370" s="74"/>
      <c r="B370" s="70"/>
      <c r="C370" s="71" t="s">
        <v>4</v>
      </c>
      <c r="D370" s="75" t="s">
        <v>45</v>
      </c>
      <c r="E370" s="309">
        <v>5.4263105347404972E-2</v>
      </c>
      <c r="F370" s="309">
        <v>0</v>
      </c>
      <c r="G370" s="309"/>
      <c r="H370" s="309">
        <v>0</v>
      </c>
      <c r="I370" s="309">
        <v>5.4825355664592526E-2</v>
      </c>
      <c r="J370" s="309">
        <v>0</v>
      </c>
      <c r="K370" s="309">
        <v>0</v>
      </c>
      <c r="L370" s="309">
        <v>0</v>
      </c>
      <c r="M370" s="463">
        <v>0</v>
      </c>
    </row>
    <row r="371" spans="1:13" ht="18.399999999999999" customHeight="1">
      <c r="A371" s="76"/>
      <c r="B371" s="77"/>
      <c r="C371" s="78" t="s">
        <v>4</v>
      </c>
      <c r="D371" s="79" t="s">
        <v>46</v>
      </c>
      <c r="E371" s="310">
        <v>0</v>
      </c>
      <c r="F371" s="310">
        <v>0</v>
      </c>
      <c r="G371" s="310"/>
      <c r="H371" s="310">
        <v>0</v>
      </c>
      <c r="I371" s="310">
        <v>0</v>
      </c>
      <c r="J371" s="310">
        <v>0</v>
      </c>
      <c r="K371" s="310">
        <v>0</v>
      </c>
      <c r="L371" s="310">
        <v>0</v>
      </c>
      <c r="M371" s="464">
        <v>0</v>
      </c>
    </row>
    <row r="372" spans="1:13" ht="18.399999999999999" customHeight="1">
      <c r="A372" s="69" t="s">
        <v>206</v>
      </c>
      <c r="B372" s="70" t="s">
        <v>48</v>
      </c>
      <c r="C372" s="71" t="s">
        <v>207</v>
      </c>
      <c r="D372" s="80" t="s">
        <v>42</v>
      </c>
      <c r="E372" s="73">
        <v>27508</v>
      </c>
      <c r="F372" s="418">
        <v>0</v>
      </c>
      <c r="G372" s="418"/>
      <c r="H372" s="418">
        <v>14</v>
      </c>
      <c r="I372" s="418">
        <v>26754</v>
      </c>
      <c r="J372" s="418">
        <v>740</v>
      </c>
      <c r="K372" s="418">
        <v>0</v>
      </c>
      <c r="L372" s="418">
        <v>0</v>
      </c>
      <c r="M372" s="419">
        <v>0</v>
      </c>
    </row>
    <row r="373" spans="1:13" ht="18" customHeight="1">
      <c r="A373" s="74"/>
      <c r="B373" s="70"/>
      <c r="C373" s="71" t="s">
        <v>4</v>
      </c>
      <c r="D373" s="80" t="s">
        <v>43</v>
      </c>
      <c r="E373" s="73">
        <v>0</v>
      </c>
      <c r="F373" s="73">
        <v>0</v>
      </c>
      <c r="G373" s="73"/>
      <c r="H373" s="73">
        <v>0</v>
      </c>
      <c r="I373" s="73">
        <v>0</v>
      </c>
      <c r="J373" s="73">
        <v>0</v>
      </c>
      <c r="K373" s="73">
        <v>0</v>
      </c>
      <c r="L373" s="73">
        <v>0</v>
      </c>
      <c r="M373" s="462">
        <v>0</v>
      </c>
    </row>
    <row r="374" spans="1:13" ht="18.399999999999999" customHeight="1">
      <c r="A374" s="74"/>
      <c r="B374" s="70"/>
      <c r="C374" s="71" t="s">
        <v>4</v>
      </c>
      <c r="D374" s="80" t="s">
        <v>44</v>
      </c>
      <c r="E374" s="73">
        <v>1444.72875</v>
      </c>
      <c r="F374" s="73">
        <v>0</v>
      </c>
      <c r="G374" s="73"/>
      <c r="H374" s="73">
        <v>0.6</v>
      </c>
      <c r="I374" s="73">
        <v>1444.1287500000001</v>
      </c>
      <c r="J374" s="73">
        <v>0</v>
      </c>
      <c r="K374" s="73">
        <v>0</v>
      </c>
      <c r="L374" s="73">
        <v>0</v>
      </c>
      <c r="M374" s="462">
        <v>0</v>
      </c>
    </row>
    <row r="375" spans="1:13" ht="18.399999999999999" customHeight="1">
      <c r="A375" s="74"/>
      <c r="B375" s="70"/>
      <c r="C375" s="71" t="s">
        <v>4</v>
      </c>
      <c r="D375" s="80" t="s">
        <v>45</v>
      </c>
      <c r="E375" s="309">
        <v>5.2520312272793371E-2</v>
      </c>
      <c r="F375" s="309">
        <v>0</v>
      </c>
      <c r="G375" s="309"/>
      <c r="H375" s="309">
        <v>4.2857142857142858E-2</v>
      </c>
      <c r="I375" s="309">
        <v>5.397805001121328E-2</v>
      </c>
      <c r="J375" s="309">
        <v>0</v>
      </c>
      <c r="K375" s="309">
        <v>0</v>
      </c>
      <c r="L375" s="309">
        <v>0</v>
      </c>
      <c r="M375" s="463">
        <v>0</v>
      </c>
    </row>
    <row r="376" spans="1:13" ht="18.399999999999999" customHeight="1">
      <c r="A376" s="76"/>
      <c r="B376" s="77"/>
      <c r="C376" s="78" t="s">
        <v>4</v>
      </c>
      <c r="D376" s="80" t="s">
        <v>46</v>
      </c>
      <c r="E376" s="310">
        <v>0</v>
      </c>
      <c r="F376" s="310">
        <v>0</v>
      </c>
      <c r="G376" s="310"/>
      <c r="H376" s="310">
        <v>0</v>
      </c>
      <c r="I376" s="310">
        <v>0</v>
      </c>
      <c r="J376" s="310">
        <v>0</v>
      </c>
      <c r="K376" s="310">
        <v>0</v>
      </c>
      <c r="L376" s="310">
        <v>0</v>
      </c>
      <c r="M376" s="464">
        <v>0</v>
      </c>
    </row>
    <row r="377" spans="1:13" ht="18.399999999999999" customHeight="1">
      <c r="A377" s="88" t="s">
        <v>208</v>
      </c>
      <c r="B377" s="89" t="s">
        <v>48</v>
      </c>
      <c r="C377" s="70" t="s">
        <v>209</v>
      </c>
      <c r="D377" s="81" t="s">
        <v>42</v>
      </c>
      <c r="E377" s="73">
        <v>114921</v>
      </c>
      <c r="F377" s="418">
        <v>0</v>
      </c>
      <c r="G377" s="418"/>
      <c r="H377" s="418">
        <v>250</v>
      </c>
      <c r="I377" s="418">
        <v>86925</v>
      </c>
      <c r="J377" s="418">
        <v>16150</v>
      </c>
      <c r="K377" s="418">
        <v>0</v>
      </c>
      <c r="L377" s="418">
        <v>0</v>
      </c>
      <c r="M377" s="419">
        <v>11596</v>
      </c>
    </row>
    <row r="378" spans="1:13" ht="18.399999999999999" customHeight="1">
      <c r="A378" s="74"/>
      <c r="B378" s="70"/>
      <c r="C378" s="71" t="s">
        <v>210</v>
      </c>
      <c r="D378" s="80" t="s">
        <v>43</v>
      </c>
      <c r="E378" s="73">
        <v>0</v>
      </c>
      <c r="F378" s="73">
        <v>0</v>
      </c>
      <c r="G378" s="73"/>
      <c r="H378" s="73">
        <v>0</v>
      </c>
      <c r="I378" s="73">
        <v>0</v>
      </c>
      <c r="J378" s="73">
        <v>0</v>
      </c>
      <c r="K378" s="73">
        <v>0</v>
      </c>
      <c r="L378" s="73">
        <v>0</v>
      </c>
      <c r="M378" s="462">
        <v>0</v>
      </c>
    </row>
    <row r="379" spans="1:13" ht="18.399999999999999" customHeight="1">
      <c r="A379" s="74"/>
      <c r="B379" s="70"/>
      <c r="C379" s="71" t="s">
        <v>4</v>
      </c>
      <c r="D379" s="80" t="s">
        <v>44</v>
      </c>
      <c r="E379" s="73">
        <v>4968.0736100000004</v>
      </c>
      <c r="F379" s="73">
        <v>0</v>
      </c>
      <c r="G379" s="73"/>
      <c r="H379" s="73">
        <v>6.6009200000000003</v>
      </c>
      <c r="I379" s="73">
        <v>4632.4569900000006</v>
      </c>
      <c r="J379" s="73">
        <v>194.006</v>
      </c>
      <c r="K379" s="73">
        <v>0</v>
      </c>
      <c r="L379" s="73">
        <v>0</v>
      </c>
      <c r="M379" s="462">
        <v>135.00970000000001</v>
      </c>
    </row>
    <row r="380" spans="1:13" ht="18.399999999999999" customHeight="1">
      <c r="A380" s="74"/>
      <c r="B380" s="70"/>
      <c r="C380" s="71" t="s">
        <v>4</v>
      </c>
      <c r="D380" s="80" t="s">
        <v>45</v>
      </c>
      <c r="E380" s="309">
        <v>4.3230337449204237E-2</v>
      </c>
      <c r="F380" s="309">
        <v>0</v>
      </c>
      <c r="G380" s="309"/>
      <c r="H380" s="309">
        <v>2.6403680000000002E-2</v>
      </c>
      <c r="I380" s="309">
        <v>5.3292573943054367E-2</v>
      </c>
      <c r="J380" s="309">
        <v>1.2012755417956657E-2</v>
      </c>
      <c r="K380" s="309">
        <v>0</v>
      </c>
      <c r="L380" s="309">
        <v>0</v>
      </c>
      <c r="M380" s="463">
        <v>1.1642781993790964E-2</v>
      </c>
    </row>
    <row r="381" spans="1:13" ht="18.399999999999999" customHeight="1">
      <c r="A381" s="76"/>
      <c r="B381" s="77"/>
      <c r="C381" s="78" t="s">
        <v>4</v>
      </c>
      <c r="D381" s="82" t="s">
        <v>46</v>
      </c>
      <c r="E381" s="310">
        <v>0</v>
      </c>
      <c r="F381" s="310">
        <v>0</v>
      </c>
      <c r="G381" s="310"/>
      <c r="H381" s="310">
        <v>0</v>
      </c>
      <c r="I381" s="310">
        <v>0</v>
      </c>
      <c r="J381" s="310">
        <v>0</v>
      </c>
      <c r="K381" s="310">
        <v>0</v>
      </c>
      <c r="L381" s="310">
        <v>0</v>
      </c>
      <c r="M381" s="464">
        <v>0</v>
      </c>
    </row>
    <row r="382" spans="1:13" ht="18.399999999999999" customHeight="1">
      <c r="A382" s="69" t="s">
        <v>211</v>
      </c>
      <c r="B382" s="70" t="s">
        <v>48</v>
      </c>
      <c r="C382" s="71" t="s">
        <v>234</v>
      </c>
      <c r="D382" s="72" t="s">
        <v>42</v>
      </c>
      <c r="E382" s="466">
        <v>30700000</v>
      </c>
      <c r="F382" s="418">
        <v>0</v>
      </c>
      <c r="G382" s="418"/>
      <c r="H382" s="418">
        <v>0</v>
      </c>
      <c r="I382" s="418">
        <v>100</v>
      </c>
      <c r="J382" s="418">
        <v>0</v>
      </c>
      <c r="K382" s="418">
        <v>30699900</v>
      </c>
      <c r="L382" s="418">
        <v>0</v>
      </c>
      <c r="M382" s="419">
        <v>0</v>
      </c>
    </row>
    <row r="383" spans="1:13" ht="18.399999999999999" customHeight="1">
      <c r="A383" s="69"/>
      <c r="B383" s="70"/>
      <c r="C383" s="71" t="s">
        <v>4</v>
      </c>
      <c r="D383" s="80" t="s">
        <v>43</v>
      </c>
      <c r="E383" s="73">
        <v>0</v>
      </c>
      <c r="F383" s="73">
        <v>0</v>
      </c>
      <c r="G383" s="73"/>
      <c r="H383" s="73">
        <v>0</v>
      </c>
      <c r="I383" s="73">
        <v>0</v>
      </c>
      <c r="J383" s="73">
        <v>0</v>
      </c>
      <c r="K383" s="73">
        <v>0</v>
      </c>
      <c r="L383" s="73">
        <v>0</v>
      </c>
      <c r="M383" s="462">
        <v>0</v>
      </c>
    </row>
    <row r="384" spans="1:13" ht="18.399999999999999" customHeight="1">
      <c r="A384" s="74"/>
      <c r="B384" s="70"/>
      <c r="C384" s="71" t="s">
        <v>4</v>
      </c>
      <c r="D384" s="80" t="s">
        <v>44</v>
      </c>
      <c r="E384" s="73">
        <v>3619801.8714700001</v>
      </c>
      <c r="F384" s="73">
        <v>0</v>
      </c>
      <c r="G384" s="73"/>
      <c r="H384" s="73">
        <v>0</v>
      </c>
      <c r="I384" s="73">
        <v>0</v>
      </c>
      <c r="J384" s="73">
        <v>0</v>
      </c>
      <c r="K384" s="73">
        <v>3619801.8714700001</v>
      </c>
      <c r="L384" s="73">
        <v>0</v>
      </c>
      <c r="M384" s="462">
        <v>0</v>
      </c>
    </row>
    <row r="385" spans="1:13" ht="18.399999999999999" customHeight="1">
      <c r="A385" s="74"/>
      <c r="B385" s="70"/>
      <c r="C385" s="71" t="s">
        <v>4</v>
      </c>
      <c r="D385" s="80" t="s">
        <v>45</v>
      </c>
      <c r="E385" s="309">
        <v>0.11790885574820847</v>
      </c>
      <c r="F385" s="309">
        <v>0</v>
      </c>
      <c r="G385" s="309"/>
      <c r="H385" s="309">
        <v>0</v>
      </c>
      <c r="I385" s="309">
        <v>0</v>
      </c>
      <c r="J385" s="309">
        <v>0</v>
      </c>
      <c r="K385" s="309">
        <v>0.11790923981739354</v>
      </c>
      <c r="L385" s="309">
        <v>0</v>
      </c>
      <c r="M385" s="463">
        <v>0</v>
      </c>
    </row>
    <row r="386" spans="1:13" ht="18.399999999999999" customHeight="1">
      <c r="A386" s="76"/>
      <c r="B386" s="77"/>
      <c r="C386" s="78" t="s">
        <v>4</v>
      </c>
      <c r="D386" s="82" t="s">
        <v>46</v>
      </c>
      <c r="E386" s="310">
        <v>0</v>
      </c>
      <c r="F386" s="310">
        <v>0</v>
      </c>
      <c r="G386" s="310"/>
      <c r="H386" s="310">
        <v>0</v>
      </c>
      <c r="I386" s="310">
        <v>0</v>
      </c>
      <c r="J386" s="310">
        <v>0</v>
      </c>
      <c r="K386" s="310">
        <v>0</v>
      </c>
      <c r="L386" s="310">
        <v>0</v>
      </c>
      <c r="M386" s="464">
        <v>0</v>
      </c>
    </row>
    <row r="387" spans="1:13" ht="18.399999999999999" customHeight="1">
      <c r="A387" s="69" t="s">
        <v>212</v>
      </c>
      <c r="B387" s="70" t="s">
        <v>48</v>
      </c>
      <c r="C387" s="71" t="s">
        <v>213</v>
      </c>
      <c r="D387" s="80" t="s">
        <v>42</v>
      </c>
      <c r="E387" s="73">
        <v>123548</v>
      </c>
      <c r="F387" s="418">
        <v>0</v>
      </c>
      <c r="G387" s="418"/>
      <c r="H387" s="418">
        <v>111</v>
      </c>
      <c r="I387" s="418">
        <v>120073</v>
      </c>
      <c r="J387" s="418">
        <v>3364</v>
      </c>
      <c r="K387" s="418">
        <v>0</v>
      </c>
      <c r="L387" s="418">
        <v>0</v>
      </c>
      <c r="M387" s="419">
        <v>0</v>
      </c>
    </row>
    <row r="388" spans="1:13" ht="18.399999999999999" customHeight="1">
      <c r="A388" s="74"/>
      <c r="B388" s="70"/>
      <c r="C388" s="71" t="s">
        <v>4</v>
      </c>
      <c r="D388" s="80" t="s">
        <v>43</v>
      </c>
      <c r="E388" s="73">
        <v>0</v>
      </c>
      <c r="F388" s="73">
        <v>0</v>
      </c>
      <c r="G388" s="73"/>
      <c r="H388" s="73">
        <v>0</v>
      </c>
      <c r="I388" s="73">
        <v>0</v>
      </c>
      <c r="J388" s="73">
        <v>0</v>
      </c>
      <c r="K388" s="73">
        <v>0</v>
      </c>
      <c r="L388" s="73">
        <v>0</v>
      </c>
      <c r="M388" s="462">
        <v>0</v>
      </c>
    </row>
    <row r="389" spans="1:13" ht="18.399999999999999" customHeight="1">
      <c r="A389" s="74"/>
      <c r="B389" s="70"/>
      <c r="C389" s="71" t="s">
        <v>4</v>
      </c>
      <c r="D389" s="80" t="s">
        <v>44</v>
      </c>
      <c r="E389" s="73">
        <v>8697.288010000002</v>
      </c>
      <c r="F389" s="73">
        <v>0</v>
      </c>
      <c r="G389" s="73"/>
      <c r="H389" s="73">
        <v>14.73812</v>
      </c>
      <c r="I389" s="73">
        <v>8453.9303900000014</v>
      </c>
      <c r="J389" s="73">
        <v>228.61949999999999</v>
      </c>
      <c r="K389" s="73">
        <v>0</v>
      </c>
      <c r="L389" s="73">
        <v>0</v>
      </c>
      <c r="M389" s="462">
        <v>0</v>
      </c>
    </row>
    <row r="390" spans="1:13" ht="18.399999999999999" customHeight="1">
      <c r="A390" s="74"/>
      <c r="B390" s="70"/>
      <c r="C390" s="71" t="s">
        <v>4</v>
      </c>
      <c r="D390" s="80" t="s">
        <v>45</v>
      </c>
      <c r="E390" s="309">
        <v>7.0396024298248469E-2</v>
      </c>
      <c r="F390" s="309">
        <v>0</v>
      </c>
      <c r="G390" s="309"/>
      <c r="H390" s="309">
        <v>0.13277585585585586</v>
      </c>
      <c r="I390" s="309">
        <v>7.0406589241544734E-2</v>
      </c>
      <c r="J390" s="309">
        <v>6.7960612366230674E-2</v>
      </c>
      <c r="K390" s="309">
        <v>0</v>
      </c>
      <c r="L390" s="309">
        <v>0</v>
      </c>
      <c r="M390" s="463">
        <v>0</v>
      </c>
    </row>
    <row r="391" spans="1:13" ht="18.399999999999999" customHeight="1">
      <c r="A391" s="76"/>
      <c r="B391" s="77"/>
      <c r="C391" s="78" t="s">
        <v>4</v>
      </c>
      <c r="D391" s="82" t="s">
        <v>46</v>
      </c>
      <c r="E391" s="310">
        <v>0</v>
      </c>
      <c r="F391" s="310">
        <v>0</v>
      </c>
      <c r="G391" s="310"/>
      <c r="H391" s="310">
        <v>0</v>
      </c>
      <c r="I391" s="310">
        <v>0</v>
      </c>
      <c r="J391" s="310">
        <v>0</v>
      </c>
      <c r="K391" s="310">
        <v>0</v>
      </c>
      <c r="L391" s="310">
        <v>0</v>
      </c>
      <c r="M391" s="464">
        <v>0</v>
      </c>
    </row>
    <row r="392" spans="1:13" ht="18" customHeight="1">
      <c r="A392" s="69" t="s">
        <v>214</v>
      </c>
      <c r="B392" s="70" t="s">
        <v>48</v>
      </c>
      <c r="C392" s="71" t="s">
        <v>215</v>
      </c>
      <c r="D392" s="80" t="s">
        <v>42</v>
      </c>
      <c r="E392" s="73">
        <v>261723</v>
      </c>
      <c r="F392" s="418">
        <v>0</v>
      </c>
      <c r="G392" s="418"/>
      <c r="H392" s="418">
        <v>0</v>
      </c>
      <c r="I392" s="418">
        <v>261723</v>
      </c>
      <c r="J392" s="418">
        <v>0</v>
      </c>
      <c r="K392" s="418">
        <v>0</v>
      </c>
      <c r="L392" s="418">
        <v>0</v>
      </c>
      <c r="M392" s="419">
        <v>0</v>
      </c>
    </row>
    <row r="393" spans="1:13" ht="18.399999999999999" customHeight="1">
      <c r="A393" s="74"/>
      <c r="B393" s="70"/>
      <c r="C393" s="71" t="s">
        <v>4</v>
      </c>
      <c r="D393" s="80" t="s">
        <v>43</v>
      </c>
      <c r="E393" s="73">
        <v>0</v>
      </c>
      <c r="F393" s="73">
        <v>0</v>
      </c>
      <c r="G393" s="73"/>
      <c r="H393" s="73">
        <v>0</v>
      </c>
      <c r="I393" s="73">
        <v>0</v>
      </c>
      <c r="J393" s="73">
        <v>0</v>
      </c>
      <c r="K393" s="73">
        <v>0</v>
      </c>
      <c r="L393" s="73">
        <v>0</v>
      </c>
      <c r="M393" s="462">
        <v>0</v>
      </c>
    </row>
    <row r="394" spans="1:13" ht="18.399999999999999" customHeight="1">
      <c r="A394" s="74"/>
      <c r="B394" s="70"/>
      <c r="C394" s="71" t="s">
        <v>4</v>
      </c>
      <c r="D394" s="80" t="s">
        <v>44</v>
      </c>
      <c r="E394" s="73">
        <v>0</v>
      </c>
      <c r="F394" s="73">
        <v>0</v>
      </c>
      <c r="G394" s="73"/>
      <c r="H394" s="73">
        <v>0</v>
      </c>
      <c r="I394" s="73">
        <v>0</v>
      </c>
      <c r="J394" s="73">
        <v>0</v>
      </c>
      <c r="K394" s="73">
        <v>0</v>
      </c>
      <c r="L394" s="73">
        <v>0</v>
      </c>
      <c r="M394" s="462">
        <v>0</v>
      </c>
    </row>
    <row r="395" spans="1:13" ht="18.399999999999999" customHeight="1">
      <c r="A395" s="74"/>
      <c r="B395" s="70"/>
      <c r="C395" s="71" t="s">
        <v>4</v>
      </c>
      <c r="D395" s="80" t="s">
        <v>45</v>
      </c>
      <c r="E395" s="309">
        <v>0</v>
      </c>
      <c r="F395" s="309">
        <v>0</v>
      </c>
      <c r="G395" s="309"/>
      <c r="H395" s="309">
        <v>0</v>
      </c>
      <c r="I395" s="309">
        <v>0</v>
      </c>
      <c r="J395" s="309">
        <v>0</v>
      </c>
      <c r="K395" s="309">
        <v>0</v>
      </c>
      <c r="L395" s="309">
        <v>0</v>
      </c>
      <c r="M395" s="463">
        <v>0</v>
      </c>
    </row>
    <row r="396" spans="1:13" ht="18.399999999999999" customHeight="1">
      <c r="A396" s="76"/>
      <c r="B396" s="77"/>
      <c r="C396" s="78" t="s">
        <v>4</v>
      </c>
      <c r="D396" s="83" t="s">
        <v>46</v>
      </c>
      <c r="E396" s="310">
        <v>0</v>
      </c>
      <c r="F396" s="310">
        <v>0</v>
      </c>
      <c r="G396" s="310"/>
      <c r="H396" s="310">
        <v>0</v>
      </c>
      <c r="I396" s="310">
        <v>0</v>
      </c>
      <c r="J396" s="310">
        <v>0</v>
      </c>
      <c r="K396" s="310">
        <v>0</v>
      </c>
      <c r="L396" s="310">
        <v>0</v>
      </c>
      <c r="M396" s="464">
        <v>0</v>
      </c>
    </row>
    <row r="397" spans="1:13" ht="18.399999999999999" customHeight="1">
      <c r="A397" s="69" t="s">
        <v>216</v>
      </c>
      <c r="B397" s="70" t="s">
        <v>48</v>
      </c>
      <c r="C397" s="71" t="s">
        <v>217</v>
      </c>
      <c r="D397" s="80" t="s">
        <v>42</v>
      </c>
      <c r="E397" s="73">
        <v>56444715</v>
      </c>
      <c r="F397" s="418">
        <v>56444715</v>
      </c>
      <c r="G397" s="418"/>
      <c r="H397" s="418">
        <v>0</v>
      </c>
      <c r="I397" s="418">
        <v>0</v>
      </c>
      <c r="J397" s="418">
        <v>0</v>
      </c>
      <c r="K397" s="418">
        <v>0</v>
      </c>
      <c r="L397" s="418">
        <v>0</v>
      </c>
      <c r="M397" s="419">
        <v>0</v>
      </c>
    </row>
    <row r="398" spans="1:13" ht="18.399999999999999" customHeight="1">
      <c r="A398" s="74"/>
      <c r="B398" s="70"/>
      <c r="C398" s="71" t="s">
        <v>218</v>
      </c>
      <c r="D398" s="80" t="s">
        <v>43</v>
      </c>
      <c r="E398" s="73">
        <v>0</v>
      </c>
      <c r="F398" s="73">
        <v>0</v>
      </c>
      <c r="G398" s="73"/>
      <c r="H398" s="73">
        <v>0</v>
      </c>
      <c r="I398" s="73">
        <v>0</v>
      </c>
      <c r="J398" s="73">
        <v>0</v>
      </c>
      <c r="K398" s="73">
        <v>0</v>
      </c>
      <c r="L398" s="73">
        <v>0</v>
      </c>
      <c r="M398" s="462">
        <v>0</v>
      </c>
    </row>
    <row r="399" spans="1:13" ht="18.399999999999999" customHeight="1">
      <c r="A399" s="74"/>
      <c r="B399" s="70"/>
      <c r="C399" s="71" t="s">
        <v>4</v>
      </c>
      <c r="D399" s="80" t="s">
        <v>44</v>
      </c>
      <c r="E399" s="73">
        <v>7665399.1509999996</v>
      </c>
      <c r="F399" s="73">
        <v>7665399.1509999996</v>
      </c>
      <c r="G399" s="451" t="s">
        <v>219</v>
      </c>
      <c r="H399" s="73">
        <v>0</v>
      </c>
      <c r="I399" s="73">
        <v>0</v>
      </c>
      <c r="J399" s="73">
        <v>0</v>
      </c>
      <c r="K399" s="73">
        <v>0</v>
      </c>
      <c r="L399" s="73">
        <v>0</v>
      </c>
      <c r="M399" s="462">
        <v>0</v>
      </c>
    </row>
    <row r="400" spans="1:13" ht="18.399999999999999" customHeight="1">
      <c r="A400" s="74"/>
      <c r="B400" s="70"/>
      <c r="C400" s="71" t="s">
        <v>4</v>
      </c>
      <c r="D400" s="80" t="s">
        <v>45</v>
      </c>
      <c r="E400" s="309">
        <v>0.13580366471865435</v>
      </c>
      <c r="F400" s="309">
        <v>0.13580366471865435</v>
      </c>
      <c r="G400" s="309"/>
      <c r="H400" s="309">
        <v>0</v>
      </c>
      <c r="I400" s="309">
        <v>0</v>
      </c>
      <c r="J400" s="309">
        <v>0</v>
      </c>
      <c r="K400" s="309">
        <v>0</v>
      </c>
      <c r="L400" s="309">
        <v>0</v>
      </c>
      <c r="M400" s="463">
        <v>0</v>
      </c>
    </row>
    <row r="401" spans="1:13" ht="18.399999999999999" customHeight="1">
      <c r="A401" s="76"/>
      <c r="B401" s="77"/>
      <c r="C401" s="78" t="s">
        <v>4</v>
      </c>
      <c r="D401" s="83" t="s">
        <v>46</v>
      </c>
      <c r="E401" s="310">
        <v>0</v>
      </c>
      <c r="F401" s="310">
        <v>0</v>
      </c>
      <c r="G401" s="310"/>
      <c r="H401" s="310">
        <v>0</v>
      </c>
      <c r="I401" s="310">
        <v>0</v>
      </c>
      <c r="J401" s="310">
        <v>0</v>
      </c>
      <c r="K401" s="310">
        <v>0</v>
      </c>
      <c r="L401" s="310">
        <v>0</v>
      </c>
      <c r="M401" s="464">
        <v>0</v>
      </c>
    </row>
    <row r="402" spans="1:13" ht="18.399999999999999" customHeight="1">
      <c r="A402" s="69" t="s">
        <v>220</v>
      </c>
      <c r="B402" s="70" t="s">
        <v>48</v>
      </c>
      <c r="C402" s="71" t="s">
        <v>221</v>
      </c>
      <c r="D402" s="81" t="s">
        <v>42</v>
      </c>
      <c r="E402" s="73">
        <v>23690856</v>
      </c>
      <c r="F402" s="418">
        <v>11606689</v>
      </c>
      <c r="G402" s="418"/>
      <c r="H402" s="418">
        <v>224457</v>
      </c>
      <c r="I402" s="418">
        <v>3171845</v>
      </c>
      <c r="J402" s="418">
        <v>3696630</v>
      </c>
      <c r="K402" s="418">
        <v>0</v>
      </c>
      <c r="L402" s="418">
        <v>0</v>
      </c>
      <c r="M402" s="419">
        <v>4991235</v>
      </c>
    </row>
    <row r="403" spans="1:13" ht="18.399999999999999" customHeight="1">
      <c r="A403" s="74"/>
      <c r="B403" s="70"/>
      <c r="C403" s="71" t="s">
        <v>4</v>
      </c>
      <c r="D403" s="80" t="s">
        <v>43</v>
      </c>
      <c r="E403" s="73">
        <v>0</v>
      </c>
      <c r="F403" s="73">
        <v>0</v>
      </c>
      <c r="G403" s="73"/>
      <c r="H403" s="73">
        <v>0</v>
      </c>
      <c r="I403" s="73">
        <v>0</v>
      </c>
      <c r="J403" s="73">
        <v>0</v>
      </c>
      <c r="K403" s="73">
        <v>0</v>
      </c>
      <c r="L403" s="73">
        <v>0</v>
      </c>
      <c r="M403" s="462">
        <v>0</v>
      </c>
    </row>
    <row r="404" spans="1:13" ht="18.399999999999999" customHeight="1">
      <c r="A404" s="74"/>
      <c r="B404" s="70"/>
      <c r="C404" s="71" t="s">
        <v>4</v>
      </c>
      <c r="D404" s="80" t="s">
        <v>44</v>
      </c>
      <c r="E404" s="73">
        <v>0</v>
      </c>
      <c r="F404" s="73">
        <v>0</v>
      </c>
      <c r="G404" s="73"/>
      <c r="H404" s="73">
        <v>0</v>
      </c>
      <c r="I404" s="73">
        <v>0</v>
      </c>
      <c r="J404" s="73">
        <v>0</v>
      </c>
      <c r="K404" s="73">
        <v>0</v>
      </c>
      <c r="L404" s="73">
        <v>0</v>
      </c>
      <c r="M404" s="462">
        <v>0</v>
      </c>
    </row>
    <row r="405" spans="1:13" ht="18.399999999999999" customHeight="1">
      <c r="A405" s="74"/>
      <c r="B405" s="70"/>
      <c r="C405" s="71" t="s">
        <v>4</v>
      </c>
      <c r="D405" s="80" t="s">
        <v>45</v>
      </c>
      <c r="E405" s="309">
        <v>0</v>
      </c>
      <c r="F405" s="309">
        <v>0</v>
      </c>
      <c r="G405" s="309"/>
      <c r="H405" s="309">
        <v>0</v>
      </c>
      <c r="I405" s="309">
        <v>0</v>
      </c>
      <c r="J405" s="309">
        <v>0</v>
      </c>
      <c r="K405" s="309">
        <v>0</v>
      </c>
      <c r="L405" s="309">
        <v>0</v>
      </c>
      <c r="M405" s="463">
        <v>0</v>
      </c>
    </row>
    <row r="406" spans="1:13" ht="18.399999999999999" customHeight="1">
      <c r="A406" s="76"/>
      <c r="B406" s="77"/>
      <c r="C406" s="78" t="s">
        <v>4</v>
      </c>
      <c r="D406" s="82" t="s">
        <v>46</v>
      </c>
      <c r="E406" s="310">
        <v>0</v>
      </c>
      <c r="F406" s="310">
        <v>0</v>
      </c>
      <c r="G406" s="310"/>
      <c r="H406" s="310">
        <v>0</v>
      </c>
      <c r="I406" s="310">
        <v>0</v>
      </c>
      <c r="J406" s="310">
        <v>0</v>
      </c>
      <c r="K406" s="310">
        <v>0</v>
      </c>
      <c r="L406" s="310">
        <v>0</v>
      </c>
      <c r="M406" s="464">
        <v>0</v>
      </c>
    </row>
    <row r="407" spans="1:13" ht="18.399999999999999" customHeight="1">
      <c r="A407" s="69" t="s">
        <v>222</v>
      </c>
      <c r="B407" s="70" t="s">
        <v>48</v>
      </c>
      <c r="C407" s="71" t="s">
        <v>223</v>
      </c>
      <c r="D407" s="81" t="s">
        <v>42</v>
      </c>
      <c r="E407" s="73">
        <v>19643623</v>
      </c>
      <c r="F407" s="418">
        <v>0</v>
      </c>
      <c r="G407" s="418"/>
      <c r="H407" s="418">
        <v>0</v>
      </c>
      <c r="I407" s="418">
        <v>0</v>
      </c>
      <c r="J407" s="418">
        <v>0</v>
      </c>
      <c r="K407" s="418">
        <v>0</v>
      </c>
      <c r="L407" s="418">
        <v>19643623</v>
      </c>
      <c r="M407" s="419">
        <v>0</v>
      </c>
    </row>
    <row r="408" spans="1:13" ht="18.399999999999999" customHeight="1">
      <c r="A408" s="74"/>
      <c r="B408" s="70"/>
      <c r="C408" s="71" t="s">
        <v>4</v>
      </c>
      <c r="D408" s="80" t="s">
        <v>43</v>
      </c>
      <c r="E408" s="73">
        <v>0</v>
      </c>
      <c r="F408" s="73">
        <v>0</v>
      </c>
      <c r="G408" s="73"/>
      <c r="H408" s="73">
        <v>0</v>
      </c>
      <c r="I408" s="73">
        <v>0</v>
      </c>
      <c r="J408" s="73">
        <v>0</v>
      </c>
      <c r="K408" s="73">
        <v>0</v>
      </c>
      <c r="L408" s="73">
        <v>0</v>
      </c>
      <c r="M408" s="462">
        <v>0</v>
      </c>
    </row>
    <row r="409" spans="1:13" ht="18.399999999999999" customHeight="1">
      <c r="A409" s="74"/>
      <c r="B409" s="70"/>
      <c r="C409" s="71" t="s">
        <v>4</v>
      </c>
      <c r="D409" s="80" t="s">
        <v>44</v>
      </c>
      <c r="E409" s="73">
        <v>245517.10911000002</v>
      </c>
      <c r="F409" s="73">
        <v>0</v>
      </c>
      <c r="G409" s="73"/>
      <c r="H409" s="73">
        <v>0</v>
      </c>
      <c r="I409" s="73">
        <v>0</v>
      </c>
      <c r="J409" s="73">
        <v>0</v>
      </c>
      <c r="K409" s="73">
        <v>0</v>
      </c>
      <c r="L409" s="73">
        <v>245517.10911000002</v>
      </c>
      <c r="M409" s="462">
        <v>0</v>
      </c>
    </row>
    <row r="410" spans="1:13" ht="18.399999999999999" customHeight="1">
      <c r="A410" s="74"/>
      <c r="B410" s="70"/>
      <c r="C410" s="71" t="s">
        <v>4</v>
      </c>
      <c r="D410" s="80" t="s">
        <v>45</v>
      </c>
      <c r="E410" s="309">
        <v>1.2498565519710901E-2</v>
      </c>
      <c r="F410" s="309">
        <v>0</v>
      </c>
      <c r="G410" s="309"/>
      <c r="H410" s="309">
        <v>0</v>
      </c>
      <c r="I410" s="309">
        <v>0</v>
      </c>
      <c r="J410" s="309">
        <v>0</v>
      </c>
      <c r="K410" s="309">
        <v>0</v>
      </c>
      <c r="L410" s="309">
        <v>1.2498565519710901E-2</v>
      </c>
      <c r="M410" s="463">
        <v>0</v>
      </c>
    </row>
    <row r="411" spans="1:13" ht="18.399999999999999" customHeight="1">
      <c r="A411" s="76"/>
      <c r="B411" s="77"/>
      <c r="C411" s="78" t="s">
        <v>4</v>
      </c>
      <c r="D411" s="79" t="s">
        <v>46</v>
      </c>
      <c r="E411" s="465">
        <v>0</v>
      </c>
      <c r="F411" s="310">
        <v>0</v>
      </c>
      <c r="G411" s="310"/>
      <c r="H411" s="310">
        <v>0</v>
      </c>
      <c r="I411" s="310">
        <v>0</v>
      </c>
      <c r="J411" s="310">
        <v>0</v>
      </c>
      <c r="K411" s="310">
        <v>0</v>
      </c>
      <c r="L411" s="310">
        <v>0</v>
      </c>
      <c r="M411" s="464">
        <v>0</v>
      </c>
    </row>
    <row r="412" spans="1:13" ht="18.399999999999999" customHeight="1">
      <c r="A412" s="69" t="s">
        <v>224</v>
      </c>
      <c r="B412" s="70" t="s">
        <v>48</v>
      </c>
      <c r="C412" s="71" t="s">
        <v>225</v>
      </c>
      <c r="D412" s="72" t="s">
        <v>42</v>
      </c>
      <c r="E412" s="466">
        <v>50089646</v>
      </c>
      <c r="F412" s="418">
        <v>45862048</v>
      </c>
      <c r="G412" s="418"/>
      <c r="H412" s="418">
        <v>28905</v>
      </c>
      <c r="I412" s="418">
        <v>3713980</v>
      </c>
      <c r="J412" s="418">
        <v>268120</v>
      </c>
      <c r="K412" s="418">
        <v>0</v>
      </c>
      <c r="L412" s="418">
        <v>0</v>
      </c>
      <c r="M412" s="419">
        <v>216593</v>
      </c>
    </row>
    <row r="413" spans="1:13" ht="18.399999999999999" customHeight="1">
      <c r="A413" s="74"/>
      <c r="B413" s="70"/>
      <c r="C413" s="71" t="s">
        <v>4</v>
      </c>
      <c r="D413" s="80" t="s">
        <v>43</v>
      </c>
      <c r="E413" s="73">
        <v>0</v>
      </c>
      <c r="F413" s="73">
        <v>0</v>
      </c>
      <c r="G413" s="73"/>
      <c r="H413" s="73">
        <v>0</v>
      </c>
      <c r="I413" s="73">
        <v>0</v>
      </c>
      <c r="J413" s="73">
        <v>0</v>
      </c>
      <c r="K413" s="73">
        <v>0</v>
      </c>
      <c r="L413" s="73">
        <v>0</v>
      </c>
      <c r="M413" s="462">
        <v>0</v>
      </c>
    </row>
    <row r="414" spans="1:13" ht="18.399999999999999" customHeight="1">
      <c r="A414" s="74"/>
      <c r="B414" s="70"/>
      <c r="C414" s="71" t="s">
        <v>4</v>
      </c>
      <c r="D414" s="80" t="s">
        <v>44</v>
      </c>
      <c r="E414" s="73">
        <v>4193231.1513799941</v>
      </c>
      <c r="F414" s="73">
        <v>3949411.287619994</v>
      </c>
      <c r="G414" s="73"/>
      <c r="H414" s="73">
        <v>1560.5672399999987</v>
      </c>
      <c r="I414" s="73">
        <v>235907.28668000019</v>
      </c>
      <c r="J414" s="73">
        <v>70.935479999999998</v>
      </c>
      <c r="K414" s="73">
        <v>0</v>
      </c>
      <c r="L414" s="73">
        <v>0</v>
      </c>
      <c r="M414" s="462">
        <v>6281.0743599999978</v>
      </c>
    </row>
    <row r="415" spans="1:13" ht="18.399999999999999" customHeight="1">
      <c r="A415" s="74"/>
      <c r="B415" s="70"/>
      <c r="C415" s="71" t="s">
        <v>4</v>
      </c>
      <c r="D415" s="80" t="s">
        <v>45</v>
      </c>
      <c r="E415" s="309">
        <v>8.3714529573237439E-2</v>
      </c>
      <c r="F415" s="309">
        <v>8.6115022330010074E-2</v>
      </c>
      <c r="G415" s="309"/>
      <c r="H415" s="309">
        <v>5.398952568759726E-2</v>
      </c>
      <c r="I415" s="309">
        <v>6.3518728339948038E-2</v>
      </c>
      <c r="J415" s="309">
        <v>2.6456616440399822E-4</v>
      </c>
      <c r="K415" s="309">
        <v>0</v>
      </c>
      <c r="L415" s="309">
        <v>0</v>
      </c>
      <c r="M415" s="463">
        <v>2.8999433776714843E-2</v>
      </c>
    </row>
    <row r="416" spans="1:13" ht="18.399999999999999" customHeight="1">
      <c r="A416" s="76"/>
      <c r="B416" s="77"/>
      <c r="C416" s="78" t="s">
        <v>4</v>
      </c>
      <c r="D416" s="82" t="s">
        <v>46</v>
      </c>
      <c r="E416" s="310">
        <v>0</v>
      </c>
      <c r="F416" s="310">
        <v>0</v>
      </c>
      <c r="G416" s="310"/>
      <c r="H416" s="310">
        <v>0</v>
      </c>
      <c r="I416" s="310">
        <v>0</v>
      </c>
      <c r="J416" s="310">
        <v>0</v>
      </c>
      <c r="K416" s="310">
        <v>0</v>
      </c>
      <c r="L416" s="310">
        <v>0</v>
      </c>
      <c r="M416" s="464">
        <v>0</v>
      </c>
    </row>
    <row r="417" spans="1:13" ht="18.399999999999999" customHeight="1">
      <c r="A417" s="69" t="s">
        <v>226</v>
      </c>
      <c r="B417" s="70" t="s">
        <v>48</v>
      </c>
      <c r="C417" s="71" t="s">
        <v>227</v>
      </c>
      <c r="D417" s="80" t="s">
        <v>42</v>
      </c>
      <c r="E417" s="73">
        <v>123629</v>
      </c>
      <c r="F417" s="418">
        <v>0</v>
      </c>
      <c r="G417" s="418"/>
      <c r="H417" s="418">
        <v>145</v>
      </c>
      <c r="I417" s="418">
        <v>121351</v>
      </c>
      <c r="J417" s="418">
        <v>2133</v>
      </c>
      <c r="K417" s="418">
        <v>0</v>
      </c>
      <c r="L417" s="418">
        <v>0</v>
      </c>
      <c r="M417" s="419">
        <v>0</v>
      </c>
    </row>
    <row r="418" spans="1:13" ht="17.25" customHeight="1">
      <c r="A418" s="74"/>
      <c r="B418" s="70"/>
      <c r="C418" s="71" t="s">
        <v>228</v>
      </c>
      <c r="D418" s="80" t="s">
        <v>43</v>
      </c>
      <c r="E418" s="73">
        <v>0</v>
      </c>
      <c r="F418" s="73">
        <v>0</v>
      </c>
      <c r="G418" s="73"/>
      <c r="H418" s="73">
        <v>0</v>
      </c>
      <c r="I418" s="73">
        <v>0</v>
      </c>
      <c r="J418" s="73">
        <v>0</v>
      </c>
      <c r="K418" s="73">
        <v>0</v>
      </c>
      <c r="L418" s="73">
        <v>0</v>
      </c>
      <c r="M418" s="462">
        <v>0</v>
      </c>
    </row>
    <row r="419" spans="1:13" ht="18" customHeight="1">
      <c r="A419" s="74"/>
      <c r="B419" s="70"/>
      <c r="C419" s="71" t="s">
        <v>4</v>
      </c>
      <c r="D419" s="80" t="s">
        <v>44</v>
      </c>
      <c r="E419" s="73">
        <v>8884.8527500000073</v>
      </c>
      <c r="F419" s="73">
        <v>0</v>
      </c>
      <c r="G419" s="73"/>
      <c r="H419" s="73">
        <v>4.4811499999999995</v>
      </c>
      <c r="I419" s="73">
        <v>8880.3716000000077</v>
      </c>
      <c r="J419" s="73">
        <v>0</v>
      </c>
      <c r="K419" s="73">
        <v>0</v>
      </c>
      <c r="L419" s="73">
        <v>0</v>
      </c>
      <c r="M419" s="462">
        <v>0</v>
      </c>
    </row>
    <row r="420" spans="1:13" ht="18.399999999999999" customHeight="1">
      <c r="A420" s="74"/>
      <c r="B420" s="70"/>
      <c r="C420" s="71" t="s">
        <v>4</v>
      </c>
      <c r="D420" s="80" t="s">
        <v>45</v>
      </c>
      <c r="E420" s="309">
        <v>7.1867059913127238E-2</v>
      </c>
      <c r="F420" s="309">
        <v>0</v>
      </c>
      <c r="G420" s="309"/>
      <c r="H420" s="309">
        <v>3.0904482758620688E-2</v>
      </c>
      <c r="I420" s="309">
        <v>7.3179220607988454E-2</v>
      </c>
      <c r="J420" s="309">
        <v>0</v>
      </c>
      <c r="K420" s="309">
        <v>0</v>
      </c>
      <c r="L420" s="309">
        <v>0</v>
      </c>
      <c r="M420" s="463">
        <v>0</v>
      </c>
    </row>
    <row r="421" spans="1:13" ht="18.399999999999999" customHeight="1">
      <c r="A421" s="76"/>
      <c r="B421" s="77"/>
      <c r="C421" s="78" t="s">
        <v>4</v>
      </c>
      <c r="D421" s="82" t="s">
        <v>46</v>
      </c>
      <c r="E421" s="310">
        <v>0</v>
      </c>
      <c r="F421" s="310">
        <v>0</v>
      </c>
      <c r="G421" s="310"/>
      <c r="H421" s="310">
        <v>0</v>
      </c>
      <c r="I421" s="310">
        <v>0</v>
      </c>
      <c r="J421" s="310">
        <v>0</v>
      </c>
      <c r="K421" s="310">
        <v>0</v>
      </c>
      <c r="L421" s="310">
        <v>0</v>
      </c>
      <c r="M421" s="464">
        <v>0</v>
      </c>
    </row>
    <row r="422" spans="1:13" ht="18.399999999999999" hidden="1" customHeight="1">
      <c r="A422" s="306" t="s">
        <v>229</v>
      </c>
      <c r="B422" s="89" t="s">
        <v>48</v>
      </c>
      <c r="C422" s="307" t="s">
        <v>453</v>
      </c>
      <c r="D422" s="80" t="s">
        <v>42</v>
      </c>
      <c r="E422" s="73">
        <v>0</v>
      </c>
      <c r="F422" s="418"/>
      <c r="G422" s="418"/>
      <c r="H422" s="418"/>
      <c r="I422" s="418"/>
      <c r="J422" s="418"/>
      <c r="K422" s="418"/>
      <c r="L422" s="418"/>
      <c r="M422" s="419"/>
    </row>
    <row r="423" spans="1:13" ht="18.399999999999999" hidden="1" customHeight="1">
      <c r="A423" s="74"/>
      <c r="B423" s="70"/>
      <c r="C423" s="71" t="s">
        <v>230</v>
      </c>
      <c r="D423" s="80" t="s">
        <v>43</v>
      </c>
      <c r="E423" s="73">
        <v>0</v>
      </c>
      <c r="F423" s="73">
        <v>0</v>
      </c>
      <c r="G423" s="73"/>
      <c r="H423" s="73">
        <v>0</v>
      </c>
      <c r="I423" s="73">
        <v>0</v>
      </c>
      <c r="J423" s="73">
        <v>0</v>
      </c>
      <c r="K423" s="73">
        <v>0</v>
      </c>
      <c r="L423" s="73">
        <v>0</v>
      </c>
      <c r="M423" s="462">
        <v>0</v>
      </c>
    </row>
    <row r="424" spans="1:13" ht="18.399999999999999" hidden="1" customHeight="1">
      <c r="A424" s="74"/>
      <c r="B424" s="70"/>
      <c r="C424" s="71" t="s">
        <v>4</v>
      </c>
      <c r="D424" s="80" t="s">
        <v>44</v>
      </c>
      <c r="E424" s="73">
        <v>0</v>
      </c>
      <c r="F424" s="73">
        <v>0</v>
      </c>
      <c r="G424" s="73"/>
      <c r="H424" s="73">
        <v>0</v>
      </c>
      <c r="I424" s="73">
        <v>0</v>
      </c>
      <c r="J424" s="73">
        <v>0</v>
      </c>
      <c r="K424" s="73">
        <v>0</v>
      </c>
      <c r="L424" s="73">
        <v>0</v>
      </c>
      <c r="M424" s="462">
        <v>0</v>
      </c>
    </row>
    <row r="425" spans="1:13" ht="18.399999999999999" hidden="1" customHeight="1">
      <c r="A425" s="74"/>
      <c r="B425" s="70"/>
      <c r="C425" s="71" t="s">
        <v>4</v>
      </c>
      <c r="D425" s="80" t="s">
        <v>45</v>
      </c>
      <c r="E425" s="309">
        <v>0</v>
      </c>
      <c r="F425" s="309">
        <v>0</v>
      </c>
      <c r="G425" s="309"/>
      <c r="H425" s="309">
        <v>0</v>
      </c>
      <c r="I425" s="309">
        <v>0</v>
      </c>
      <c r="J425" s="309">
        <v>0</v>
      </c>
      <c r="K425" s="309">
        <v>0</v>
      </c>
      <c r="L425" s="309">
        <v>0</v>
      </c>
      <c r="M425" s="463">
        <v>0</v>
      </c>
    </row>
    <row r="426" spans="1:13" ht="18.399999999999999" hidden="1" customHeight="1">
      <c r="A426" s="76"/>
      <c r="B426" s="77"/>
      <c r="C426" s="78" t="s">
        <v>4</v>
      </c>
      <c r="D426" s="82" t="s">
        <v>46</v>
      </c>
      <c r="E426" s="310">
        <v>0</v>
      </c>
      <c r="F426" s="310">
        <v>0</v>
      </c>
      <c r="G426" s="310"/>
      <c r="H426" s="310">
        <v>0</v>
      </c>
      <c r="I426" s="310">
        <v>0</v>
      </c>
      <c r="J426" s="310">
        <v>0</v>
      </c>
      <c r="K426" s="310">
        <v>0</v>
      </c>
      <c r="L426" s="310">
        <v>0</v>
      </c>
      <c r="M426" s="464">
        <v>0</v>
      </c>
    </row>
    <row r="427" spans="1:13" ht="18.399999999999999" customHeight="1">
      <c r="A427" s="69" t="s">
        <v>231</v>
      </c>
      <c r="B427" s="70" t="s">
        <v>48</v>
      </c>
      <c r="C427" s="71" t="s">
        <v>232</v>
      </c>
      <c r="D427" s="80" t="s">
        <v>42</v>
      </c>
      <c r="E427" s="73">
        <v>2418799</v>
      </c>
      <c r="F427" s="418">
        <v>0</v>
      </c>
      <c r="G427" s="418"/>
      <c r="H427" s="418">
        <v>331728</v>
      </c>
      <c r="I427" s="418">
        <v>2016244</v>
      </c>
      <c r="J427" s="418">
        <v>69506</v>
      </c>
      <c r="K427" s="418">
        <v>0</v>
      </c>
      <c r="L427" s="418">
        <v>0</v>
      </c>
      <c r="M427" s="419">
        <v>1321</v>
      </c>
    </row>
    <row r="428" spans="1:13" ht="18" customHeight="1">
      <c r="A428" s="74"/>
      <c r="B428" s="70"/>
      <c r="C428" s="71" t="s">
        <v>233</v>
      </c>
      <c r="D428" s="80" t="s">
        <v>43</v>
      </c>
      <c r="E428" s="73">
        <v>0</v>
      </c>
      <c r="F428" s="73">
        <v>0</v>
      </c>
      <c r="G428" s="73"/>
      <c r="H428" s="73">
        <v>0</v>
      </c>
      <c r="I428" s="73">
        <v>0</v>
      </c>
      <c r="J428" s="73">
        <v>0</v>
      </c>
      <c r="K428" s="73">
        <v>0</v>
      </c>
      <c r="L428" s="73">
        <v>0</v>
      </c>
      <c r="M428" s="462">
        <v>0</v>
      </c>
    </row>
    <row r="429" spans="1:13" ht="18" customHeight="1">
      <c r="A429" s="74"/>
      <c r="B429" s="70"/>
      <c r="C429" s="71" t="s">
        <v>4</v>
      </c>
      <c r="D429" s="80" t="s">
        <v>44</v>
      </c>
      <c r="E429" s="73">
        <v>157906.66053000005</v>
      </c>
      <c r="F429" s="73">
        <v>0</v>
      </c>
      <c r="G429" s="73"/>
      <c r="H429" s="73">
        <v>25677.788439999997</v>
      </c>
      <c r="I429" s="73">
        <v>132200.68274000005</v>
      </c>
      <c r="J429" s="73">
        <v>28.189349999999997</v>
      </c>
      <c r="K429" s="73">
        <v>0</v>
      </c>
      <c r="L429" s="73">
        <v>0</v>
      </c>
      <c r="M429" s="462">
        <v>0</v>
      </c>
    </row>
    <row r="430" spans="1:13" ht="18" customHeight="1">
      <c r="A430" s="74"/>
      <c r="B430" s="70"/>
      <c r="C430" s="71" t="s">
        <v>4</v>
      </c>
      <c r="D430" s="80" t="s">
        <v>45</v>
      </c>
      <c r="E430" s="309">
        <v>6.5283084923550921E-2</v>
      </c>
      <c r="F430" s="309">
        <v>0</v>
      </c>
      <c r="G430" s="309"/>
      <c r="H430" s="309">
        <v>7.7406153354555529E-2</v>
      </c>
      <c r="I430" s="309">
        <v>6.556779970082989E-2</v>
      </c>
      <c r="J430" s="309">
        <v>4.0556714528242163E-4</v>
      </c>
      <c r="K430" s="309">
        <v>0</v>
      </c>
      <c r="L430" s="309">
        <v>0</v>
      </c>
      <c r="M430" s="463">
        <v>0</v>
      </c>
    </row>
    <row r="431" spans="1:13" ht="18.399999999999999" customHeight="1">
      <c r="A431" s="76"/>
      <c r="B431" s="77"/>
      <c r="C431" s="78" t="s">
        <v>4</v>
      </c>
      <c r="D431" s="79" t="s">
        <v>46</v>
      </c>
      <c r="E431" s="465">
        <v>0</v>
      </c>
      <c r="F431" s="310">
        <v>0</v>
      </c>
      <c r="G431" s="310"/>
      <c r="H431" s="310">
        <v>0</v>
      </c>
      <c r="I431" s="310">
        <v>0</v>
      </c>
      <c r="J431" s="310">
        <v>0</v>
      </c>
      <c r="K431" s="310">
        <v>0</v>
      </c>
      <c r="L431" s="310">
        <v>0</v>
      </c>
      <c r="M431" s="464">
        <v>0</v>
      </c>
    </row>
    <row r="432" spans="1:13" ht="5.25" customHeight="1">
      <c r="A432" s="90"/>
      <c r="B432" s="70"/>
      <c r="C432" s="71"/>
      <c r="D432" s="91"/>
      <c r="E432" s="92"/>
      <c r="F432" s="92"/>
      <c r="G432" s="92"/>
      <c r="H432" s="92"/>
      <c r="I432" s="92"/>
      <c r="J432" s="92"/>
      <c r="K432" s="92"/>
      <c r="L432" s="92"/>
      <c r="M432" s="92"/>
    </row>
    <row r="433" spans="1:13">
      <c r="A433" s="90"/>
      <c r="B433" s="70"/>
      <c r="C433" s="71"/>
      <c r="D433" s="91"/>
      <c r="E433" s="92"/>
      <c r="F433" s="92"/>
      <c r="G433" s="92"/>
      <c r="H433" s="92"/>
      <c r="I433" s="92"/>
      <c r="J433" s="92"/>
      <c r="K433" s="92"/>
      <c r="L433" s="92"/>
      <c r="M433" s="92"/>
    </row>
    <row r="434" spans="1:13" s="452" customFormat="1" ht="16.5">
      <c r="A434" s="450" t="s">
        <v>650</v>
      </c>
    </row>
    <row r="435" spans="1:13">
      <c r="A435" s="303"/>
      <c r="B435" s="302"/>
      <c r="C435" s="302"/>
      <c r="D435" s="302"/>
    </row>
    <row r="436" spans="1:13">
      <c r="C436" s="93" t="s">
        <v>4</v>
      </c>
    </row>
    <row r="437" spans="1:13">
      <c r="C437" s="304" t="s">
        <v>4</v>
      </c>
      <c r="I437" s="490"/>
      <c r="J437" s="492"/>
    </row>
    <row r="438" spans="1:13">
      <c r="C438" s="305" t="s">
        <v>4</v>
      </c>
    </row>
    <row r="447" spans="1:13">
      <c r="I447" s="1501"/>
    </row>
    <row r="448" spans="1:13">
      <c r="I448" s="1501"/>
    </row>
    <row r="450" spans="6:6">
      <c r="F450" s="1498" t="s">
        <v>4</v>
      </c>
    </row>
    <row r="451" spans="6:6">
      <c r="F451" s="1498"/>
    </row>
  </sheetData>
  <mergeCells count="3">
    <mergeCell ref="F450:F451"/>
    <mergeCell ref="F11:G11"/>
    <mergeCell ref="I447:I448"/>
  </mergeCells>
  <phoneticPr fontId="0" type="noConversion"/>
  <printOptions horizontalCentered="1"/>
  <pageMargins left="0.70866141732283472" right="0.70866141732283472" top="0.74803149606299213" bottom="0" header="0.51181102362204722" footer="0"/>
  <pageSetup paperSize="9" scale="70" firstPageNumber="25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2"/>
  <sheetViews>
    <sheetView showGridLines="0" zoomScale="79" zoomScaleNormal="79" workbookViewId="0">
      <selection activeCell="C1" sqref="C1"/>
    </sheetView>
  </sheetViews>
  <sheetFormatPr defaultColWidth="16.28515625" defaultRowHeight="15"/>
  <cols>
    <col min="1" max="1" width="4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74" t="s">
        <v>454</v>
      </c>
      <c r="B1" s="174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240" t="s">
        <v>455</v>
      </c>
      <c r="B2" s="240"/>
      <c r="C2" s="240"/>
      <c r="D2" s="240"/>
      <c r="E2" s="240"/>
      <c r="F2" s="240"/>
      <c r="G2" s="241"/>
      <c r="H2" s="241"/>
      <c r="I2" s="241"/>
      <c r="J2" s="241"/>
      <c r="K2" s="241"/>
      <c r="L2" s="241"/>
    </row>
    <row r="3" spans="1:12" ht="15" customHeight="1">
      <c r="A3" s="240"/>
      <c r="B3" s="240"/>
      <c r="C3" s="240"/>
      <c r="D3" s="240"/>
      <c r="E3" s="240"/>
      <c r="F3" s="240"/>
      <c r="G3" s="241"/>
      <c r="H3" s="241"/>
      <c r="I3" s="241"/>
      <c r="J3" s="241"/>
      <c r="K3" s="241"/>
      <c r="L3" s="241"/>
    </row>
    <row r="4" spans="1:12" ht="15.2" customHeight="1">
      <c r="A4" s="21"/>
      <c r="B4" s="242"/>
      <c r="C4" s="242"/>
      <c r="D4" s="21"/>
      <c r="E4" s="21"/>
      <c r="F4" s="21"/>
      <c r="G4" s="21"/>
      <c r="H4" s="21"/>
      <c r="I4" s="21"/>
      <c r="J4" s="174"/>
      <c r="K4" s="174"/>
      <c r="L4" s="243" t="s">
        <v>2</v>
      </c>
    </row>
    <row r="5" spans="1:12" ht="15.95" customHeight="1">
      <c r="A5" s="244" t="s">
        <v>4</v>
      </c>
      <c r="B5" s="245" t="s">
        <v>4</v>
      </c>
      <c r="C5" s="245" t="s">
        <v>3</v>
      </c>
      <c r="D5" s="246"/>
      <c r="E5" s="19" t="s">
        <v>4</v>
      </c>
      <c r="F5" s="185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47"/>
      <c r="B6" s="248"/>
      <c r="C6" s="24" t="s">
        <v>447</v>
      </c>
      <c r="D6" s="248"/>
      <c r="E6" s="190"/>
      <c r="F6" s="191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47" t="s">
        <v>4</v>
      </c>
      <c r="B7" s="248"/>
      <c r="C7" s="24" t="s">
        <v>11</v>
      </c>
      <c r="D7" s="21"/>
      <c r="E7" s="32" t="s">
        <v>12</v>
      </c>
      <c r="F7" s="191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49" t="s">
        <v>4</v>
      </c>
      <c r="B8" s="250"/>
      <c r="C8" s="24" t="s">
        <v>20</v>
      </c>
      <c r="D8" s="21"/>
      <c r="E8" s="32" t="s">
        <v>4</v>
      </c>
      <c r="F8" s="191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2" ht="15.95" customHeight="1">
      <c r="A9" s="251" t="s">
        <v>4</v>
      </c>
      <c r="B9" s="252"/>
      <c r="C9" s="24" t="s">
        <v>27</v>
      </c>
      <c r="D9" s="21"/>
      <c r="E9" s="195" t="s">
        <v>4</v>
      </c>
      <c r="F9" s="191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2" ht="15.95" customHeight="1">
      <c r="A10" s="247"/>
      <c r="B10" s="248"/>
      <c r="C10" s="24" t="s">
        <v>31</v>
      </c>
      <c r="D10" s="253"/>
      <c r="E10" s="44"/>
      <c r="F10" s="254"/>
      <c r="G10" s="255"/>
      <c r="H10" s="245"/>
      <c r="I10" s="256"/>
      <c r="J10" s="257"/>
      <c r="K10" s="245"/>
      <c r="L10" s="256"/>
    </row>
    <row r="11" spans="1:12" s="266" customFormat="1" ht="9.9499999999999993" customHeight="1">
      <c r="A11" s="258">
        <v>1</v>
      </c>
      <c r="B11" s="259"/>
      <c r="C11" s="259"/>
      <c r="D11" s="259"/>
      <c r="E11" s="260" t="s">
        <v>33</v>
      </c>
      <c r="F11" s="260">
        <v>3</v>
      </c>
      <c r="G11" s="261" t="s">
        <v>35</v>
      </c>
      <c r="H11" s="262" t="s">
        <v>36</v>
      </c>
      <c r="I11" s="263" t="s">
        <v>37</v>
      </c>
      <c r="J11" s="264">
        <v>7</v>
      </c>
      <c r="K11" s="262">
        <v>8</v>
      </c>
      <c r="L11" s="265">
        <v>9</v>
      </c>
    </row>
    <row r="12" spans="1:12" ht="18.95" customHeight="1">
      <c r="A12" s="267"/>
      <c r="B12" s="268"/>
      <c r="C12" s="269" t="s">
        <v>41</v>
      </c>
      <c r="D12" s="270" t="s">
        <v>42</v>
      </c>
      <c r="E12" s="505">
        <v>50089646</v>
      </c>
      <c r="F12" s="506">
        <v>45862048</v>
      </c>
      <c r="G12" s="506">
        <v>28905</v>
      </c>
      <c r="H12" s="506">
        <v>3713980</v>
      </c>
      <c r="I12" s="506">
        <v>268120</v>
      </c>
      <c r="J12" s="506">
        <v>0</v>
      </c>
      <c r="K12" s="506">
        <v>0</v>
      </c>
      <c r="L12" s="468">
        <v>216593</v>
      </c>
    </row>
    <row r="13" spans="1:12" ht="18.95" customHeight="1">
      <c r="A13" s="271"/>
      <c r="B13" s="272"/>
      <c r="C13" s="273"/>
      <c r="D13" s="254" t="s">
        <v>43</v>
      </c>
      <c r="E13" s="472">
        <v>0</v>
      </c>
      <c r="F13" s="470">
        <v>0</v>
      </c>
      <c r="G13" s="470">
        <v>0</v>
      </c>
      <c r="H13" s="470">
        <v>0</v>
      </c>
      <c r="I13" s="470">
        <v>0</v>
      </c>
      <c r="J13" s="470">
        <v>0</v>
      </c>
      <c r="K13" s="470">
        <v>0</v>
      </c>
      <c r="L13" s="471">
        <v>0</v>
      </c>
    </row>
    <row r="14" spans="1:12" ht="18.95" customHeight="1">
      <c r="A14" s="271"/>
      <c r="B14" s="272"/>
      <c r="C14" s="208" t="s">
        <v>4</v>
      </c>
      <c r="D14" s="254" t="s">
        <v>44</v>
      </c>
      <c r="E14" s="472">
        <v>4193231.1513800002</v>
      </c>
      <c r="F14" s="470">
        <v>3949411.2876200005</v>
      </c>
      <c r="G14" s="470">
        <v>1560.5672399999999</v>
      </c>
      <c r="H14" s="470">
        <v>235907.28667999999</v>
      </c>
      <c r="I14" s="470">
        <v>70.935479999999998</v>
      </c>
      <c r="J14" s="470">
        <v>0</v>
      </c>
      <c r="K14" s="470">
        <v>0</v>
      </c>
      <c r="L14" s="471">
        <v>6281.0743599999996</v>
      </c>
    </row>
    <row r="15" spans="1:12" ht="18.95" customHeight="1">
      <c r="A15" s="271"/>
      <c r="B15" s="272"/>
      <c r="C15" s="273"/>
      <c r="D15" s="254" t="s">
        <v>45</v>
      </c>
      <c r="E15" s="473">
        <v>8.3714529573237551E-2</v>
      </c>
      <c r="F15" s="474">
        <v>8.6115022330010213E-2</v>
      </c>
      <c r="G15" s="474">
        <v>5.3989525687597295E-2</v>
      </c>
      <c r="H15" s="474">
        <v>6.3518728339947983E-2</v>
      </c>
      <c r="I15" s="474">
        <v>2.6456616440399822E-4</v>
      </c>
      <c r="J15" s="474">
        <v>0</v>
      </c>
      <c r="K15" s="474">
        <v>0</v>
      </c>
      <c r="L15" s="475">
        <v>2.899943377671485E-2</v>
      </c>
    </row>
    <row r="16" spans="1:12" ht="18.95" customHeight="1">
      <c r="A16" s="274"/>
      <c r="B16" s="275"/>
      <c r="C16" s="276"/>
      <c r="D16" s="254" t="s">
        <v>46</v>
      </c>
      <c r="E16" s="476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8">
        <v>0</v>
      </c>
    </row>
    <row r="17" spans="1:12" ht="18.95" customHeight="1">
      <c r="A17" s="277" t="s">
        <v>370</v>
      </c>
      <c r="B17" s="278" t="s">
        <v>48</v>
      </c>
      <c r="C17" s="279" t="s">
        <v>371</v>
      </c>
      <c r="D17" s="280" t="s">
        <v>42</v>
      </c>
      <c r="E17" s="479">
        <v>1147555</v>
      </c>
      <c r="F17" s="416">
        <v>121253</v>
      </c>
      <c r="G17" s="416">
        <v>1417</v>
      </c>
      <c r="H17" s="416">
        <v>848708</v>
      </c>
      <c r="I17" s="416">
        <v>24344</v>
      </c>
      <c r="J17" s="416">
        <v>0</v>
      </c>
      <c r="K17" s="416">
        <v>0</v>
      </c>
      <c r="L17" s="417">
        <v>151833</v>
      </c>
    </row>
    <row r="18" spans="1:12" ht="18.95" customHeight="1">
      <c r="A18" s="281"/>
      <c r="B18" s="278"/>
      <c r="C18" s="279"/>
      <c r="D18" s="282" t="s">
        <v>43</v>
      </c>
      <c r="E18" s="480">
        <v>0</v>
      </c>
      <c r="F18" s="481">
        <v>0</v>
      </c>
      <c r="G18" s="481">
        <v>0</v>
      </c>
      <c r="H18" s="481">
        <v>0</v>
      </c>
      <c r="I18" s="481">
        <v>0</v>
      </c>
      <c r="J18" s="481">
        <v>0</v>
      </c>
      <c r="K18" s="481">
        <v>0</v>
      </c>
      <c r="L18" s="482">
        <v>0</v>
      </c>
    </row>
    <row r="19" spans="1:12" ht="18.95" customHeight="1">
      <c r="A19" s="281"/>
      <c r="B19" s="278"/>
      <c r="C19" s="279"/>
      <c r="D19" s="282" t="s">
        <v>44</v>
      </c>
      <c r="E19" s="480">
        <v>60900.395820000012</v>
      </c>
      <c r="F19" s="483">
        <v>3156.38625</v>
      </c>
      <c r="G19" s="483">
        <v>122.93192000000003</v>
      </c>
      <c r="H19" s="483">
        <v>52838.828400000013</v>
      </c>
      <c r="I19" s="483">
        <v>0</v>
      </c>
      <c r="J19" s="483">
        <v>0</v>
      </c>
      <c r="K19" s="483">
        <v>0</v>
      </c>
      <c r="L19" s="484">
        <v>4782.2492499999998</v>
      </c>
    </row>
    <row r="20" spans="1:12" ht="18.95" customHeight="1">
      <c r="A20" s="281"/>
      <c r="B20" s="279"/>
      <c r="C20" s="279"/>
      <c r="D20" s="282" t="s">
        <v>45</v>
      </c>
      <c r="E20" s="485">
        <v>5.3069696720418641E-2</v>
      </c>
      <c r="F20" s="235">
        <v>2.6031407470330632E-2</v>
      </c>
      <c r="G20" s="235">
        <v>8.6755059985885702E-2</v>
      </c>
      <c r="H20" s="235">
        <v>6.2257959628046408E-2</v>
      </c>
      <c r="I20" s="235">
        <v>0</v>
      </c>
      <c r="J20" s="235">
        <v>0</v>
      </c>
      <c r="K20" s="235">
        <v>0</v>
      </c>
      <c r="L20" s="486">
        <v>3.1496771123537042E-2</v>
      </c>
    </row>
    <row r="21" spans="1:12" s="286" customFormat="1" ht="18.95" customHeight="1">
      <c r="A21" s="283"/>
      <c r="B21" s="284"/>
      <c r="C21" s="284"/>
      <c r="D21" s="285" t="s">
        <v>46</v>
      </c>
      <c r="E21" s="487">
        <v>0</v>
      </c>
      <c r="F21" s="488">
        <v>0</v>
      </c>
      <c r="G21" s="488">
        <v>0</v>
      </c>
      <c r="H21" s="488">
        <v>0</v>
      </c>
      <c r="I21" s="488">
        <v>0</v>
      </c>
      <c r="J21" s="488">
        <v>0</v>
      </c>
      <c r="K21" s="488">
        <v>0</v>
      </c>
      <c r="L21" s="489">
        <v>0</v>
      </c>
    </row>
    <row r="22" spans="1:12" ht="18.95" customHeight="1">
      <c r="A22" s="277" t="s">
        <v>372</v>
      </c>
      <c r="B22" s="278" t="s">
        <v>48</v>
      </c>
      <c r="C22" s="279" t="s">
        <v>373</v>
      </c>
      <c r="D22" s="282" t="s">
        <v>42</v>
      </c>
      <c r="E22" s="479">
        <v>436</v>
      </c>
      <c r="F22" s="416">
        <v>436</v>
      </c>
      <c r="G22" s="416">
        <v>0</v>
      </c>
      <c r="H22" s="416">
        <v>0</v>
      </c>
      <c r="I22" s="416">
        <v>0</v>
      </c>
      <c r="J22" s="416">
        <v>0</v>
      </c>
      <c r="K22" s="416">
        <v>0</v>
      </c>
      <c r="L22" s="417">
        <v>0</v>
      </c>
    </row>
    <row r="23" spans="1:12" ht="18.95" customHeight="1">
      <c r="A23" s="277"/>
      <c r="B23" s="278"/>
      <c r="C23" s="279"/>
      <c r="D23" s="282" t="s">
        <v>43</v>
      </c>
      <c r="E23" s="480">
        <v>0</v>
      </c>
      <c r="F23" s="481">
        <v>0</v>
      </c>
      <c r="G23" s="481">
        <v>0</v>
      </c>
      <c r="H23" s="481">
        <v>0</v>
      </c>
      <c r="I23" s="481">
        <v>0</v>
      </c>
      <c r="J23" s="481">
        <v>0</v>
      </c>
      <c r="K23" s="481">
        <v>0</v>
      </c>
      <c r="L23" s="482">
        <v>0</v>
      </c>
    </row>
    <row r="24" spans="1:12" ht="18.95" customHeight="1">
      <c r="A24" s="277"/>
      <c r="B24" s="278"/>
      <c r="C24" s="279"/>
      <c r="D24" s="282" t="s">
        <v>44</v>
      </c>
      <c r="E24" s="480">
        <v>8.0010600000000007</v>
      </c>
      <c r="F24" s="481">
        <v>8.0010600000000007</v>
      </c>
      <c r="G24" s="481">
        <v>0</v>
      </c>
      <c r="H24" s="481">
        <v>0</v>
      </c>
      <c r="I24" s="481">
        <v>0</v>
      </c>
      <c r="J24" s="481">
        <v>0</v>
      </c>
      <c r="K24" s="481">
        <v>0</v>
      </c>
      <c r="L24" s="482">
        <v>0</v>
      </c>
    </row>
    <row r="25" spans="1:12" ht="18.95" customHeight="1">
      <c r="A25" s="277"/>
      <c r="B25" s="279"/>
      <c r="C25" s="279"/>
      <c r="D25" s="282" t="s">
        <v>45</v>
      </c>
      <c r="E25" s="485">
        <v>1.8351055045871562E-2</v>
      </c>
      <c r="F25" s="235">
        <v>1.8351055045871562E-2</v>
      </c>
      <c r="G25" s="235">
        <v>0</v>
      </c>
      <c r="H25" s="235">
        <v>0</v>
      </c>
      <c r="I25" s="235">
        <v>0</v>
      </c>
      <c r="J25" s="235">
        <v>0</v>
      </c>
      <c r="K25" s="235">
        <v>0</v>
      </c>
      <c r="L25" s="486">
        <v>0</v>
      </c>
    </row>
    <row r="26" spans="1:12" ht="18.95" customHeight="1">
      <c r="A26" s="283"/>
      <c r="B26" s="284"/>
      <c r="C26" s="284"/>
      <c r="D26" s="282" t="s">
        <v>46</v>
      </c>
      <c r="E26" s="487">
        <v>0</v>
      </c>
      <c r="F26" s="488">
        <v>0</v>
      </c>
      <c r="G26" s="488">
        <v>0</v>
      </c>
      <c r="H26" s="488">
        <v>0</v>
      </c>
      <c r="I26" s="488">
        <v>0</v>
      </c>
      <c r="J26" s="488">
        <v>0</v>
      </c>
      <c r="K26" s="488">
        <v>0</v>
      </c>
      <c r="L26" s="489">
        <v>0</v>
      </c>
    </row>
    <row r="27" spans="1:12" ht="18.95" customHeight="1">
      <c r="A27" s="277" t="s">
        <v>374</v>
      </c>
      <c r="B27" s="278" t="s">
        <v>48</v>
      </c>
      <c r="C27" s="279" t="s">
        <v>375</v>
      </c>
      <c r="D27" s="280" t="s">
        <v>42</v>
      </c>
      <c r="E27" s="479">
        <v>37183</v>
      </c>
      <c r="F27" s="416">
        <v>193</v>
      </c>
      <c r="G27" s="416">
        <v>876</v>
      </c>
      <c r="H27" s="416">
        <v>21789</v>
      </c>
      <c r="I27" s="416">
        <v>1058</v>
      </c>
      <c r="J27" s="416">
        <v>0</v>
      </c>
      <c r="K27" s="416">
        <v>0</v>
      </c>
      <c r="L27" s="417">
        <v>13267</v>
      </c>
    </row>
    <row r="28" spans="1:12" ht="18.95" customHeight="1">
      <c r="A28" s="277"/>
      <c r="B28" s="278"/>
      <c r="C28" s="279"/>
      <c r="D28" s="282" t="s">
        <v>43</v>
      </c>
      <c r="E28" s="480">
        <v>0</v>
      </c>
      <c r="F28" s="481">
        <v>0</v>
      </c>
      <c r="G28" s="481">
        <v>0</v>
      </c>
      <c r="H28" s="481">
        <v>0</v>
      </c>
      <c r="I28" s="481">
        <v>0</v>
      </c>
      <c r="J28" s="481">
        <v>0</v>
      </c>
      <c r="K28" s="481">
        <v>0</v>
      </c>
      <c r="L28" s="482">
        <v>0</v>
      </c>
    </row>
    <row r="29" spans="1:12" ht="18.95" customHeight="1">
      <c r="A29" s="277"/>
      <c r="B29" s="278"/>
      <c r="C29" s="279"/>
      <c r="D29" s="282" t="s">
        <v>44</v>
      </c>
      <c r="E29" s="480">
        <v>2419.473210000001</v>
      </c>
      <c r="F29" s="481">
        <v>23.216999999999999</v>
      </c>
      <c r="G29" s="481">
        <v>103.80566</v>
      </c>
      <c r="H29" s="481">
        <v>1362.3621500000008</v>
      </c>
      <c r="I29" s="481">
        <v>0</v>
      </c>
      <c r="J29" s="481">
        <v>0</v>
      </c>
      <c r="K29" s="481">
        <v>0</v>
      </c>
      <c r="L29" s="482">
        <v>930.08839999999998</v>
      </c>
    </row>
    <row r="30" spans="1:12" ht="18.95" customHeight="1">
      <c r="A30" s="281"/>
      <c r="B30" s="279"/>
      <c r="C30" s="279"/>
      <c r="D30" s="282" t="s">
        <v>45</v>
      </c>
      <c r="E30" s="485">
        <v>6.506933840733671E-2</v>
      </c>
      <c r="F30" s="235">
        <v>0.12029533678756477</v>
      </c>
      <c r="G30" s="235">
        <v>0.11849961187214612</v>
      </c>
      <c r="H30" s="235">
        <v>6.2525226031483819E-2</v>
      </c>
      <c r="I30" s="235">
        <v>0</v>
      </c>
      <c r="J30" s="235">
        <v>0</v>
      </c>
      <c r="K30" s="235">
        <v>0</v>
      </c>
      <c r="L30" s="486">
        <v>7.0105404386824444E-2</v>
      </c>
    </row>
    <row r="31" spans="1:12" ht="18.95" customHeight="1">
      <c r="A31" s="283"/>
      <c r="B31" s="284"/>
      <c r="C31" s="284"/>
      <c r="D31" s="285" t="s">
        <v>46</v>
      </c>
      <c r="E31" s="487">
        <v>0</v>
      </c>
      <c r="F31" s="488">
        <v>0</v>
      </c>
      <c r="G31" s="488">
        <v>0</v>
      </c>
      <c r="H31" s="488">
        <v>0</v>
      </c>
      <c r="I31" s="488">
        <v>0</v>
      </c>
      <c r="J31" s="488">
        <v>0</v>
      </c>
      <c r="K31" s="488">
        <v>0</v>
      </c>
      <c r="L31" s="489">
        <v>0</v>
      </c>
    </row>
    <row r="32" spans="1:12" ht="18.95" customHeight="1">
      <c r="A32" s="277" t="s">
        <v>376</v>
      </c>
      <c r="B32" s="278" t="s">
        <v>48</v>
      </c>
      <c r="C32" s="279" t="s">
        <v>377</v>
      </c>
      <c r="D32" s="282" t="s">
        <v>42</v>
      </c>
      <c r="E32" s="480">
        <v>653</v>
      </c>
      <c r="F32" s="483">
        <v>653</v>
      </c>
      <c r="G32" s="483">
        <v>0</v>
      </c>
      <c r="H32" s="483">
        <v>0</v>
      </c>
      <c r="I32" s="483">
        <v>0</v>
      </c>
      <c r="J32" s="483">
        <v>0</v>
      </c>
      <c r="K32" s="483">
        <v>0</v>
      </c>
      <c r="L32" s="484">
        <v>0</v>
      </c>
    </row>
    <row r="33" spans="1:12" ht="18.95" customHeight="1">
      <c r="A33" s="277"/>
      <c r="B33" s="278"/>
      <c r="C33" s="279"/>
      <c r="D33" s="282" t="s">
        <v>43</v>
      </c>
      <c r="E33" s="480">
        <v>0</v>
      </c>
      <c r="F33" s="481">
        <v>0</v>
      </c>
      <c r="G33" s="481">
        <v>0</v>
      </c>
      <c r="H33" s="481">
        <v>0</v>
      </c>
      <c r="I33" s="481">
        <v>0</v>
      </c>
      <c r="J33" s="481">
        <v>0</v>
      </c>
      <c r="K33" s="481">
        <v>0</v>
      </c>
      <c r="L33" s="482">
        <v>0</v>
      </c>
    </row>
    <row r="34" spans="1:12" ht="18.95" customHeight="1">
      <c r="A34" s="277"/>
      <c r="B34" s="278"/>
      <c r="C34" s="279"/>
      <c r="D34" s="282" t="s">
        <v>44</v>
      </c>
      <c r="E34" s="480">
        <v>31.5</v>
      </c>
      <c r="F34" s="481">
        <v>31.5</v>
      </c>
      <c r="G34" s="481">
        <v>0</v>
      </c>
      <c r="H34" s="481">
        <v>0</v>
      </c>
      <c r="I34" s="481">
        <v>0</v>
      </c>
      <c r="J34" s="481">
        <v>0</v>
      </c>
      <c r="K34" s="481">
        <v>0</v>
      </c>
      <c r="L34" s="482">
        <v>0</v>
      </c>
    </row>
    <row r="35" spans="1:12" ht="18.95" customHeight="1">
      <c r="A35" s="281"/>
      <c r="B35" s="279"/>
      <c r="C35" s="279"/>
      <c r="D35" s="282" t="s">
        <v>45</v>
      </c>
      <c r="E35" s="485">
        <v>4.8238897396630932E-2</v>
      </c>
      <c r="F35" s="235">
        <v>4.8238897396630932E-2</v>
      </c>
      <c r="G35" s="235">
        <v>0</v>
      </c>
      <c r="H35" s="235">
        <v>0</v>
      </c>
      <c r="I35" s="235">
        <v>0</v>
      </c>
      <c r="J35" s="235">
        <v>0</v>
      </c>
      <c r="K35" s="235">
        <v>0</v>
      </c>
      <c r="L35" s="486">
        <v>0</v>
      </c>
    </row>
    <row r="36" spans="1:12" ht="18.95" customHeight="1">
      <c r="A36" s="283"/>
      <c r="B36" s="284"/>
      <c r="C36" s="284"/>
      <c r="D36" s="282" t="s">
        <v>46</v>
      </c>
      <c r="E36" s="487">
        <v>0</v>
      </c>
      <c r="F36" s="488">
        <v>0</v>
      </c>
      <c r="G36" s="488">
        <v>0</v>
      </c>
      <c r="H36" s="488">
        <v>0</v>
      </c>
      <c r="I36" s="488">
        <v>0</v>
      </c>
      <c r="J36" s="488">
        <v>0</v>
      </c>
      <c r="K36" s="488">
        <v>0</v>
      </c>
      <c r="L36" s="489">
        <v>0</v>
      </c>
    </row>
    <row r="37" spans="1:12" ht="18.95" hidden="1" customHeight="1">
      <c r="A37" s="277" t="s">
        <v>378</v>
      </c>
      <c r="B37" s="278" t="s">
        <v>48</v>
      </c>
      <c r="C37" s="279" t="s">
        <v>379</v>
      </c>
      <c r="D37" s="280" t="s">
        <v>42</v>
      </c>
      <c r="E37" s="479">
        <v>0</v>
      </c>
      <c r="F37" s="416">
        <v>0</v>
      </c>
      <c r="G37" s="416">
        <v>0</v>
      </c>
      <c r="H37" s="416">
        <v>0</v>
      </c>
      <c r="I37" s="416">
        <v>0</v>
      </c>
      <c r="J37" s="416">
        <v>0</v>
      </c>
      <c r="K37" s="416">
        <v>0</v>
      </c>
      <c r="L37" s="417">
        <v>0</v>
      </c>
    </row>
    <row r="38" spans="1:12" ht="18.95" hidden="1" customHeight="1">
      <c r="A38" s="277"/>
      <c r="B38" s="278"/>
      <c r="C38" s="279"/>
      <c r="D38" s="282" t="s">
        <v>43</v>
      </c>
      <c r="E38" s="480">
        <v>0</v>
      </c>
      <c r="F38" s="481">
        <v>0</v>
      </c>
      <c r="G38" s="481">
        <v>0</v>
      </c>
      <c r="H38" s="481">
        <v>0</v>
      </c>
      <c r="I38" s="481">
        <v>0</v>
      </c>
      <c r="J38" s="481">
        <v>0</v>
      </c>
      <c r="K38" s="481">
        <v>0</v>
      </c>
      <c r="L38" s="482">
        <v>0</v>
      </c>
    </row>
    <row r="39" spans="1:12" ht="18.95" hidden="1" customHeight="1">
      <c r="A39" s="277"/>
      <c r="B39" s="278"/>
      <c r="C39" s="279"/>
      <c r="D39" s="282" t="s">
        <v>44</v>
      </c>
      <c r="E39" s="480">
        <v>0</v>
      </c>
      <c r="F39" s="481">
        <v>0</v>
      </c>
      <c r="G39" s="481">
        <v>0</v>
      </c>
      <c r="H39" s="481">
        <v>0</v>
      </c>
      <c r="I39" s="481">
        <v>0</v>
      </c>
      <c r="J39" s="481">
        <v>0</v>
      </c>
      <c r="K39" s="481">
        <v>0</v>
      </c>
      <c r="L39" s="482">
        <v>0</v>
      </c>
    </row>
    <row r="40" spans="1:12" ht="18.95" hidden="1" customHeight="1">
      <c r="A40" s="281"/>
      <c r="B40" s="279"/>
      <c r="C40" s="279"/>
      <c r="D40" s="282" t="s">
        <v>45</v>
      </c>
      <c r="E40" s="485">
        <v>0</v>
      </c>
      <c r="F40" s="235">
        <v>0</v>
      </c>
      <c r="G40" s="235">
        <v>0</v>
      </c>
      <c r="H40" s="235">
        <v>0</v>
      </c>
      <c r="I40" s="235">
        <v>0</v>
      </c>
      <c r="J40" s="235">
        <v>0</v>
      </c>
      <c r="K40" s="235">
        <v>0</v>
      </c>
      <c r="L40" s="486">
        <v>0</v>
      </c>
    </row>
    <row r="41" spans="1:12" ht="18.95" hidden="1" customHeight="1">
      <c r="A41" s="283"/>
      <c r="B41" s="284"/>
      <c r="C41" s="284"/>
      <c r="D41" s="288" t="s">
        <v>46</v>
      </c>
      <c r="E41" s="487">
        <v>0</v>
      </c>
      <c r="F41" s="488">
        <v>0</v>
      </c>
      <c r="G41" s="488">
        <v>0</v>
      </c>
      <c r="H41" s="488">
        <v>0</v>
      </c>
      <c r="I41" s="488">
        <v>0</v>
      </c>
      <c r="J41" s="488">
        <v>0</v>
      </c>
      <c r="K41" s="488">
        <v>0</v>
      </c>
      <c r="L41" s="489">
        <v>0</v>
      </c>
    </row>
    <row r="42" spans="1:12" ht="18.95" hidden="1" customHeight="1">
      <c r="A42" s="289" t="s">
        <v>380</v>
      </c>
      <c r="B42" s="290" t="s">
        <v>48</v>
      </c>
      <c r="C42" s="291" t="s">
        <v>381</v>
      </c>
      <c r="D42" s="292" t="s">
        <v>42</v>
      </c>
      <c r="E42" s="479">
        <v>0</v>
      </c>
      <c r="F42" s="416">
        <v>0</v>
      </c>
      <c r="G42" s="416">
        <v>0</v>
      </c>
      <c r="H42" s="416">
        <v>0</v>
      </c>
      <c r="I42" s="416">
        <v>0</v>
      </c>
      <c r="J42" s="416">
        <v>0</v>
      </c>
      <c r="K42" s="416">
        <v>0</v>
      </c>
      <c r="L42" s="417">
        <v>0</v>
      </c>
    </row>
    <row r="43" spans="1:12" ht="18.95" hidden="1" customHeight="1">
      <c r="A43" s="281"/>
      <c r="B43" s="279"/>
      <c r="C43" s="279" t="s">
        <v>382</v>
      </c>
      <c r="D43" s="282" t="s">
        <v>43</v>
      </c>
      <c r="E43" s="480">
        <v>0</v>
      </c>
      <c r="F43" s="481">
        <v>0</v>
      </c>
      <c r="G43" s="481">
        <v>0</v>
      </c>
      <c r="H43" s="481">
        <v>0</v>
      </c>
      <c r="I43" s="481">
        <v>0</v>
      </c>
      <c r="J43" s="481">
        <v>0</v>
      </c>
      <c r="K43" s="481">
        <v>0</v>
      </c>
      <c r="L43" s="482">
        <v>0</v>
      </c>
    </row>
    <row r="44" spans="1:12" ht="18.95" hidden="1" customHeight="1">
      <c r="A44" s="281"/>
      <c r="B44" s="279"/>
      <c r="C44" s="279"/>
      <c r="D44" s="282" t="s">
        <v>44</v>
      </c>
      <c r="E44" s="480">
        <v>0</v>
      </c>
      <c r="F44" s="481">
        <v>0</v>
      </c>
      <c r="G44" s="481">
        <v>0</v>
      </c>
      <c r="H44" s="481">
        <v>0</v>
      </c>
      <c r="I44" s="481">
        <v>0</v>
      </c>
      <c r="J44" s="481">
        <v>0</v>
      </c>
      <c r="K44" s="481">
        <v>0</v>
      </c>
      <c r="L44" s="482">
        <v>0</v>
      </c>
    </row>
    <row r="45" spans="1:12" ht="18.95" hidden="1" customHeight="1">
      <c r="A45" s="281"/>
      <c r="B45" s="279"/>
      <c r="C45" s="279"/>
      <c r="D45" s="282" t="s">
        <v>45</v>
      </c>
      <c r="E45" s="485">
        <v>0</v>
      </c>
      <c r="F45" s="235">
        <v>0</v>
      </c>
      <c r="G45" s="235">
        <v>0</v>
      </c>
      <c r="H45" s="235">
        <v>0</v>
      </c>
      <c r="I45" s="235">
        <v>0</v>
      </c>
      <c r="J45" s="235">
        <v>0</v>
      </c>
      <c r="K45" s="235">
        <v>0</v>
      </c>
      <c r="L45" s="486">
        <v>0</v>
      </c>
    </row>
    <row r="46" spans="1:12" ht="18.95" hidden="1" customHeight="1">
      <c r="A46" s="283"/>
      <c r="B46" s="284"/>
      <c r="C46" s="284"/>
      <c r="D46" s="285" t="s">
        <v>46</v>
      </c>
      <c r="E46" s="487">
        <v>0</v>
      </c>
      <c r="F46" s="488">
        <v>0</v>
      </c>
      <c r="G46" s="488">
        <v>0</v>
      </c>
      <c r="H46" s="488">
        <v>0</v>
      </c>
      <c r="I46" s="488">
        <v>0</v>
      </c>
      <c r="J46" s="488">
        <v>0</v>
      </c>
      <c r="K46" s="488">
        <v>0</v>
      </c>
      <c r="L46" s="489">
        <v>0</v>
      </c>
    </row>
    <row r="47" spans="1:12" ht="18.95" customHeight="1">
      <c r="A47" s="277" t="s">
        <v>383</v>
      </c>
      <c r="B47" s="278" t="s">
        <v>48</v>
      </c>
      <c r="C47" s="279" t="s">
        <v>384</v>
      </c>
      <c r="D47" s="293" t="s">
        <v>42</v>
      </c>
      <c r="E47" s="479">
        <v>84780</v>
      </c>
      <c r="F47" s="416"/>
      <c r="G47" s="416">
        <v>236</v>
      </c>
      <c r="H47" s="416">
        <v>84218</v>
      </c>
      <c r="I47" s="416">
        <v>326</v>
      </c>
      <c r="J47" s="416">
        <v>0</v>
      </c>
      <c r="K47" s="416">
        <v>0</v>
      </c>
      <c r="L47" s="417">
        <v>0</v>
      </c>
    </row>
    <row r="48" spans="1:12" ht="18.95" customHeight="1">
      <c r="A48" s="277"/>
      <c r="B48" s="278"/>
      <c r="C48" s="279"/>
      <c r="D48" s="282" t="s">
        <v>43</v>
      </c>
      <c r="E48" s="480">
        <v>0</v>
      </c>
      <c r="F48" s="481">
        <v>0</v>
      </c>
      <c r="G48" s="481">
        <v>0</v>
      </c>
      <c r="H48" s="481">
        <v>0</v>
      </c>
      <c r="I48" s="481">
        <v>0</v>
      </c>
      <c r="J48" s="481">
        <v>0</v>
      </c>
      <c r="K48" s="481">
        <v>0</v>
      </c>
      <c r="L48" s="482">
        <v>0</v>
      </c>
    </row>
    <row r="49" spans="1:12" ht="18.95" customHeight="1">
      <c r="A49" s="277"/>
      <c r="B49" s="278"/>
      <c r="C49" s="279"/>
      <c r="D49" s="282" t="s">
        <v>44</v>
      </c>
      <c r="E49" s="480">
        <v>4897.7862300000015</v>
      </c>
      <c r="F49" s="481">
        <v>0</v>
      </c>
      <c r="G49" s="481">
        <v>14.728159999999999</v>
      </c>
      <c r="H49" s="481">
        <v>4883.0580700000019</v>
      </c>
      <c r="I49" s="481">
        <v>0</v>
      </c>
      <c r="J49" s="481">
        <v>0</v>
      </c>
      <c r="K49" s="481">
        <v>0</v>
      </c>
      <c r="L49" s="482">
        <v>0</v>
      </c>
    </row>
    <row r="50" spans="1:12" ht="18.95" customHeight="1">
      <c r="A50" s="277"/>
      <c r="B50" s="279"/>
      <c r="C50" s="279"/>
      <c r="D50" s="282" t="s">
        <v>45</v>
      </c>
      <c r="E50" s="485">
        <v>5.777053821656053E-2</v>
      </c>
      <c r="F50" s="235">
        <v>0</v>
      </c>
      <c r="G50" s="235">
        <v>6.2407457627118641E-2</v>
      </c>
      <c r="H50" s="235">
        <v>5.7981168752523238E-2</v>
      </c>
      <c r="I50" s="235">
        <v>0</v>
      </c>
      <c r="J50" s="235">
        <v>0</v>
      </c>
      <c r="K50" s="235">
        <v>0</v>
      </c>
      <c r="L50" s="486">
        <v>0</v>
      </c>
    </row>
    <row r="51" spans="1:12" ht="18.95" customHeight="1">
      <c r="A51" s="283"/>
      <c r="B51" s="284"/>
      <c r="C51" s="284"/>
      <c r="D51" s="287" t="s">
        <v>46</v>
      </c>
      <c r="E51" s="487">
        <v>0</v>
      </c>
      <c r="F51" s="488">
        <v>0</v>
      </c>
      <c r="G51" s="488">
        <v>0</v>
      </c>
      <c r="H51" s="488">
        <v>0</v>
      </c>
      <c r="I51" s="488">
        <v>0</v>
      </c>
      <c r="J51" s="488">
        <v>0</v>
      </c>
      <c r="K51" s="488">
        <v>0</v>
      </c>
      <c r="L51" s="489">
        <v>0</v>
      </c>
    </row>
    <row r="52" spans="1:12" ht="18.95" hidden="1" customHeight="1">
      <c r="A52" s="277" t="s">
        <v>385</v>
      </c>
      <c r="B52" s="278" t="s">
        <v>48</v>
      </c>
      <c r="C52" s="279" t="s">
        <v>386</v>
      </c>
      <c r="D52" s="280" t="s">
        <v>42</v>
      </c>
      <c r="E52" s="479">
        <v>0</v>
      </c>
      <c r="F52" s="416">
        <v>0</v>
      </c>
      <c r="G52" s="416">
        <v>0</v>
      </c>
      <c r="H52" s="416">
        <v>0</v>
      </c>
      <c r="I52" s="416">
        <v>0</v>
      </c>
      <c r="J52" s="416">
        <v>0</v>
      </c>
      <c r="K52" s="416">
        <v>0</v>
      </c>
      <c r="L52" s="417">
        <v>0</v>
      </c>
    </row>
    <row r="53" spans="1:12" ht="18.95" hidden="1" customHeight="1">
      <c r="A53" s="277"/>
      <c r="B53" s="278"/>
      <c r="C53" s="279"/>
      <c r="D53" s="282" t="s">
        <v>43</v>
      </c>
      <c r="E53" s="480">
        <v>0</v>
      </c>
      <c r="F53" s="481">
        <v>0</v>
      </c>
      <c r="G53" s="481">
        <v>0</v>
      </c>
      <c r="H53" s="481">
        <v>0</v>
      </c>
      <c r="I53" s="481">
        <v>0</v>
      </c>
      <c r="J53" s="481">
        <v>0</v>
      </c>
      <c r="K53" s="481">
        <v>0</v>
      </c>
      <c r="L53" s="482">
        <v>0</v>
      </c>
    </row>
    <row r="54" spans="1:12" ht="18.95" hidden="1" customHeight="1">
      <c r="A54" s="277"/>
      <c r="B54" s="278"/>
      <c r="C54" s="279"/>
      <c r="D54" s="282" t="s">
        <v>44</v>
      </c>
      <c r="E54" s="480">
        <v>0</v>
      </c>
      <c r="F54" s="481">
        <v>0</v>
      </c>
      <c r="G54" s="481">
        <v>0</v>
      </c>
      <c r="H54" s="481">
        <v>0</v>
      </c>
      <c r="I54" s="481">
        <v>0</v>
      </c>
      <c r="J54" s="481">
        <v>0</v>
      </c>
      <c r="K54" s="481">
        <v>0</v>
      </c>
      <c r="L54" s="482">
        <v>0</v>
      </c>
    </row>
    <row r="55" spans="1:12" ht="18.95" hidden="1" customHeight="1">
      <c r="A55" s="281"/>
      <c r="B55" s="279"/>
      <c r="C55" s="279"/>
      <c r="D55" s="282" t="s">
        <v>45</v>
      </c>
      <c r="E55" s="485">
        <v>0</v>
      </c>
      <c r="F55" s="235">
        <v>0</v>
      </c>
      <c r="G55" s="235">
        <v>0</v>
      </c>
      <c r="H55" s="235">
        <v>0</v>
      </c>
      <c r="I55" s="235">
        <v>0</v>
      </c>
      <c r="J55" s="235">
        <v>0</v>
      </c>
      <c r="K55" s="235">
        <v>0</v>
      </c>
      <c r="L55" s="486">
        <v>0</v>
      </c>
    </row>
    <row r="56" spans="1:12" ht="18.95" hidden="1" customHeight="1">
      <c r="A56" s="283"/>
      <c r="B56" s="284"/>
      <c r="C56" s="284"/>
      <c r="D56" s="287" t="s">
        <v>46</v>
      </c>
      <c r="E56" s="487">
        <v>0</v>
      </c>
      <c r="F56" s="488">
        <v>0</v>
      </c>
      <c r="G56" s="488">
        <v>0</v>
      </c>
      <c r="H56" s="488">
        <v>0</v>
      </c>
      <c r="I56" s="488">
        <v>0</v>
      </c>
      <c r="J56" s="488">
        <v>0</v>
      </c>
      <c r="K56" s="488">
        <v>0</v>
      </c>
      <c r="L56" s="489">
        <v>0</v>
      </c>
    </row>
    <row r="57" spans="1:12" ht="18.95" customHeight="1">
      <c r="A57" s="277" t="s">
        <v>387</v>
      </c>
      <c r="B57" s="278" t="s">
        <v>48</v>
      </c>
      <c r="C57" s="279" t="s">
        <v>388</v>
      </c>
      <c r="D57" s="282" t="s">
        <v>42</v>
      </c>
      <c r="E57" s="479">
        <v>872883</v>
      </c>
      <c r="F57" s="416">
        <v>672646</v>
      </c>
      <c r="G57" s="416">
        <v>2265</v>
      </c>
      <c r="H57" s="416">
        <v>159477</v>
      </c>
      <c r="I57" s="416">
        <v>27914</v>
      </c>
      <c r="J57" s="416">
        <v>0</v>
      </c>
      <c r="K57" s="416">
        <v>0</v>
      </c>
      <c r="L57" s="417">
        <v>10581</v>
      </c>
    </row>
    <row r="58" spans="1:12" ht="18.95" customHeight="1">
      <c r="A58" s="277"/>
      <c r="B58" s="278"/>
      <c r="C58" s="279"/>
      <c r="D58" s="282" t="s">
        <v>43</v>
      </c>
      <c r="E58" s="480">
        <v>0</v>
      </c>
      <c r="F58" s="481">
        <v>0</v>
      </c>
      <c r="G58" s="481">
        <v>0</v>
      </c>
      <c r="H58" s="481">
        <v>0</v>
      </c>
      <c r="I58" s="481">
        <v>0</v>
      </c>
      <c r="J58" s="481">
        <v>0</v>
      </c>
      <c r="K58" s="481">
        <v>0</v>
      </c>
      <c r="L58" s="482">
        <v>0</v>
      </c>
    </row>
    <row r="59" spans="1:12" ht="18.95" customHeight="1">
      <c r="A59" s="277"/>
      <c r="B59" s="278"/>
      <c r="C59" s="279"/>
      <c r="D59" s="282" t="s">
        <v>44</v>
      </c>
      <c r="E59" s="480">
        <v>48137.19421999999</v>
      </c>
      <c r="F59" s="481">
        <v>39014.053480000002</v>
      </c>
      <c r="G59" s="481">
        <v>59.700149999999994</v>
      </c>
      <c r="H59" s="481">
        <v>9063.4405899999947</v>
      </c>
      <c r="I59" s="481">
        <v>0</v>
      </c>
      <c r="J59" s="481">
        <v>0</v>
      </c>
      <c r="K59" s="481">
        <v>0</v>
      </c>
      <c r="L59" s="482">
        <v>0</v>
      </c>
    </row>
    <row r="60" spans="1:12" ht="18.95" customHeight="1">
      <c r="A60" s="281"/>
      <c r="B60" s="279"/>
      <c r="C60" s="279"/>
      <c r="D60" s="282" t="s">
        <v>45</v>
      </c>
      <c r="E60" s="485">
        <v>5.5147361353125209E-2</v>
      </c>
      <c r="F60" s="235">
        <v>5.800087041326344E-2</v>
      </c>
      <c r="G60" s="235">
        <v>2.6357682119205295E-2</v>
      </c>
      <c r="H60" s="235">
        <v>5.6832274183738062E-2</v>
      </c>
      <c r="I60" s="235">
        <v>0</v>
      </c>
      <c r="J60" s="235">
        <v>0</v>
      </c>
      <c r="K60" s="235">
        <v>0</v>
      </c>
      <c r="L60" s="486">
        <v>0</v>
      </c>
    </row>
    <row r="61" spans="1:12" ht="18.95" customHeight="1">
      <c r="A61" s="283"/>
      <c r="B61" s="284"/>
      <c r="C61" s="284"/>
      <c r="D61" s="282" t="s">
        <v>46</v>
      </c>
      <c r="E61" s="487">
        <v>0</v>
      </c>
      <c r="F61" s="488">
        <v>0</v>
      </c>
      <c r="G61" s="488">
        <v>0</v>
      </c>
      <c r="H61" s="488">
        <v>0</v>
      </c>
      <c r="I61" s="488">
        <v>0</v>
      </c>
      <c r="J61" s="488">
        <v>0</v>
      </c>
      <c r="K61" s="488">
        <v>0</v>
      </c>
      <c r="L61" s="486">
        <v>0</v>
      </c>
    </row>
    <row r="62" spans="1:12" ht="18.95" customHeight="1">
      <c r="A62" s="277" t="s">
        <v>389</v>
      </c>
      <c r="B62" s="278" t="s">
        <v>48</v>
      </c>
      <c r="C62" s="279" t="s">
        <v>137</v>
      </c>
      <c r="D62" s="280" t="s">
        <v>42</v>
      </c>
      <c r="E62" s="479">
        <v>2361</v>
      </c>
      <c r="F62" s="416">
        <v>2361</v>
      </c>
      <c r="G62" s="416">
        <v>0</v>
      </c>
      <c r="H62" s="416">
        <v>0</v>
      </c>
      <c r="I62" s="416">
        <v>0</v>
      </c>
      <c r="J62" s="416">
        <v>0</v>
      </c>
      <c r="K62" s="416">
        <v>0</v>
      </c>
      <c r="L62" s="417">
        <v>0</v>
      </c>
    </row>
    <row r="63" spans="1:12" ht="18.95" customHeight="1">
      <c r="A63" s="277"/>
      <c r="B63" s="278"/>
      <c r="C63" s="279"/>
      <c r="D63" s="282" t="s">
        <v>43</v>
      </c>
      <c r="E63" s="480">
        <v>0</v>
      </c>
      <c r="F63" s="481">
        <v>0</v>
      </c>
      <c r="G63" s="481">
        <v>0</v>
      </c>
      <c r="H63" s="481">
        <v>0</v>
      </c>
      <c r="I63" s="481">
        <v>0</v>
      </c>
      <c r="J63" s="481">
        <v>0</v>
      </c>
      <c r="K63" s="481">
        <v>0</v>
      </c>
      <c r="L63" s="482">
        <v>0</v>
      </c>
    </row>
    <row r="64" spans="1:12" ht="18.95" customHeight="1">
      <c r="A64" s="277"/>
      <c r="B64" s="278"/>
      <c r="C64" s="279"/>
      <c r="D64" s="282" t="s">
        <v>44</v>
      </c>
      <c r="E64" s="480">
        <v>328.05799999999999</v>
      </c>
      <c r="F64" s="481">
        <v>328.05799999999999</v>
      </c>
      <c r="G64" s="481">
        <v>0</v>
      </c>
      <c r="H64" s="481">
        <v>0</v>
      </c>
      <c r="I64" s="481">
        <v>0</v>
      </c>
      <c r="J64" s="481">
        <v>0</v>
      </c>
      <c r="K64" s="481">
        <v>0</v>
      </c>
      <c r="L64" s="482">
        <v>0</v>
      </c>
    </row>
    <row r="65" spans="1:12" ht="18.95" customHeight="1">
      <c r="A65" s="281"/>
      <c r="B65" s="279"/>
      <c r="C65" s="279"/>
      <c r="D65" s="282" t="s">
        <v>45</v>
      </c>
      <c r="E65" s="485">
        <v>0.13894875052943667</v>
      </c>
      <c r="F65" s="235">
        <v>0.13894875052943667</v>
      </c>
      <c r="G65" s="235">
        <v>0</v>
      </c>
      <c r="H65" s="235">
        <v>0</v>
      </c>
      <c r="I65" s="235">
        <v>0</v>
      </c>
      <c r="J65" s="235">
        <v>0</v>
      </c>
      <c r="K65" s="235">
        <v>0</v>
      </c>
      <c r="L65" s="486">
        <v>0</v>
      </c>
    </row>
    <row r="66" spans="1:12" ht="18.95" customHeight="1">
      <c r="A66" s="283"/>
      <c r="B66" s="284"/>
      <c r="C66" s="284"/>
      <c r="D66" s="287" t="s">
        <v>46</v>
      </c>
      <c r="E66" s="487">
        <v>0</v>
      </c>
      <c r="F66" s="488">
        <v>0</v>
      </c>
      <c r="G66" s="488">
        <v>0</v>
      </c>
      <c r="H66" s="488">
        <v>0</v>
      </c>
      <c r="I66" s="488">
        <v>0</v>
      </c>
      <c r="J66" s="488">
        <v>0</v>
      </c>
      <c r="K66" s="488">
        <v>0</v>
      </c>
      <c r="L66" s="489">
        <v>0</v>
      </c>
    </row>
    <row r="67" spans="1:12" ht="18.95" customHeight="1">
      <c r="A67" s="277" t="s">
        <v>390</v>
      </c>
      <c r="B67" s="278" t="s">
        <v>48</v>
      </c>
      <c r="C67" s="279" t="s">
        <v>391</v>
      </c>
      <c r="D67" s="280" t="s">
        <v>42</v>
      </c>
      <c r="E67" s="479">
        <v>91949</v>
      </c>
      <c r="F67" s="416">
        <v>83292</v>
      </c>
      <c r="G67" s="416">
        <v>4</v>
      </c>
      <c r="H67" s="416">
        <v>7994</v>
      </c>
      <c r="I67" s="416">
        <v>659</v>
      </c>
      <c r="J67" s="416">
        <v>0</v>
      </c>
      <c r="K67" s="416">
        <v>0</v>
      </c>
      <c r="L67" s="484"/>
    </row>
    <row r="68" spans="1:12" ht="18.95" customHeight="1">
      <c r="A68" s="277"/>
      <c r="B68" s="278"/>
      <c r="C68" s="279"/>
      <c r="D68" s="282" t="s">
        <v>43</v>
      </c>
      <c r="E68" s="480">
        <v>0</v>
      </c>
      <c r="F68" s="481">
        <v>0</v>
      </c>
      <c r="G68" s="481">
        <v>0</v>
      </c>
      <c r="H68" s="481">
        <v>0</v>
      </c>
      <c r="I68" s="481">
        <v>0</v>
      </c>
      <c r="J68" s="481">
        <v>0</v>
      </c>
      <c r="K68" s="481">
        <v>0</v>
      </c>
      <c r="L68" s="482">
        <v>0</v>
      </c>
    </row>
    <row r="69" spans="1:12" ht="18.95" customHeight="1">
      <c r="A69" s="277"/>
      <c r="B69" s="278"/>
      <c r="C69" s="279"/>
      <c r="D69" s="282" t="s">
        <v>44</v>
      </c>
      <c r="E69" s="480">
        <v>18031.030329999998</v>
      </c>
      <c r="F69" s="481">
        <v>7173.8406399999994</v>
      </c>
      <c r="G69" s="481">
        <v>0.28001999999999999</v>
      </c>
      <c r="H69" s="481">
        <v>10856.909669999999</v>
      </c>
      <c r="I69" s="481">
        <v>0</v>
      </c>
      <c r="J69" s="481">
        <v>0</v>
      </c>
      <c r="K69" s="481">
        <v>0</v>
      </c>
      <c r="L69" s="482">
        <v>0</v>
      </c>
    </row>
    <row r="70" spans="1:12" ht="18.95" customHeight="1">
      <c r="A70" s="281"/>
      <c r="B70" s="279"/>
      <c r="C70" s="279"/>
      <c r="D70" s="282" t="s">
        <v>45</v>
      </c>
      <c r="E70" s="485">
        <v>0.19609816670110602</v>
      </c>
      <c r="F70" s="235">
        <v>8.6128807568553997E-2</v>
      </c>
      <c r="G70" s="235">
        <v>7.0004999999999998E-2</v>
      </c>
      <c r="H70" s="235">
        <v>1.3581323079809857</v>
      </c>
      <c r="I70" s="235">
        <v>0</v>
      </c>
      <c r="J70" s="235">
        <v>0</v>
      </c>
      <c r="K70" s="235">
        <v>0</v>
      </c>
      <c r="L70" s="486">
        <v>0</v>
      </c>
    </row>
    <row r="71" spans="1:12" ht="18.95" customHeight="1">
      <c r="A71" s="283"/>
      <c r="B71" s="284"/>
      <c r="C71" s="284"/>
      <c r="D71" s="285" t="s">
        <v>46</v>
      </c>
      <c r="E71" s="487">
        <v>0</v>
      </c>
      <c r="F71" s="488">
        <v>0</v>
      </c>
      <c r="G71" s="488">
        <v>0</v>
      </c>
      <c r="H71" s="488">
        <v>0</v>
      </c>
      <c r="I71" s="488">
        <v>0</v>
      </c>
      <c r="J71" s="488">
        <v>0</v>
      </c>
      <c r="K71" s="488">
        <v>0</v>
      </c>
      <c r="L71" s="489">
        <v>0</v>
      </c>
    </row>
    <row r="72" spans="1:12" ht="18.95" customHeight="1">
      <c r="A72" s="294" t="s">
        <v>392</v>
      </c>
      <c r="B72" s="290" t="s">
        <v>48</v>
      </c>
      <c r="C72" s="295" t="s">
        <v>393</v>
      </c>
      <c r="D72" s="292" t="s">
        <v>42</v>
      </c>
      <c r="E72" s="479">
        <v>353664</v>
      </c>
      <c r="F72" s="416">
        <v>295883</v>
      </c>
      <c r="G72" s="416">
        <v>197</v>
      </c>
      <c r="H72" s="416">
        <v>52149</v>
      </c>
      <c r="I72" s="416">
        <v>1780</v>
      </c>
      <c r="J72" s="416">
        <v>0</v>
      </c>
      <c r="K72" s="416">
        <v>0</v>
      </c>
      <c r="L72" s="417">
        <v>3655</v>
      </c>
    </row>
    <row r="73" spans="1:12" ht="18.95" customHeight="1">
      <c r="A73" s="277"/>
      <c r="B73" s="278"/>
      <c r="C73" s="279"/>
      <c r="D73" s="282" t="s">
        <v>43</v>
      </c>
      <c r="E73" s="480">
        <v>0</v>
      </c>
      <c r="F73" s="481">
        <v>0</v>
      </c>
      <c r="G73" s="481">
        <v>0</v>
      </c>
      <c r="H73" s="481">
        <v>0</v>
      </c>
      <c r="I73" s="481">
        <v>0</v>
      </c>
      <c r="J73" s="481">
        <v>0</v>
      </c>
      <c r="K73" s="481">
        <v>0</v>
      </c>
      <c r="L73" s="482">
        <v>0</v>
      </c>
    </row>
    <row r="74" spans="1:12" ht="18.95" customHeight="1">
      <c r="A74" s="277"/>
      <c r="B74" s="278"/>
      <c r="C74" s="279"/>
      <c r="D74" s="282" t="s">
        <v>44</v>
      </c>
      <c r="E74" s="480">
        <v>22185.463429999996</v>
      </c>
      <c r="F74" s="481">
        <v>19404.748329999999</v>
      </c>
      <c r="G74" s="481">
        <v>5.9958700000000009</v>
      </c>
      <c r="H74" s="481">
        <v>2774.7192299999983</v>
      </c>
      <c r="I74" s="481">
        <v>0</v>
      </c>
      <c r="J74" s="481">
        <v>0</v>
      </c>
      <c r="K74" s="481">
        <v>0</v>
      </c>
      <c r="L74" s="482">
        <v>0</v>
      </c>
    </row>
    <row r="75" spans="1:12" ht="18.95" customHeight="1">
      <c r="A75" s="281"/>
      <c r="B75" s="279"/>
      <c r="C75" s="279" t="s">
        <v>4</v>
      </c>
      <c r="D75" s="282" t="s">
        <v>45</v>
      </c>
      <c r="E75" s="485">
        <v>6.2730341312658325E-2</v>
      </c>
      <c r="F75" s="235">
        <v>6.5582505010426409E-2</v>
      </c>
      <c r="G75" s="235">
        <v>3.0435888324873102E-2</v>
      </c>
      <c r="H75" s="235">
        <v>5.3207525168267815E-2</v>
      </c>
      <c r="I75" s="235">
        <v>0</v>
      </c>
      <c r="J75" s="235">
        <v>0</v>
      </c>
      <c r="K75" s="235">
        <v>0</v>
      </c>
      <c r="L75" s="486">
        <v>0</v>
      </c>
    </row>
    <row r="76" spans="1:12" ht="18.95" customHeight="1">
      <c r="A76" s="283"/>
      <c r="B76" s="284"/>
      <c r="C76" s="284"/>
      <c r="D76" s="288" t="s">
        <v>46</v>
      </c>
      <c r="E76" s="487">
        <v>0</v>
      </c>
      <c r="F76" s="488">
        <v>0</v>
      </c>
      <c r="G76" s="488">
        <v>0</v>
      </c>
      <c r="H76" s="488">
        <v>0</v>
      </c>
      <c r="I76" s="488">
        <v>0</v>
      </c>
      <c r="J76" s="488">
        <v>0</v>
      </c>
      <c r="K76" s="488">
        <v>0</v>
      </c>
      <c r="L76" s="489">
        <v>0</v>
      </c>
    </row>
    <row r="77" spans="1:12" ht="18.95" hidden="1" customHeight="1">
      <c r="A77" s="277" t="s">
        <v>394</v>
      </c>
      <c r="B77" s="278" t="s">
        <v>48</v>
      </c>
      <c r="C77" s="279" t="s">
        <v>395</v>
      </c>
      <c r="D77" s="293" t="s">
        <v>42</v>
      </c>
      <c r="E77" s="479">
        <v>0</v>
      </c>
      <c r="F77" s="416">
        <v>0</v>
      </c>
      <c r="G77" s="416">
        <v>0</v>
      </c>
      <c r="H77" s="416">
        <v>0</v>
      </c>
      <c r="I77" s="416">
        <v>0</v>
      </c>
      <c r="J77" s="416">
        <v>0</v>
      </c>
      <c r="K77" s="416">
        <v>0</v>
      </c>
      <c r="L77" s="417">
        <v>0</v>
      </c>
    </row>
    <row r="78" spans="1:12" ht="18.95" hidden="1" customHeight="1">
      <c r="A78" s="277"/>
      <c r="B78" s="278"/>
      <c r="C78" s="279"/>
      <c r="D78" s="282" t="s">
        <v>43</v>
      </c>
      <c r="E78" s="480">
        <v>0</v>
      </c>
      <c r="F78" s="481">
        <v>0</v>
      </c>
      <c r="G78" s="481">
        <v>0</v>
      </c>
      <c r="H78" s="481">
        <v>0</v>
      </c>
      <c r="I78" s="481">
        <v>0</v>
      </c>
      <c r="J78" s="481">
        <v>0</v>
      </c>
      <c r="K78" s="481">
        <v>0</v>
      </c>
      <c r="L78" s="482">
        <v>0</v>
      </c>
    </row>
    <row r="79" spans="1:12" ht="18.95" hidden="1" customHeight="1">
      <c r="A79" s="277"/>
      <c r="B79" s="278"/>
      <c r="C79" s="279"/>
      <c r="D79" s="282" t="s">
        <v>44</v>
      </c>
      <c r="E79" s="480">
        <v>0</v>
      </c>
      <c r="F79" s="481">
        <v>0</v>
      </c>
      <c r="G79" s="481">
        <v>0</v>
      </c>
      <c r="H79" s="481">
        <v>0</v>
      </c>
      <c r="I79" s="481">
        <v>0</v>
      </c>
      <c r="J79" s="481">
        <v>0</v>
      </c>
      <c r="K79" s="481">
        <v>0</v>
      </c>
      <c r="L79" s="482">
        <v>0</v>
      </c>
    </row>
    <row r="80" spans="1:12" ht="18.95" hidden="1" customHeight="1">
      <c r="A80" s="281"/>
      <c r="B80" s="279"/>
      <c r="C80" s="279"/>
      <c r="D80" s="282" t="s">
        <v>45</v>
      </c>
      <c r="E80" s="485">
        <v>0</v>
      </c>
      <c r="F80" s="235">
        <v>0</v>
      </c>
      <c r="G80" s="235">
        <v>0</v>
      </c>
      <c r="H80" s="235">
        <v>0</v>
      </c>
      <c r="I80" s="235">
        <v>0</v>
      </c>
      <c r="J80" s="235">
        <v>0</v>
      </c>
      <c r="K80" s="235">
        <v>0</v>
      </c>
      <c r="L80" s="486">
        <v>0</v>
      </c>
    </row>
    <row r="81" spans="1:12" ht="18.95" hidden="1" customHeight="1">
      <c r="A81" s="283"/>
      <c r="B81" s="284"/>
      <c r="C81" s="284"/>
      <c r="D81" s="282" t="s">
        <v>46</v>
      </c>
      <c r="E81" s="487">
        <v>0</v>
      </c>
      <c r="F81" s="488">
        <v>0</v>
      </c>
      <c r="G81" s="488">
        <v>0</v>
      </c>
      <c r="H81" s="488">
        <v>0</v>
      </c>
      <c r="I81" s="488">
        <v>0</v>
      </c>
      <c r="J81" s="488">
        <v>0</v>
      </c>
      <c r="K81" s="488">
        <v>0</v>
      </c>
      <c r="L81" s="489">
        <v>0</v>
      </c>
    </row>
    <row r="82" spans="1:12" ht="18.95" hidden="1" customHeight="1">
      <c r="A82" s="277" t="s">
        <v>396</v>
      </c>
      <c r="B82" s="278" t="s">
        <v>48</v>
      </c>
      <c r="C82" s="279" t="s">
        <v>114</v>
      </c>
      <c r="D82" s="280" t="s">
        <v>42</v>
      </c>
      <c r="E82" s="479">
        <v>0</v>
      </c>
      <c r="F82" s="416">
        <v>0</v>
      </c>
      <c r="G82" s="416">
        <v>0</v>
      </c>
      <c r="H82" s="416">
        <v>0</v>
      </c>
      <c r="I82" s="416">
        <v>0</v>
      </c>
      <c r="J82" s="416">
        <v>0</v>
      </c>
      <c r="K82" s="416">
        <v>0</v>
      </c>
      <c r="L82" s="417">
        <v>0</v>
      </c>
    </row>
    <row r="83" spans="1:12" ht="18.95" hidden="1" customHeight="1">
      <c r="A83" s="277"/>
      <c r="B83" s="278"/>
      <c r="C83" s="279"/>
      <c r="D83" s="282" t="s">
        <v>43</v>
      </c>
      <c r="E83" s="480">
        <v>0</v>
      </c>
      <c r="F83" s="481">
        <v>0</v>
      </c>
      <c r="G83" s="481">
        <v>0</v>
      </c>
      <c r="H83" s="481">
        <v>0</v>
      </c>
      <c r="I83" s="481">
        <v>0</v>
      </c>
      <c r="J83" s="481">
        <v>0</v>
      </c>
      <c r="K83" s="481">
        <v>0</v>
      </c>
      <c r="L83" s="482">
        <v>0</v>
      </c>
    </row>
    <row r="84" spans="1:12" ht="18.95" hidden="1" customHeight="1">
      <c r="A84" s="277"/>
      <c r="B84" s="278"/>
      <c r="C84" s="279"/>
      <c r="D84" s="282" t="s">
        <v>44</v>
      </c>
      <c r="E84" s="480">
        <v>0</v>
      </c>
      <c r="F84" s="481">
        <v>0</v>
      </c>
      <c r="G84" s="481">
        <v>0</v>
      </c>
      <c r="H84" s="481">
        <v>0</v>
      </c>
      <c r="I84" s="481">
        <v>0</v>
      </c>
      <c r="J84" s="481">
        <v>0</v>
      </c>
      <c r="K84" s="481">
        <v>0</v>
      </c>
      <c r="L84" s="482">
        <v>0</v>
      </c>
    </row>
    <row r="85" spans="1:12" ht="18.95" hidden="1" customHeight="1">
      <c r="A85" s="281"/>
      <c r="B85" s="279"/>
      <c r="C85" s="279"/>
      <c r="D85" s="282" t="s">
        <v>45</v>
      </c>
      <c r="E85" s="485">
        <v>0</v>
      </c>
      <c r="F85" s="235">
        <v>0</v>
      </c>
      <c r="G85" s="235">
        <v>0</v>
      </c>
      <c r="H85" s="235">
        <v>0</v>
      </c>
      <c r="I85" s="235">
        <v>0</v>
      </c>
      <c r="J85" s="235">
        <v>0</v>
      </c>
      <c r="K85" s="235">
        <v>0</v>
      </c>
      <c r="L85" s="486">
        <v>0</v>
      </c>
    </row>
    <row r="86" spans="1:12" ht="18.95" hidden="1" customHeight="1">
      <c r="A86" s="283"/>
      <c r="B86" s="284"/>
      <c r="C86" s="284"/>
      <c r="D86" s="287" t="s">
        <v>46</v>
      </c>
      <c r="E86" s="487">
        <v>0</v>
      </c>
      <c r="F86" s="488">
        <v>0</v>
      </c>
      <c r="G86" s="488">
        <v>0</v>
      </c>
      <c r="H86" s="488">
        <v>0</v>
      </c>
      <c r="I86" s="488">
        <v>0</v>
      </c>
      <c r="J86" s="488">
        <v>0</v>
      </c>
      <c r="K86" s="488">
        <v>0</v>
      </c>
      <c r="L86" s="489">
        <v>0</v>
      </c>
    </row>
    <row r="87" spans="1:12" ht="18.95" customHeight="1">
      <c r="A87" s="277" t="s">
        <v>397</v>
      </c>
      <c r="B87" s="278" t="s">
        <v>48</v>
      </c>
      <c r="C87" s="279" t="s">
        <v>86</v>
      </c>
      <c r="D87" s="282" t="s">
        <v>42</v>
      </c>
      <c r="E87" s="479">
        <v>1351322</v>
      </c>
      <c r="F87" s="416">
        <v>403339</v>
      </c>
      <c r="G87" s="416">
        <v>2340</v>
      </c>
      <c r="H87" s="416">
        <v>872855</v>
      </c>
      <c r="I87" s="416">
        <v>57957</v>
      </c>
      <c r="J87" s="416">
        <v>0</v>
      </c>
      <c r="K87" s="416">
        <v>0</v>
      </c>
      <c r="L87" s="417">
        <v>14831</v>
      </c>
    </row>
    <row r="88" spans="1:12" ht="18.95" customHeight="1">
      <c r="A88" s="277"/>
      <c r="B88" s="278"/>
      <c r="C88" s="279"/>
      <c r="D88" s="282" t="s">
        <v>43</v>
      </c>
      <c r="E88" s="480">
        <v>0</v>
      </c>
      <c r="F88" s="481">
        <v>0</v>
      </c>
      <c r="G88" s="481">
        <v>0</v>
      </c>
      <c r="H88" s="481">
        <v>0</v>
      </c>
      <c r="I88" s="481">
        <v>0</v>
      </c>
      <c r="J88" s="481">
        <v>0</v>
      </c>
      <c r="K88" s="481">
        <v>0</v>
      </c>
      <c r="L88" s="482">
        <v>0</v>
      </c>
    </row>
    <row r="89" spans="1:12" ht="18.95" customHeight="1">
      <c r="A89" s="277"/>
      <c r="B89" s="278"/>
      <c r="C89" s="279"/>
      <c r="D89" s="282" t="s">
        <v>44</v>
      </c>
      <c r="E89" s="480">
        <v>90410.036469999992</v>
      </c>
      <c r="F89" s="481">
        <v>36572.360249999998</v>
      </c>
      <c r="G89" s="481">
        <v>112.40440000000001</v>
      </c>
      <c r="H89" s="481">
        <v>53098.904300000002</v>
      </c>
      <c r="I89" s="481">
        <v>58.155810000000002</v>
      </c>
      <c r="J89" s="481">
        <v>0</v>
      </c>
      <c r="K89" s="481">
        <v>0</v>
      </c>
      <c r="L89" s="482">
        <v>568.21171000000015</v>
      </c>
    </row>
    <row r="90" spans="1:12" ht="18.95" customHeight="1">
      <c r="A90" s="277"/>
      <c r="B90" s="279"/>
      <c r="C90" s="279"/>
      <c r="D90" s="282" t="s">
        <v>45</v>
      </c>
      <c r="E90" s="485">
        <v>6.6904880161797103E-2</v>
      </c>
      <c r="F90" s="235">
        <v>9.0673999414884243E-2</v>
      </c>
      <c r="G90" s="235">
        <v>4.8036068376068379E-2</v>
      </c>
      <c r="H90" s="235">
        <v>6.0833591260862345E-2</v>
      </c>
      <c r="I90" s="235">
        <v>1.0034303017754543E-3</v>
      </c>
      <c r="J90" s="235">
        <v>0</v>
      </c>
      <c r="K90" s="235">
        <v>0</v>
      </c>
      <c r="L90" s="486">
        <v>3.8312434090755861E-2</v>
      </c>
    </row>
    <row r="91" spans="1:12" ht="18.95" customHeight="1">
      <c r="A91" s="283"/>
      <c r="B91" s="284"/>
      <c r="C91" s="284"/>
      <c r="D91" s="285" t="s">
        <v>46</v>
      </c>
      <c r="E91" s="487">
        <v>0</v>
      </c>
      <c r="F91" s="488">
        <v>0</v>
      </c>
      <c r="G91" s="488">
        <v>0</v>
      </c>
      <c r="H91" s="488">
        <v>0</v>
      </c>
      <c r="I91" s="488">
        <v>0</v>
      </c>
      <c r="J91" s="488">
        <v>0</v>
      </c>
      <c r="K91" s="488">
        <v>0</v>
      </c>
      <c r="L91" s="489">
        <v>0</v>
      </c>
    </row>
    <row r="92" spans="1:12" ht="18.95" hidden="1" customHeight="1">
      <c r="A92" s="277" t="s">
        <v>398</v>
      </c>
      <c r="B92" s="278" t="s">
        <v>48</v>
      </c>
      <c r="C92" s="279" t="s">
        <v>399</v>
      </c>
      <c r="D92" s="280" t="s">
        <v>42</v>
      </c>
      <c r="E92" s="479">
        <v>0</v>
      </c>
      <c r="F92" s="416">
        <v>0</v>
      </c>
      <c r="G92" s="416">
        <v>0</v>
      </c>
      <c r="H92" s="416">
        <v>0</v>
      </c>
      <c r="I92" s="416">
        <v>0</v>
      </c>
      <c r="J92" s="416">
        <v>0</v>
      </c>
      <c r="K92" s="416">
        <v>0</v>
      </c>
      <c r="L92" s="417">
        <v>0</v>
      </c>
    </row>
    <row r="93" spans="1:12" ht="18.95" hidden="1" customHeight="1">
      <c r="A93" s="277"/>
      <c r="B93" s="278"/>
      <c r="C93" s="279" t="s">
        <v>400</v>
      </c>
      <c r="D93" s="282" t="s">
        <v>43</v>
      </c>
      <c r="E93" s="480">
        <v>0</v>
      </c>
      <c r="F93" s="481">
        <v>0</v>
      </c>
      <c r="G93" s="481">
        <v>0</v>
      </c>
      <c r="H93" s="481">
        <v>0</v>
      </c>
      <c r="I93" s="481">
        <v>0</v>
      </c>
      <c r="J93" s="481">
        <v>0</v>
      </c>
      <c r="K93" s="481">
        <v>0</v>
      </c>
      <c r="L93" s="482">
        <v>0</v>
      </c>
    </row>
    <row r="94" spans="1:12" ht="18.95" hidden="1" customHeight="1">
      <c r="A94" s="277"/>
      <c r="B94" s="278"/>
      <c r="C94" s="279" t="s">
        <v>401</v>
      </c>
      <c r="D94" s="282" t="s">
        <v>44</v>
      </c>
      <c r="E94" s="480">
        <v>0</v>
      </c>
      <c r="F94" s="481">
        <v>0</v>
      </c>
      <c r="G94" s="481">
        <v>0</v>
      </c>
      <c r="H94" s="481">
        <v>0</v>
      </c>
      <c r="I94" s="481">
        <v>0</v>
      </c>
      <c r="J94" s="481">
        <v>0</v>
      </c>
      <c r="K94" s="481">
        <v>0</v>
      </c>
      <c r="L94" s="482">
        <v>0</v>
      </c>
    </row>
    <row r="95" spans="1:12" ht="18.95" hidden="1" customHeight="1">
      <c r="A95" s="281"/>
      <c r="B95" s="279"/>
      <c r="C95" s="279" t="s">
        <v>402</v>
      </c>
      <c r="D95" s="282" t="s">
        <v>45</v>
      </c>
      <c r="E95" s="485">
        <v>0</v>
      </c>
      <c r="F95" s="235">
        <v>0</v>
      </c>
      <c r="G95" s="235">
        <v>0</v>
      </c>
      <c r="H95" s="235">
        <v>0</v>
      </c>
      <c r="I95" s="235">
        <v>0</v>
      </c>
      <c r="J95" s="235">
        <v>0</v>
      </c>
      <c r="K95" s="235">
        <v>0</v>
      </c>
      <c r="L95" s="486">
        <v>0</v>
      </c>
    </row>
    <row r="96" spans="1:12" ht="18.95" hidden="1" customHeight="1">
      <c r="A96" s="283"/>
      <c r="B96" s="284"/>
      <c r="C96" s="284"/>
      <c r="D96" s="287" t="s">
        <v>46</v>
      </c>
      <c r="E96" s="487">
        <v>0</v>
      </c>
      <c r="F96" s="488">
        <v>0</v>
      </c>
      <c r="G96" s="488">
        <v>0</v>
      </c>
      <c r="H96" s="488">
        <v>0</v>
      </c>
      <c r="I96" s="488">
        <v>0</v>
      </c>
      <c r="J96" s="488">
        <v>0</v>
      </c>
      <c r="K96" s="488">
        <v>0</v>
      </c>
      <c r="L96" s="489">
        <v>0</v>
      </c>
    </row>
    <row r="97" spans="1:12" ht="18.95" customHeight="1">
      <c r="A97" s="277" t="s">
        <v>403</v>
      </c>
      <c r="B97" s="278" t="s">
        <v>48</v>
      </c>
      <c r="C97" s="279" t="s">
        <v>116</v>
      </c>
      <c r="D97" s="282" t="s">
        <v>42</v>
      </c>
      <c r="E97" s="479">
        <v>6677</v>
      </c>
      <c r="F97" s="416">
        <v>1454</v>
      </c>
      <c r="G97" s="416">
        <v>5</v>
      </c>
      <c r="H97" s="416">
        <v>4238</v>
      </c>
      <c r="I97" s="416">
        <v>980</v>
      </c>
      <c r="J97" s="416">
        <v>0</v>
      </c>
      <c r="K97" s="416">
        <v>0</v>
      </c>
      <c r="L97" s="417">
        <v>0</v>
      </c>
    </row>
    <row r="98" spans="1:12" ht="18.95" customHeight="1">
      <c r="A98" s="277"/>
      <c r="B98" s="278"/>
      <c r="C98" s="279"/>
      <c r="D98" s="282" t="s">
        <v>43</v>
      </c>
      <c r="E98" s="480">
        <v>0</v>
      </c>
      <c r="F98" s="481">
        <v>0</v>
      </c>
      <c r="G98" s="481">
        <v>0</v>
      </c>
      <c r="H98" s="481">
        <v>0</v>
      </c>
      <c r="I98" s="481">
        <v>0</v>
      </c>
      <c r="J98" s="481">
        <v>0</v>
      </c>
      <c r="K98" s="481">
        <v>0</v>
      </c>
      <c r="L98" s="482">
        <v>0</v>
      </c>
    </row>
    <row r="99" spans="1:12" ht="18.95" customHeight="1">
      <c r="A99" s="277"/>
      <c r="B99" s="278"/>
      <c r="C99" s="279"/>
      <c r="D99" s="282" t="s">
        <v>44</v>
      </c>
      <c r="E99" s="480">
        <v>21.89911</v>
      </c>
      <c r="F99" s="481">
        <v>0</v>
      </c>
      <c r="G99" s="481">
        <v>0</v>
      </c>
      <c r="H99" s="481">
        <v>21.89911</v>
      </c>
      <c r="I99" s="481">
        <v>0</v>
      </c>
      <c r="J99" s="481">
        <v>0</v>
      </c>
      <c r="K99" s="481">
        <v>0</v>
      </c>
      <c r="L99" s="482">
        <v>0</v>
      </c>
    </row>
    <row r="100" spans="1:12" ht="18.95" customHeight="1">
      <c r="A100" s="281"/>
      <c r="B100" s="279"/>
      <c r="C100" s="279"/>
      <c r="D100" s="282" t="s">
        <v>45</v>
      </c>
      <c r="E100" s="485">
        <v>3.2797828366032651E-3</v>
      </c>
      <c r="F100" s="235">
        <v>0</v>
      </c>
      <c r="G100" s="235">
        <v>0</v>
      </c>
      <c r="H100" s="235">
        <v>5.167321849929212E-3</v>
      </c>
      <c r="I100" s="235">
        <v>0</v>
      </c>
      <c r="J100" s="235">
        <v>0</v>
      </c>
      <c r="K100" s="235">
        <v>0</v>
      </c>
      <c r="L100" s="486">
        <v>0</v>
      </c>
    </row>
    <row r="101" spans="1:12" ht="18.95" customHeight="1">
      <c r="A101" s="283"/>
      <c r="B101" s="284"/>
      <c r="C101" s="284"/>
      <c r="D101" s="285" t="s">
        <v>46</v>
      </c>
      <c r="E101" s="487">
        <v>0</v>
      </c>
      <c r="F101" s="488">
        <v>0</v>
      </c>
      <c r="G101" s="488">
        <v>0</v>
      </c>
      <c r="H101" s="488">
        <v>0</v>
      </c>
      <c r="I101" s="488">
        <v>0</v>
      </c>
      <c r="J101" s="488">
        <v>0</v>
      </c>
      <c r="K101" s="488">
        <v>0</v>
      </c>
      <c r="L101" s="489">
        <v>0</v>
      </c>
    </row>
    <row r="102" spans="1:12" ht="18.95" hidden="1" customHeight="1">
      <c r="A102" s="294" t="s">
        <v>404</v>
      </c>
      <c r="B102" s="290" t="s">
        <v>48</v>
      </c>
      <c r="C102" s="295" t="s">
        <v>405</v>
      </c>
      <c r="D102" s="292" t="s">
        <v>42</v>
      </c>
      <c r="E102" s="479">
        <v>0</v>
      </c>
      <c r="F102" s="416">
        <v>0</v>
      </c>
      <c r="G102" s="416">
        <v>0</v>
      </c>
      <c r="H102" s="416">
        <v>0</v>
      </c>
      <c r="I102" s="416">
        <v>0</v>
      </c>
      <c r="J102" s="416">
        <v>0</v>
      </c>
      <c r="K102" s="416">
        <v>0</v>
      </c>
      <c r="L102" s="417">
        <v>0</v>
      </c>
    </row>
    <row r="103" spans="1:12" ht="18.95" hidden="1" customHeight="1">
      <c r="A103" s="277"/>
      <c r="B103" s="278"/>
      <c r="C103" s="279" t="s">
        <v>406</v>
      </c>
      <c r="D103" s="282" t="s">
        <v>43</v>
      </c>
      <c r="E103" s="480">
        <v>0</v>
      </c>
      <c r="F103" s="481">
        <v>0</v>
      </c>
      <c r="G103" s="481">
        <v>0</v>
      </c>
      <c r="H103" s="481">
        <v>0</v>
      </c>
      <c r="I103" s="481">
        <v>0</v>
      </c>
      <c r="J103" s="481">
        <v>0</v>
      </c>
      <c r="K103" s="481">
        <v>0</v>
      </c>
      <c r="L103" s="482">
        <v>0</v>
      </c>
    </row>
    <row r="104" spans="1:12" ht="18.95" hidden="1" customHeight="1">
      <c r="A104" s="277"/>
      <c r="B104" s="278"/>
      <c r="C104" s="279"/>
      <c r="D104" s="282" t="s">
        <v>44</v>
      </c>
      <c r="E104" s="480">
        <v>0</v>
      </c>
      <c r="F104" s="481">
        <v>0</v>
      </c>
      <c r="G104" s="481">
        <v>0</v>
      </c>
      <c r="H104" s="481">
        <v>0</v>
      </c>
      <c r="I104" s="481">
        <v>0</v>
      </c>
      <c r="J104" s="481">
        <v>0</v>
      </c>
      <c r="K104" s="481">
        <v>0</v>
      </c>
      <c r="L104" s="482">
        <v>0</v>
      </c>
    </row>
    <row r="105" spans="1:12" ht="18.95" hidden="1" customHeight="1">
      <c r="A105" s="281"/>
      <c r="B105" s="279"/>
      <c r="C105" s="279"/>
      <c r="D105" s="282" t="s">
        <v>45</v>
      </c>
      <c r="E105" s="485">
        <v>0</v>
      </c>
      <c r="F105" s="235">
        <v>0</v>
      </c>
      <c r="G105" s="235">
        <v>0</v>
      </c>
      <c r="H105" s="235">
        <v>0</v>
      </c>
      <c r="I105" s="235">
        <v>0</v>
      </c>
      <c r="J105" s="235">
        <v>0</v>
      </c>
      <c r="K105" s="235">
        <v>0</v>
      </c>
      <c r="L105" s="486">
        <v>0</v>
      </c>
    </row>
    <row r="106" spans="1:12" ht="18.95" hidden="1" customHeight="1">
      <c r="A106" s="283"/>
      <c r="B106" s="284"/>
      <c r="C106" s="284"/>
      <c r="D106" s="288" t="s">
        <v>46</v>
      </c>
      <c r="E106" s="487">
        <v>0</v>
      </c>
      <c r="F106" s="488">
        <v>0</v>
      </c>
      <c r="G106" s="488">
        <v>0</v>
      </c>
      <c r="H106" s="488">
        <v>0</v>
      </c>
      <c r="I106" s="488">
        <v>0</v>
      </c>
      <c r="J106" s="488">
        <v>0</v>
      </c>
      <c r="K106" s="488">
        <v>0</v>
      </c>
      <c r="L106" s="489">
        <v>0</v>
      </c>
    </row>
    <row r="107" spans="1:12" ht="18.95" customHeight="1">
      <c r="A107" s="277" t="s">
        <v>407</v>
      </c>
      <c r="B107" s="278" t="s">
        <v>48</v>
      </c>
      <c r="C107" s="279" t="s">
        <v>408</v>
      </c>
      <c r="D107" s="293" t="s">
        <v>42</v>
      </c>
      <c r="E107" s="479">
        <v>2463096</v>
      </c>
      <c r="F107" s="416">
        <v>2231030</v>
      </c>
      <c r="G107" s="416">
        <v>4683</v>
      </c>
      <c r="H107" s="416">
        <v>171806</v>
      </c>
      <c r="I107" s="416">
        <v>35510</v>
      </c>
      <c r="J107" s="416">
        <v>0</v>
      </c>
      <c r="K107" s="416">
        <v>0</v>
      </c>
      <c r="L107" s="417">
        <v>20067</v>
      </c>
    </row>
    <row r="108" spans="1:12" ht="18.95" customHeight="1">
      <c r="A108" s="277"/>
      <c r="B108" s="278"/>
      <c r="C108" s="279" t="s">
        <v>409</v>
      </c>
      <c r="D108" s="282" t="s">
        <v>43</v>
      </c>
      <c r="E108" s="480">
        <v>0</v>
      </c>
      <c r="F108" s="481">
        <v>0</v>
      </c>
      <c r="G108" s="481">
        <v>0</v>
      </c>
      <c r="H108" s="481">
        <v>0</v>
      </c>
      <c r="I108" s="481">
        <v>0</v>
      </c>
      <c r="J108" s="481">
        <v>0</v>
      </c>
      <c r="K108" s="481">
        <v>0</v>
      </c>
      <c r="L108" s="482">
        <v>0</v>
      </c>
    </row>
    <row r="109" spans="1:12" ht="18.95" customHeight="1">
      <c r="A109" s="277"/>
      <c r="B109" s="278"/>
      <c r="C109" s="279"/>
      <c r="D109" s="282" t="s">
        <v>44</v>
      </c>
      <c r="E109" s="480">
        <v>310988.29627000011</v>
      </c>
      <c r="F109" s="481">
        <v>300880.98268000007</v>
      </c>
      <c r="G109" s="481">
        <v>128.33924999999999</v>
      </c>
      <c r="H109" s="481">
        <v>9966.1946700000008</v>
      </c>
      <c r="I109" s="481">
        <v>12.779670000000001</v>
      </c>
      <c r="J109" s="481">
        <v>0</v>
      </c>
      <c r="K109" s="481">
        <v>0</v>
      </c>
      <c r="L109" s="482">
        <v>0</v>
      </c>
    </row>
    <row r="110" spans="1:12" ht="18.95" customHeight="1">
      <c r="A110" s="277"/>
      <c r="B110" s="279"/>
      <c r="C110" s="279"/>
      <c r="D110" s="282" t="s">
        <v>45</v>
      </c>
      <c r="E110" s="485">
        <v>0.12625910491105508</v>
      </c>
      <c r="F110" s="235">
        <v>0.13486191699797853</v>
      </c>
      <c r="G110" s="235">
        <v>2.740534913516976E-2</v>
      </c>
      <c r="H110" s="235">
        <v>5.8008420369486516E-2</v>
      </c>
      <c r="I110" s="235">
        <v>3.5988932695015489E-4</v>
      </c>
      <c r="J110" s="235">
        <v>0</v>
      </c>
      <c r="K110" s="235">
        <v>0</v>
      </c>
      <c r="L110" s="486">
        <v>0</v>
      </c>
    </row>
    <row r="111" spans="1:12" ht="18.95" customHeight="1">
      <c r="A111" s="283"/>
      <c r="B111" s="284"/>
      <c r="C111" s="284"/>
      <c r="D111" s="282" t="s">
        <v>46</v>
      </c>
      <c r="E111" s="487">
        <v>0</v>
      </c>
      <c r="F111" s="488">
        <v>0</v>
      </c>
      <c r="G111" s="488">
        <v>0</v>
      </c>
      <c r="H111" s="488">
        <v>0</v>
      </c>
      <c r="I111" s="488">
        <v>0</v>
      </c>
      <c r="J111" s="488">
        <v>0</v>
      </c>
      <c r="K111" s="488">
        <v>0</v>
      </c>
      <c r="L111" s="489">
        <v>0</v>
      </c>
    </row>
    <row r="112" spans="1:12" ht="18.95" customHeight="1">
      <c r="A112" s="277" t="s">
        <v>410</v>
      </c>
      <c r="B112" s="278" t="s">
        <v>48</v>
      </c>
      <c r="C112" s="279" t="s">
        <v>411</v>
      </c>
      <c r="D112" s="280" t="s">
        <v>42</v>
      </c>
      <c r="E112" s="479">
        <v>95416</v>
      </c>
      <c r="F112" s="416">
        <v>95416</v>
      </c>
      <c r="G112" s="416">
        <v>0</v>
      </c>
      <c r="H112" s="416">
        <v>0</v>
      </c>
      <c r="I112" s="416">
        <v>0</v>
      </c>
      <c r="J112" s="416">
        <v>0</v>
      </c>
      <c r="K112" s="416">
        <v>0</v>
      </c>
      <c r="L112" s="417">
        <v>0</v>
      </c>
    </row>
    <row r="113" spans="1:12" ht="18.95" customHeight="1">
      <c r="A113" s="277"/>
      <c r="B113" s="278"/>
      <c r="C113" s="279"/>
      <c r="D113" s="282" t="s">
        <v>43</v>
      </c>
      <c r="E113" s="480">
        <v>0</v>
      </c>
      <c r="F113" s="481">
        <v>0</v>
      </c>
      <c r="G113" s="481">
        <v>0</v>
      </c>
      <c r="H113" s="481">
        <v>0</v>
      </c>
      <c r="I113" s="481">
        <v>0</v>
      </c>
      <c r="J113" s="481">
        <v>0</v>
      </c>
      <c r="K113" s="481">
        <v>0</v>
      </c>
      <c r="L113" s="482">
        <v>0</v>
      </c>
    </row>
    <row r="114" spans="1:12" ht="18.95" customHeight="1">
      <c r="A114" s="277"/>
      <c r="B114" s="278"/>
      <c r="C114" s="279"/>
      <c r="D114" s="282" t="s">
        <v>44</v>
      </c>
      <c r="E114" s="480">
        <v>6724.4955300000001</v>
      </c>
      <c r="F114" s="481">
        <v>6726.2949399999998</v>
      </c>
      <c r="G114" s="481">
        <v>0</v>
      </c>
      <c r="H114" s="481">
        <v>-1.7994100000000002</v>
      </c>
      <c r="I114" s="481">
        <v>0</v>
      </c>
      <c r="J114" s="481">
        <v>0</v>
      </c>
      <c r="K114" s="481">
        <v>0</v>
      </c>
      <c r="L114" s="482">
        <v>0</v>
      </c>
    </row>
    <row r="115" spans="1:12" ht="18.95" customHeight="1">
      <c r="A115" s="281"/>
      <c r="B115" s="279"/>
      <c r="C115" s="279"/>
      <c r="D115" s="282" t="s">
        <v>45</v>
      </c>
      <c r="E115" s="485">
        <v>7.0475554728766668E-2</v>
      </c>
      <c r="F115" s="235">
        <v>7.0494413305944498E-2</v>
      </c>
      <c r="G115" s="235">
        <v>0</v>
      </c>
      <c r="H115" s="235">
        <v>0</v>
      </c>
      <c r="I115" s="235">
        <v>0</v>
      </c>
      <c r="J115" s="235">
        <v>0</v>
      </c>
      <c r="K115" s="235">
        <v>0</v>
      </c>
      <c r="L115" s="486">
        <v>0</v>
      </c>
    </row>
    <row r="116" spans="1:12" ht="18.95" customHeight="1">
      <c r="A116" s="283"/>
      <c r="B116" s="284"/>
      <c r="C116" s="284"/>
      <c r="D116" s="287" t="s">
        <v>46</v>
      </c>
      <c r="E116" s="487">
        <v>0</v>
      </c>
      <c r="F116" s="488">
        <v>0</v>
      </c>
      <c r="G116" s="488">
        <v>0</v>
      </c>
      <c r="H116" s="488">
        <v>0</v>
      </c>
      <c r="I116" s="488">
        <v>0</v>
      </c>
      <c r="J116" s="488">
        <v>0</v>
      </c>
      <c r="K116" s="488">
        <v>0</v>
      </c>
      <c r="L116" s="489">
        <v>0</v>
      </c>
    </row>
    <row r="117" spans="1:12" ht="18.95" hidden="1" customHeight="1">
      <c r="A117" s="277" t="s">
        <v>412</v>
      </c>
      <c r="B117" s="278" t="s">
        <v>48</v>
      </c>
      <c r="C117" s="279" t="s">
        <v>413</v>
      </c>
      <c r="D117" s="280" t="s">
        <v>42</v>
      </c>
      <c r="E117" s="479">
        <v>0</v>
      </c>
      <c r="F117" s="416">
        <v>0</v>
      </c>
      <c r="G117" s="416">
        <v>0</v>
      </c>
      <c r="H117" s="416">
        <v>0</v>
      </c>
      <c r="I117" s="416">
        <v>0</v>
      </c>
      <c r="J117" s="416">
        <v>0</v>
      </c>
      <c r="K117" s="416">
        <v>0</v>
      </c>
      <c r="L117" s="417">
        <v>0</v>
      </c>
    </row>
    <row r="118" spans="1:12" ht="18.95" hidden="1" customHeight="1">
      <c r="A118" s="277"/>
      <c r="B118" s="278"/>
      <c r="C118" s="279" t="s">
        <v>414</v>
      </c>
      <c r="D118" s="282" t="s">
        <v>43</v>
      </c>
      <c r="E118" s="480">
        <v>0</v>
      </c>
      <c r="F118" s="481">
        <v>0</v>
      </c>
      <c r="G118" s="481">
        <v>0</v>
      </c>
      <c r="H118" s="481">
        <v>0</v>
      </c>
      <c r="I118" s="481">
        <v>0</v>
      </c>
      <c r="J118" s="481">
        <v>0</v>
      </c>
      <c r="K118" s="481">
        <v>0</v>
      </c>
      <c r="L118" s="482">
        <v>0</v>
      </c>
    </row>
    <row r="119" spans="1:12" ht="18.95" hidden="1" customHeight="1">
      <c r="A119" s="277"/>
      <c r="B119" s="278"/>
      <c r="C119" s="279" t="s">
        <v>415</v>
      </c>
      <c r="D119" s="282" t="s">
        <v>44</v>
      </c>
      <c r="E119" s="480">
        <v>0</v>
      </c>
      <c r="F119" s="481">
        <v>0</v>
      </c>
      <c r="G119" s="481">
        <v>0</v>
      </c>
      <c r="H119" s="481">
        <v>0</v>
      </c>
      <c r="I119" s="481">
        <v>0</v>
      </c>
      <c r="J119" s="481">
        <v>0</v>
      </c>
      <c r="K119" s="481">
        <v>0</v>
      </c>
      <c r="L119" s="482">
        <v>0</v>
      </c>
    </row>
    <row r="120" spans="1:12" ht="18.95" hidden="1" customHeight="1">
      <c r="A120" s="281"/>
      <c r="B120" s="279"/>
      <c r="C120" s="279" t="s">
        <v>416</v>
      </c>
      <c r="D120" s="282" t="s">
        <v>45</v>
      </c>
      <c r="E120" s="485">
        <v>0</v>
      </c>
      <c r="F120" s="235">
        <v>0</v>
      </c>
      <c r="G120" s="235">
        <v>0</v>
      </c>
      <c r="H120" s="235">
        <v>0</v>
      </c>
      <c r="I120" s="235">
        <v>0</v>
      </c>
      <c r="J120" s="235">
        <v>0</v>
      </c>
      <c r="K120" s="235">
        <v>0</v>
      </c>
      <c r="L120" s="486">
        <v>0</v>
      </c>
    </row>
    <row r="121" spans="1:12" ht="18.95" hidden="1" customHeight="1">
      <c r="A121" s="283"/>
      <c r="B121" s="284"/>
      <c r="C121" s="284" t="s">
        <v>417</v>
      </c>
      <c r="D121" s="287" t="s">
        <v>46</v>
      </c>
      <c r="E121" s="487">
        <v>0</v>
      </c>
      <c r="F121" s="488">
        <v>0</v>
      </c>
      <c r="G121" s="488">
        <v>0</v>
      </c>
      <c r="H121" s="488">
        <v>0</v>
      </c>
      <c r="I121" s="488">
        <v>0</v>
      </c>
      <c r="J121" s="488">
        <v>0</v>
      </c>
      <c r="K121" s="488">
        <v>0</v>
      </c>
      <c r="L121" s="489">
        <v>0</v>
      </c>
    </row>
    <row r="122" spans="1:12" ht="18.95" hidden="1" customHeight="1">
      <c r="A122" s="277" t="s">
        <v>418</v>
      </c>
      <c r="B122" s="278" t="s">
        <v>48</v>
      </c>
      <c r="C122" s="279" t="s">
        <v>419</v>
      </c>
      <c r="D122" s="280" t="s">
        <v>42</v>
      </c>
      <c r="E122" s="479">
        <v>0</v>
      </c>
      <c r="F122" s="416">
        <v>0</v>
      </c>
      <c r="G122" s="416">
        <v>0</v>
      </c>
      <c r="H122" s="416">
        <v>0</v>
      </c>
      <c r="I122" s="416">
        <v>0</v>
      </c>
      <c r="J122" s="416">
        <v>0</v>
      </c>
      <c r="K122" s="416">
        <v>0</v>
      </c>
      <c r="L122" s="417">
        <v>0</v>
      </c>
    </row>
    <row r="123" spans="1:12" ht="18.95" hidden="1" customHeight="1">
      <c r="A123" s="277"/>
      <c r="B123" s="278"/>
      <c r="C123" s="279"/>
      <c r="D123" s="282" t="s">
        <v>43</v>
      </c>
      <c r="E123" s="480">
        <v>0</v>
      </c>
      <c r="F123" s="481">
        <v>0</v>
      </c>
      <c r="G123" s="481">
        <v>0</v>
      </c>
      <c r="H123" s="481">
        <v>0</v>
      </c>
      <c r="I123" s="481">
        <v>0</v>
      </c>
      <c r="J123" s="481">
        <v>0</v>
      </c>
      <c r="K123" s="481">
        <v>0</v>
      </c>
      <c r="L123" s="482">
        <v>0</v>
      </c>
    </row>
    <row r="124" spans="1:12" ht="18.95" hidden="1" customHeight="1">
      <c r="A124" s="277"/>
      <c r="B124" s="278"/>
      <c r="C124" s="279"/>
      <c r="D124" s="282" t="s">
        <v>44</v>
      </c>
      <c r="E124" s="480">
        <v>0</v>
      </c>
      <c r="F124" s="481">
        <v>0</v>
      </c>
      <c r="G124" s="481">
        <v>0</v>
      </c>
      <c r="H124" s="481">
        <v>0</v>
      </c>
      <c r="I124" s="481">
        <v>0</v>
      </c>
      <c r="J124" s="481">
        <v>0</v>
      </c>
      <c r="K124" s="481">
        <v>0</v>
      </c>
      <c r="L124" s="482">
        <v>0</v>
      </c>
    </row>
    <row r="125" spans="1:12" ht="18.95" hidden="1" customHeight="1">
      <c r="A125" s="281"/>
      <c r="B125" s="279"/>
      <c r="C125" s="279"/>
      <c r="D125" s="282" t="s">
        <v>45</v>
      </c>
      <c r="E125" s="485">
        <v>0</v>
      </c>
      <c r="F125" s="235">
        <v>0</v>
      </c>
      <c r="G125" s="235">
        <v>0</v>
      </c>
      <c r="H125" s="235">
        <v>0</v>
      </c>
      <c r="I125" s="235">
        <v>0</v>
      </c>
      <c r="J125" s="235">
        <v>0</v>
      </c>
      <c r="K125" s="235">
        <v>0</v>
      </c>
      <c r="L125" s="486">
        <v>0</v>
      </c>
    </row>
    <row r="126" spans="1:12" ht="18.95" hidden="1" customHeight="1">
      <c r="A126" s="283"/>
      <c r="B126" s="284"/>
      <c r="C126" s="284"/>
      <c r="D126" s="287" t="s">
        <v>46</v>
      </c>
      <c r="E126" s="487">
        <v>0</v>
      </c>
      <c r="F126" s="488">
        <v>0</v>
      </c>
      <c r="G126" s="488">
        <v>0</v>
      </c>
      <c r="H126" s="488">
        <v>0</v>
      </c>
      <c r="I126" s="488">
        <v>0</v>
      </c>
      <c r="J126" s="488">
        <v>0</v>
      </c>
      <c r="K126" s="488">
        <v>0</v>
      </c>
      <c r="L126" s="489">
        <v>0</v>
      </c>
    </row>
    <row r="127" spans="1:12" ht="18.95" customHeight="1">
      <c r="A127" s="277" t="s">
        <v>420</v>
      </c>
      <c r="B127" s="278" t="s">
        <v>48</v>
      </c>
      <c r="C127" s="279" t="s">
        <v>421</v>
      </c>
      <c r="D127" s="280" t="s">
        <v>42</v>
      </c>
      <c r="E127" s="479">
        <v>195322</v>
      </c>
      <c r="F127" s="416">
        <v>63976</v>
      </c>
      <c r="G127" s="416"/>
      <c r="H127" s="416">
        <v>28741</v>
      </c>
      <c r="I127" s="416">
        <v>100599</v>
      </c>
      <c r="J127" s="416">
        <v>0</v>
      </c>
      <c r="K127" s="416">
        <v>0</v>
      </c>
      <c r="L127" s="417">
        <v>2006</v>
      </c>
    </row>
    <row r="128" spans="1:12" ht="18.95" customHeight="1">
      <c r="A128" s="281"/>
      <c r="B128" s="279"/>
      <c r="C128" s="279"/>
      <c r="D128" s="282" t="s">
        <v>43</v>
      </c>
      <c r="E128" s="480">
        <v>0</v>
      </c>
      <c r="F128" s="481">
        <v>0</v>
      </c>
      <c r="G128" s="481">
        <v>0</v>
      </c>
      <c r="H128" s="481">
        <v>0</v>
      </c>
      <c r="I128" s="481">
        <v>0</v>
      </c>
      <c r="J128" s="481">
        <v>0</v>
      </c>
      <c r="K128" s="481">
        <v>0</v>
      </c>
      <c r="L128" s="482">
        <v>0</v>
      </c>
    </row>
    <row r="129" spans="1:12" ht="18.95" customHeight="1">
      <c r="A129" s="281"/>
      <c r="B129" s="279"/>
      <c r="C129" s="279"/>
      <c r="D129" s="282" t="s">
        <v>44</v>
      </c>
      <c r="E129" s="480">
        <v>0</v>
      </c>
      <c r="F129" s="481">
        <v>0</v>
      </c>
      <c r="G129" s="481">
        <v>0</v>
      </c>
      <c r="H129" s="481">
        <v>0</v>
      </c>
      <c r="I129" s="481">
        <v>0</v>
      </c>
      <c r="J129" s="481">
        <v>0</v>
      </c>
      <c r="K129" s="481">
        <v>0</v>
      </c>
      <c r="L129" s="482">
        <v>0</v>
      </c>
    </row>
    <row r="130" spans="1:12" ht="18.95" customHeight="1">
      <c r="A130" s="281"/>
      <c r="B130" s="279"/>
      <c r="C130" s="279"/>
      <c r="D130" s="282" t="s">
        <v>45</v>
      </c>
      <c r="E130" s="485">
        <v>0</v>
      </c>
      <c r="F130" s="235">
        <v>0</v>
      </c>
      <c r="G130" s="235">
        <v>0</v>
      </c>
      <c r="H130" s="235">
        <v>0</v>
      </c>
      <c r="I130" s="235">
        <v>0</v>
      </c>
      <c r="J130" s="235">
        <v>0</v>
      </c>
      <c r="K130" s="235">
        <v>0</v>
      </c>
      <c r="L130" s="486">
        <v>0</v>
      </c>
    </row>
    <row r="131" spans="1:12" ht="18.95" customHeight="1">
      <c r="A131" s="283"/>
      <c r="B131" s="284"/>
      <c r="C131" s="284"/>
      <c r="D131" s="285" t="s">
        <v>46</v>
      </c>
      <c r="E131" s="487">
        <v>0</v>
      </c>
      <c r="F131" s="488">
        <v>0</v>
      </c>
      <c r="G131" s="488">
        <v>0</v>
      </c>
      <c r="H131" s="488">
        <v>0</v>
      </c>
      <c r="I131" s="488">
        <v>0</v>
      </c>
      <c r="J131" s="488">
        <v>0</v>
      </c>
      <c r="K131" s="488">
        <v>0</v>
      </c>
      <c r="L131" s="489">
        <v>0</v>
      </c>
    </row>
    <row r="132" spans="1:12" ht="18.95" customHeight="1">
      <c r="A132" s="294" t="s">
        <v>422</v>
      </c>
      <c r="B132" s="290" t="s">
        <v>48</v>
      </c>
      <c r="C132" s="295" t="s">
        <v>118</v>
      </c>
      <c r="D132" s="292" t="s">
        <v>42</v>
      </c>
      <c r="E132" s="479">
        <v>190822</v>
      </c>
      <c r="F132" s="416">
        <v>82</v>
      </c>
      <c r="G132" s="416">
        <v>6109</v>
      </c>
      <c r="H132" s="416">
        <v>183846</v>
      </c>
      <c r="I132" s="416">
        <v>785</v>
      </c>
      <c r="J132" s="416">
        <v>0</v>
      </c>
      <c r="K132" s="416">
        <v>0</v>
      </c>
      <c r="L132" s="417">
        <v>0</v>
      </c>
    </row>
    <row r="133" spans="1:12" ht="18.95" customHeight="1">
      <c r="A133" s="277"/>
      <c r="B133" s="279"/>
      <c r="C133" s="279"/>
      <c r="D133" s="282" t="s">
        <v>43</v>
      </c>
      <c r="E133" s="480">
        <v>0</v>
      </c>
      <c r="F133" s="481">
        <v>0</v>
      </c>
      <c r="G133" s="481">
        <v>0</v>
      </c>
      <c r="H133" s="481">
        <v>0</v>
      </c>
      <c r="I133" s="481">
        <v>0</v>
      </c>
      <c r="J133" s="481">
        <v>0</v>
      </c>
      <c r="K133" s="481">
        <v>0</v>
      </c>
      <c r="L133" s="482">
        <v>0</v>
      </c>
    </row>
    <row r="134" spans="1:12" ht="18.95" customHeight="1">
      <c r="A134" s="277"/>
      <c r="B134" s="279"/>
      <c r="C134" s="279"/>
      <c r="D134" s="282" t="s">
        <v>44</v>
      </c>
      <c r="E134" s="480">
        <v>10568.568240000004</v>
      </c>
      <c r="F134" s="481">
        <v>0</v>
      </c>
      <c r="G134" s="481">
        <v>84.062719999999999</v>
      </c>
      <c r="H134" s="481">
        <v>10484.505520000004</v>
      </c>
      <c r="I134" s="481">
        <v>0</v>
      </c>
      <c r="J134" s="481">
        <v>0</v>
      </c>
      <c r="K134" s="481">
        <v>0</v>
      </c>
      <c r="L134" s="482">
        <v>0</v>
      </c>
    </row>
    <row r="135" spans="1:12" ht="18.95" customHeight="1">
      <c r="A135" s="277"/>
      <c r="B135" s="279"/>
      <c r="C135" s="279"/>
      <c r="D135" s="282" t="s">
        <v>45</v>
      </c>
      <c r="E135" s="485">
        <v>5.5384432822211296E-2</v>
      </c>
      <c r="F135" s="235">
        <v>0</v>
      </c>
      <c r="G135" s="235">
        <v>1.3760471435586839E-2</v>
      </c>
      <c r="H135" s="235">
        <v>5.7028738835764738E-2</v>
      </c>
      <c r="I135" s="235">
        <v>0</v>
      </c>
      <c r="J135" s="235">
        <v>0</v>
      </c>
      <c r="K135" s="235">
        <v>0</v>
      </c>
      <c r="L135" s="486">
        <v>0</v>
      </c>
    </row>
    <row r="136" spans="1:12" ht="18.95" customHeight="1">
      <c r="A136" s="296"/>
      <c r="B136" s="284"/>
      <c r="C136" s="284"/>
      <c r="D136" s="285" t="s">
        <v>46</v>
      </c>
      <c r="E136" s="487">
        <v>0</v>
      </c>
      <c r="F136" s="488">
        <v>0</v>
      </c>
      <c r="G136" s="488">
        <v>0</v>
      </c>
      <c r="H136" s="488">
        <v>0</v>
      </c>
      <c r="I136" s="488">
        <v>0</v>
      </c>
      <c r="J136" s="488">
        <v>0</v>
      </c>
      <c r="K136" s="488">
        <v>0</v>
      </c>
      <c r="L136" s="489">
        <v>0</v>
      </c>
    </row>
    <row r="137" spans="1:12" ht="18.95" hidden="1" customHeight="1">
      <c r="A137" s="277" t="s">
        <v>423</v>
      </c>
      <c r="B137" s="278" t="s">
        <v>48</v>
      </c>
      <c r="C137" s="279" t="s">
        <v>133</v>
      </c>
      <c r="D137" s="280" t="s">
        <v>42</v>
      </c>
      <c r="E137" s="479">
        <v>0</v>
      </c>
      <c r="F137" s="416">
        <v>0</v>
      </c>
      <c r="G137" s="416">
        <v>0</v>
      </c>
      <c r="H137" s="416">
        <v>0</v>
      </c>
      <c r="I137" s="416">
        <v>0</v>
      </c>
      <c r="J137" s="416">
        <v>0</v>
      </c>
      <c r="K137" s="416">
        <v>0</v>
      </c>
      <c r="L137" s="417">
        <v>0</v>
      </c>
    </row>
    <row r="138" spans="1:12" ht="18.95" hidden="1" customHeight="1">
      <c r="A138" s="277"/>
      <c r="B138" s="278"/>
      <c r="C138" s="279"/>
      <c r="D138" s="282" t="s">
        <v>43</v>
      </c>
      <c r="E138" s="480">
        <v>0</v>
      </c>
      <c r="F138" s="481">
        <v>0</v>
      </c>
      <c r="G138" s="481">
        <v>0</v>
      </c>
      <c r="H138" s="481">
        <v>0</v>
      </c>
      <c r="I138" s="481">
        <v>0</v>
      </c>
      <c r="J138" s="481">
        <v>0</v>
      </c>
      <c r="K138" s="481">
        <v>0</v>
      </c>
      <c r="L138" s="482">
        <v>0</v>
      </c>
    </row>
    <row r="139" spans="1:12" ht="18.95" hidden="1" customHeight="1">
      <c r="A139" s="277"/>
      <c r="B139" s="278"/>
      <c r="C139" s="279"/>
      <c r="D139" s="282" t="s">
        <v>44</v>
      </c>
      <c r="E139" s="480">
        <v>0</v>
      </c>
      <c r="F139" s="481">
        <v>0</v>
      </c>
      <c r="G139" s="481">
        <v>0</v>
      </c>
      <c r="H139" s="481">
        <v>0</v>
      </c>
      <c r="I139" s="481">
        <v>0</v>
      </c>
      <c r="J139" s="481">
        <v>0</v>
      </c>
      <c r="K139" s="481">
        <v>0</v>
      </c>
      <c r="L139" s="482">
        <v>0</v>
      </c>
    </row>
    <row r="140" spans="1:12" ht="18.95" hidden="1" customHeight="1">
      <c r="A140" s="281"/>
      <c r="B140" s="279"/>
      <c r="C140" s="279"/>
      <c r="D140" s="282" t="s">
        <v>45</v>
      </c>
      <c r="E140" s="485">
        <v>0</v>
      </c>
      <c r="F140" s="235">
        <v>0</v>
      </c>
      <c r="G140" s="235">
        <v>0</v>
      </c>
      <c r="H140" s="235">
        <v>0</v>
      </c>
      <c r="I140" s="235">
        <v>0</v>
      </c>
      <c r="J140" s="235">
        <v>0</v>
      </c>
      <c r="K140" s="235">
        <v>0</v>
      </c>
      <c r="L140" s="486">
        <v>0</v>
      </c>
    </row>
    <row r="141" spans="1:12" ht="18.95" hidden="1" customHeight="1">
      <c r="A141" s="283"/>
      <c r="B141" s="284"/>
      <c r="C141" s="284"/>
      <c r="D141" s="288" t="s">
        <v>46</v>
      </c>
      <c r="E141" s="487">
        <v>0</v>
      </c>
      <c r="F141" s="488">
        <v>0</v>
      </c>
      <c r="G141" s="488">
        <v>0</v>
      </c>
      <c r="H141" s="488">
        <v>0</v>
      </c>
      <c r="I141" s="488">
        <v>0</v>
      </c>
      <c r="J141" s="488">
        <v>0</v>
      </c>
      <c r="K141" s="488">
        <v>0</v>
      </c>
      <c r="L141" s="489">
        <v>0</v>
      </c>
    </row>
    <row r="142" spans="1:12" ht="18.95" customHeight="1">
      <c r="A142" s="277" t="s">
        <v>424</v>
      </c>
      <c r="B142" s="278" t="s">
        <v>48</v>
      </c>
      <c r="C142" s="279" t="s">
        <v>425</v>
      </c>
      <c r="D142" s="293" t="s">
        <v>42</v>
      </c>
      <c r="E142" s="479">
        <v>3668260</v>
      </c>
      <c r="F142" s="416">
        <v>2655517</v>
      </c>
      <c r="G142" s="416">
        <v>9689</v>
      </c>
      <c r="H142" s="416">
        <v>992775</v>
      </c>
      <c r="I142" s="416">
        <v>9927</v>
      </c>
      <c r="J142" s="416">
        <v>0</v>
      </c>
      <c r="K142" s="416">
        <v>0</v>
      </c>
      <c r="L142" s="417">
        <v>352</v>
      </c>
    </row>
    <row r="143" spans="1:12" ht="18.95" customHeight="1">
      <c r="A143" s="277"/>
      <c r="B143" s="278"/>
      <c r="C143" s="279"/>
      <c r="D143" s="282" t="s">
        <v>43</v>
      </c>
      <c r="E143" s="480">
        <v>0</v>
      </c>
      <c r="F143" s="481">
        <v>0</v>
      </c>
      <c r="G143" s="481">
        <v>0</v>
      </c>
      <c r="H143" s="481">
        <v>0</v>
      </c>
      <c r="I143" s="481">
        <v>0</v>
      </c>
      <c r="J143" s="481">
        <v>0</v>
      </c>
      <c r="K143" s="481">
        <v>0</v>
      </c>
      <c r="L143" s="482">
        <v>0</v>
      </c>
    </row>
    <row r="144" spans="1:12" ht="18.95" customHeight="1">
      <c r="A144" s="277"/>
      <c r="B144" s="278"/>
      <c r="C144" s="279"/>
      <c r="D144" s="282" t="s">
        <v>44</v>
      </c>
      <c r="E144" s="480">
        <v>192563.23708999998</v>
      </c>
      <c r="F144" s="481">
        <v>127172.25442000001</v>
      </c>
      <c r="G144" s="481">
        <v>910.88108000000011</v>
      </c>
      <c r="H144" s="481">
        <v>64480.101589999969</v>
      </c>
      <c r="I144" s="481">
        <v>0</v>
      </c>
      <c r="J144" s="481">
        <v>0</v>
      </c>
      <c r="K144" s="481">
        <v>0</v>
      </c>
      <c r="L144" s="482">
        <v>0</v>
      </c>
    </row>
    <row r="145" spans="1:12" ht="18.95" customHeight="1">
      <c r="A145" s="277"/>
      <c r="B145" s="279"/>
      <c r="C145" s="279"/>
      <c r="D145" s="282" t="s">
        <v>45</v>
      </c>
      <c r="E145" s="485">
        <v>5.2494435260859368E-2</v>
      </c>
      <c r="F145" s="235">
        <v>4.78898287678068E-2</v>
      </c>
      <c r="G145" s="235">
        <v>9.4011877386727227E-2</v>
      </c>
      <c r="H145" s="235">
        <v>6.4949360721210714E-2</v>
      </c>
      <c r="I145" s="235">
        <v>0</v>
      </c>
      <c r="J145" s="235">
        <v>0</v>
      </c>
      <c r="K145" s="235">
        <v>0</v>
      </c>
      <c r="L145" s="486">
        <v>0</v>
      </c>
    </row>
    <row r="146" spans="1:12" ht="18.95" customHeight="1">
      <c r="A146" s="283"/>
      <c r="B146" s="284"/>
      <c r="C146" s="284"/>
      <c r="D146" s="282" t="s">
        <v>46</v>
      </c>
      <c r="E146" s="487">
        <v>0</v>
      </c>
      <c r="F146" s="488">
        <v>0</v>
      </c>
      <c r="G146" s="488">
        <v>0</v>
      </c>
      <c r="H146" s="488">
        <v>0</v>
      </c>
      <c r="I146" s="488">
        <v>0</v>
      </c>
      <c r="J146" s="488">
        <v>0</v>
      </c>
      <c r="K146" s="488">
        <v>0</v>
      </c>
      <c r="L146" s="489">
        <v>0</v>
      </c>
    </row>
    <row r="147" spans="1:12" ht="18.95" customHeight="1">
      <c r="A147" s="277" t="s">
        <v>426</v>
      </c>
      <c r="B147" s="278" t="s">
        <v>48</v>
      </c>
      <c r="C147" s="279" t="s">
        <v>427</v>
      </c>
      <c r="D147" s="292" t="s">
        <v>42</v>
      </c>
      <c r="E147" s="479">
        <v>3752154</v>
      </c>
      <c r="F147" s="416">
        <v>3751489</v>
      </c>
      <c r="G147" s="416">
        <v>12</v>
      </c>
      <c r="H147" s="416">
        <v>20</v>
      </c>
      <c r="I147" s="416">
        <v>633</v>
      </c>
      <c r="J147" s="416">
        <v>0</v>
      </c>
      <c r="K147" s="416">
        <v>0</v>
      </c>
      <c r="L147" s="417">
        <v>0</v>
      </c>
    </row>
    <row r="148" spans="1:12" ht="18.95" customHeight="1">
      <c r="A148" s="277"/>
      <c r="B148" s="278"/>
      <c r="C148" s="279"/>
      <c r="D148" s="282" t="s">
        <v>43</v>
      </c>
      <c r="E148" s="480">
        <v>0</v>
      </c>
      <c r="F148" s="481">
        <v>0</v>
      </c>
      <c r="G148" s="481">
        <v>0</v>
      </c>
      <c r="H148" s="481">
        <v>0</v>
      </c>
      <c r="I148" s="481">
        <v>0</v>
      </c>
      <c r="J148" s="481">
        <v>0</v>
      </c>
      <c r="K148" s="481">
        <v>0</v>
      </c>
      <c r="L148" s="482">
        <v>0</v>
      </c>
    </row>
    <row r="149" spans="1:12" ht="18.95" customHeight="1">
      <c r="A149" s="277"/>
      <c r="B149" s="278"/>
      <c r="C149" s="279"/>
      <c r="D149" s="282" t="s">
        <v>44</v>
      </c>
      <c r="E149" s="480">
        <v>334539.81255000015</v>
      </c>
      <c r="F149" s="481">
        <v>334538.81275000016</v>
      </c>
      <c r="G149" s="481">
        <v>1</v>
      </c>
      <c r="H149" s="481">
        <v>-2.0000000000000001E-4</v>
      </c>
      <c r="I149" s="481">
        <v>0</v>
      </c>
      <c r="J149" s="481">
        <v>0</v>
      </c>
      <c r="K149" s="481">
        <v>0</v>
      </c>
      <c r="L149" s="482">
        <v>0</v>
      </c>
    </row>
    <row r="150" spans="1:12" ht="18.95" customHeight="1">
      <c r="A150" s="277"/>
      <c r="B150" s="279"/>
      <c r="C150" s="279"/>
      <c r="D150" s="282" t="s">
        <v>45</v>
      </c>
      <c r="E150" s="485">
        <v>8.9159403518618952E-2</v>
      </c>
      <c r="F150" s="235">
        <v>8.9174941669827673E-2</v>
      </c>
      <c r="G150" s="235">
        <v>8.3333333333333329E-2</v>
      </c>
      <c r="H150" s="235">
        <v>-1.0000000000000001E-5</v>
      </c>
      <c r="I150" s="235">
        <v>0</v>
      </c>
      <c r="J150" s="235">
        <v>0</v>
      </c>
      <c r="K150" s="235">
        <v>0</v>
      </c>
      <c r="L150" s="486">
        <v>0</v>
      </c>
    </row>
    <row r="151" spans="1:12" ht="18.95" customHeight="1">
      <c r="A151" s="283"/>
      <c r="B151" s="284"/>
      <c r="C151" s="284"/>
      <c r="D151" s="285" t="s">
        <v>46</v>
      </c>
      <c r="E151" s="487">
        <v>0</v>
      </c>
      <c r="F151" s="488">
        <v>0</v>
      </c>
      <c r="G151" s="488">
        <v>0</v>
      </c>
      <c r="H151" s="488">
        <v>0</v>
      </c>
      <c r="I151" s="488">
        <v>0</v>
      </c>
      <c r="J151" s="488">
        <v>0</v>
      </c>
      <c r="K151" s="488">
        <v>0</v>
      </c>
      <c r="L151" s="489">
        <v>0</v>
      </c>
    </row>
    <row r="152" spans="1:12" ht="18.75" customHeight="1">
      <c r="A152" s="277" t="s">
        <v>428</v>
      </c>
      <c r="B152" s="278" t="s">
        <v>48</v>
      </c>
      <c r="C152" s="279" t="s">
        <v>429</v>
      </c>
      <c r="D152" s="282" t="s">
        <v>42</v>
      </c>
      <c r="E152" s="480">
        <v>91895</v>
      </c>
      <c r="F152" s="416">
        <v>78656</v>
      </c>
      <c r="G152" s="416">
        <v>518</v>
      </c>
      <c r="H152" s="416">
        <v>12721</v>
      </c>
      <c r="I152" s="416"/>
      <c r="J152" s="416">
        <v>0</v>
      </c>
      <c r="K152" s="416">
        <v>0</v>
      </c>
      <c r="L152" s="417"/>
    </row>
    <row r="153" spans="1:12" ht="18.95" customHeight="1">
      <c r="A153" s="277"/>
      <c r="B153" s="278"/>
      <c r="C153" s="279" t="s">
        <v>430</v>
      </c>
      <c r="D153" s="282" t="s">
        <v>43</v>
      </c>
      <c r="E153" s="480">
        <v>0</v>
      </c>
      <c r="F153" s="481">
        <v>0</v>
      </c>
      <c r="G153" s="481">
        <v>0</v>
      </c>
      <c r="H153" s="481">
        <v>0</v>
      </c>
      <c r="I153" s="481">
        <v>0</v>
      </c>
      <c r="J153" s="481">
        <v>0</v>
      </c>
      <c r="K153" s="481">
        <v>0</v>
      </c>
      <c r="L153" s="482">
        <v>0</v>
      </c>
    </row>
    <row r="154" spans="1:12" ht="18.95" customHeight="1">
      <c r="A154" s="277"/>
      <c r="B154" s="278"/>
      <c r="C154" s="279"/>
      <c r="D154" s="282" t="s">
        <v>44</v>
      </c>
      <c r="E154" s="480">
        <v>7175.5646999999999</v>
      </c>
      <c r="F154" s="481">
        <v>6743.5230000000001</v>
      </c>
      <c r="G154" s="481">
        <v>5.858E-2</v>
      </c>
      <c r="H154" s="481">
        <v>431.98311999999999</v>
      </c>
      <c r="I154" s="481">
        <v>0</v>
      </c>
      <c r="J154" s="481">
        <v>0</v>
      </c>
      <c r="K154" s="481">
        <v>0</v>
      </c>
      <c r="L154" s="482">
        <v>0</v>
      </c>
    </row>
    <row r="155" spans="1:12" ht="18.95" customHeight="1">
      <c r="A155" s="277"/>
      <c r="B155" s="279"/>
      <c r="C155" s="279"/>
      <c r="D155" s="282" t="s">
        <v>45</v>
      </c>
      <c r="E155" s="485">
        <v>7.808438652810272E-2</v>
      </c>
      <c r="F155" s="235">
        <v>8.5734375000000002E-2</v>
      </c>
      <c r="G155" s="235">
        <v>1.1308880308880309E-4</v>
      </c>
      <c r="H155" s="235">
        <v>3.3958267431805675E-2</v>
      </c>
      <c r="I155" s="235">
        <v>0</v>
      </c>
      <c r="J155" s="235">
        <v>0</v>
      </c>
      <c r="K155" s="235">
        <v>0</v>
      </c>
      <c r="L155" s="486">
        <v>0</v>
      </c>
    </row>
    <row r="156" spans="1:12" ht="18.95" customHeight="1">
      <c r="A156" s="283"/>
      <c r="B156" s="284"/>
      <c r="C156" s="284"/>
      <c r="D156" s="287" t="s">
        <v>46</v>
      </c>
      <c r="E156" s="487">
        <v>0</v>
      </c>
      <c r="F156" s="488">
        <v>0</v>
      </c>
      <c r="G156" s="488">
        <v>0</v>
      </c>
      <c r="H156" s="488">
        <v>0</v>
      </c>
      <c r="I156" s="488">
        <v>0</v>
      </c>
      <c r="J156" s="488">
        <v>0</v>
      </c>
      <c r="K156" s="488">
        <v>0</v>
      </c>
      <c r="L156" s="489">
        <v>0</v>
      </c>
    </row>
    <row r="157" spans="1:12" ht="18.95" customHeight="1">
      <c r="A157" s="277" t="s">
        <v>431</v>
      </c>
      <c r="B157" s="278" t="s">
        <v>48</v>
      </c>
      <c r="C157" s="279" t="s">
        <v>432</v>
      </c>
      <c r="D157" s="280" t="s">
        <v>42</v>
      </c>
      <c r="E157" s="479">
        <v>27808</v>
      </c>
      <c r="F157" s="416">
        <v>16895</v>
      </c>
      <c r="G157" s="416"/>
      <c r="H157" s="416">
        <v>10913</v>
      </c>
      <c r="I157" s="416">
        <v>0</v>
      </c>
      <c r="J157" s="416">
        <v>0</v>
      </c>
      <c r="K157" s="416">
        <v>0</v>
      </c>
      <c r="L157" s="417">
        <v>0</v>
      </c>
    </row>
    <row r="158" spans="1:12" ht="18.95" customHeight="1">
      <c r="A158" s="277"/>
      <c r="B158" s="278"/>
      <c r="C158" s="279" t="s">
        <v>433</v>
      </c>
      <c r="D158" s="282" t="s">
        <v>43</v>
      </c>
      <c r="E158" s="480">
        <v>0</v>
      </c>
      <c r="F158" s="481">
        <v>0</v>
      </c>
      <c r="G158" s="481">
        <v>0</v>
      </c>
      <c r="H158" s="481">
        <v>0</v>
      </c>
      <c r="I158" s="481">
        <v>0</v>
      </c>
      <c r="J158" s="481">
        <v>0</v>
      </c>
      <c r="K158" s="481">
        <v>0</v>
      </c>
      <c r="L158" s="482">
        <v>0</v>
      </c>
    </row>
    <row r="159" spans="1:12" ht="18.95" customHeight="1">
      <c r="A159" s="277"/>
      <c r="B159" s="278"/>
      <c r="C159" s="279"/>
      <c r="D159" s="282" t="s">
        <v>44</v>
      </c>
      <c r="E159" s="480">
        <v>1.2865000000000002</v>
      </c>
      <c r="F159" s="481">
        <v>0</v>
      </c>
      <c r="G159" s="481">
        <v>0</v>
      </c>
      <c r="H159" s="481">
        <v>1.2865000000000002</v>
      </c>
      <c r="I159" s="481">
        <v>0</v>
      </c>
      <c r="J159" s="481">
        <v>0</v>
      </c>
      <c r="K159" s="481">
        <v>0</v>
      </c>
      <c r="L159" s="482">
        <v>0</v>
      </c>
    </row>
    <row r="160" spans="1:12" ht="18.95" customHeight="1">
      <c r="A160" s="277"/>
      <c r="B160" s="279"/>
      <c r="C160" s="279"/>
      <c r="D160" s="282" t="s">
        <v>45</v>
      </c>
      <c r="E160" s="485">
        <v>4.6263665132336023E-5</v>
      </c>
      <c r="F160" s="235">
        <v>0</v>
      </c>
      <c r="G160" s="235">
        <v>0</v>
      </c>
      <c r="H160" s="235">
        <v>1.1788692385228629E-4</v>
      </c>
      <c r="I160" s="235">
        <v>0</v>
      </c>
      <c r="J160" s="235">
        <v>0</v>
      </c>
      <c r="K160" s="235">
        <v>0</v>
      </c>
      <c r="L160" s="486">
        <v>0</v>
      </c>
    </row>
    <row r="161" spans="1:12" ht="18.95" customHeight="1">
      <c r="A161" s="283"/>
      <c r="B161" s="284"/>
      <c r="C161" s="284"/>
      <c r="D161" s="287" t="s">
        <v>46</v>
      </c>
      <c r="E161" s="487">
        <v>0</v>
      </c>
      <c r="F161" s="488">
        <v>0</v>
      </c>
      <c r="G161" s="488">
        <v>0</v>
      </c>
      <c r="H161" s="488">
        <v>0</v>
      </c>
      <c r="I161" s="488">
        <v>0</v>
      </c>
      <c r="J161" s="488">
        <v>0</v>
      </c>
      <c r="K161" s="488">
        <v>0</v>
      </c>
      <c r="L161" s="489">
        <v>0</v>
      </c>
    </row>
    <row r="162" spans="1:12" ht="18.95" customHeight="1">
      <c r="A162" s="277" t="s">
        <v>450</v>
      </c>
      <c r="B162" s="278" t="s">
        <v>48</v>
      </c>
      <c r="C162" s="279" t="s">
        <v>183</v>
      </c>
      <c r="D162" s="282" t="s">
        <v>42</v>
      </c>
      <c r="E162" s="479">
        <v>35350761</v>
      </c>
      <c r="F162" s="416">
        <v>35316161</v>
      </c>
      <c r="G162" s="416">
        <v>21</v>
      </c>
      <c r="H162" s="416">
        <v>34579</v>
      </c>
      <c r="I162" s="416">
        <v>0</v>
      </c>
      <c r="J162" s="416">
        <v>0</v>
      </c>
      <c r="K162" s="416">
        <v>0</v>
      </c>
      <c r="L162" s="417">
        <v>0</v>
      </c>
    </row>
    <row r="163" spans="1:12" ht="18.95" customHeight="1">
      <c r="A163" s="277"/>
      <c r="B163" s="278"/>
      <c r="C163" s="279"/>
      <c r="D163" s="282" t="s">
        <v>43</v>
      </c>
      <c r="E163" s="480">
        <v>0</v>
      </c>
      <c r="F163" s="481">
        <v>0</v>
      </c>
      <c r="G163" s="481">
        <v>0</v>
      </c>
      <c r="H163" s="481">
        <v>0</v>
      </c>
      <c r="I163" s="481">
        <v>0</v>
      </c>
      <c r="J163" s="481">
        <v>0</v>
      </c>
      <c r="K163" s="481">
        <v>0</v>
      </c>
      <c r="L163" s="482">
        <v>0</v>
      </c>
    </row>
    <row r="164" spans="1:12" ht="18.95" customHeight="1">
      <c r="A164" s="277"/>
      <c r="B164" s="278"/>
      <c r="C164" s="279"/>
      <c r="D164" s="282" t="s">
        <v>44</v>
      </c>
      <c r="E164" s="480">
        <v>3067195.2656500009</v>
      </c>
      <c r="F164" s="481">
        <v>3065825.6568200006</v>
      </c>
      <c r="G164" s="481">
        <v>0.2</v>
      </c>
      <c r="H164" s="481">
        <v>1369.4088299999999</v>
      </c>
      <c r="I164" s="481">
        <v>0</v>
      </c>
      <c r="J164" s="481">
        <v>0</v>
      </c>
      <c r="K164" s="481">
        <v>0</v>
      </c>
      <c r="L164" s="482">
        <v>0</v>
      </c>
    </row>
    <row r="165" spans="1:12" ht="18.95" customHeight="1">
      <c r="A165" s="281"/>
      <c r="B165" s="279"/>
      <c r="C165" s="279"/>
      <c r="D165" s="282" t="s">
        <v>45</v>
      </c>
      <c r="E165" s="485">
        <v>8.6764617758865251E-2</v>
      </c>
      <c r="F165" s="235">
        <v>8.6810841552681803E-2</v>
      </c>
      <c r="G165" s="235">
        <v>9.5238095238095247E-3</v>
      </c>
      <c r="H165" s="235">
        <v>3.9602325978194852E-2</v>
      </c>
      <c r="I165" s="235">
        <v>0</v>
      </c>
      <c r="J165" s="235">
        <v>0</v>
      </c>
      <c r="K165" s="235">
        <v>0</v>
      </c>
      <c r="L165" s="486">
        <v>0</v>
      </c>
    </row>
    <row r="166" spans="1:12" ht="18.75" customHeight="1">
      <c r="A166" s="283"/>
      <c r="B166" s="284"/>
      <c r="C166" s="284"/>
      <c r="D166" s="288" t="s">
        <v>46</v>
      </c>
      <c r="E166" s="487">
        <v>0</v>
      </c>
      <c r="F166" s="488">
        <v>0</v>
      </c>
      <c r="G166" s="488">
        <v>0</v>
      </c>
      <c r="H166" s="488">
        <v>0</v>
      </c>
      <c r="I166" s="488">
        <v>0</v>
      </c>
      <c r="J166" s="488">
        <v>0</v>
      </c>
      <c r="K166" s="488">
        <v>0</v>
      </c>
      <c r="L166" s="489">
        <v>0</v>
      </c>
    </row>
    <row r="167" spans="1:12" ht="18.95" customHeight="1">
      <c r="A167" s="294" t="s">
        <v>434</v>
      </c>
      <c r="B167" s="290" t="s">
        <v>48</v>
      </c>
      <c r="C167" s="295" t="s">
        <v>435</v>
      </c>
      <c r="D167" s="292" t="s">
        <v>42</v>
      </c>
      <c r="E167" s="479">
        <v>164242</v>
      </c>
      <c r="F167" s="416">
        <v>3508</v>
      </c>
      <c r="G167" s="416">
        <v>390</v>
      </c>
      <c r="H167" s="416">
        <v>156700</v>
      </c>
      <c r="I167" s="416">
        <v>3643</v>
      </c>
      <c r="J167" s="416">
        <v>0</v>
      </c>
      <c r="K167" s="416">
        <v>0</v>
      </c>
      <c r="L167" s="417">
        <v>1</v>
      </c>
    </row>
    <row r="168" spans="1:12" ht="18.95" customHeight="1">
      <c r="A168" s="277"/>
      <c r="B168" s="278"/>
      <c r="C168" s="279" t="s">
        <v>436</v>
      </c>
      <c r="D168" s="282" t="s">
        <v>43</v>
      </c>
      <c r="E168" s="480">
        <v>0</v>
      </c>
      <c r="F168" s="481">
        <v>0</v>
      </c>
      <c r="G168" s="481">
        <v>0</v>
      </c>
      <c r="H168" s="481">
        <v>0</v>
      </c>
      <c r="I168" s="481">
        <v>0</v>
      </c>
      <c r="J168" s="481">
        <v>0</v>
      </c>
      <c r="K168" s="481">
        <v>0</v>
      </c>
      <c r="L168" s="482">
        <v>0</v>
      </c>
    </row>
    <row r="169" spans="1:12" ht="18.95" customHeight="1">
      <c r="A169" s="277"/>
      <c r="B169" s="278"/>
      <c r="C169" s="279"/>
      <c r="D169" s="282" t="s">
        <v>44</v>
      </c>
      <c r="E169" s="480">
        <v>10689.31649000001</v>
      </c>
      <c r="F169" s="481">
        <v>221.15299999999999</v>
      </c>
      <c r="G169" s="481">
        <v>9.1284499999999991</v>
      </c>
      <c r="H169" s="481">
        <v>10458.51004000001</v>
      </c>
      <c r="I169" s="481">
        <v>0</v>
      </c>
      <c r="J169" s="481">
        <v>0</v>
      </c>
      <c r="K169" s="481">
        <v>0</v>
      </c>
      <c r="L169" s="482">
        <v>0.52500000000000002</v>
      </c>
    </row>
    <row r="170" spans="1:12" ht="18.95" customHeight="1">
      <c r="A170" s="277"/>
      <c r="B170" s="279"/>
      <c r="C170" s="279"/>
      <c r="D170" s="282" t="s">
        <v>45</v>
      </c>
      <c r="E170" s="485">
        <v>6.5082722385260833E-2</v>
      </c>
      <c r="F170" s="235">
        <v>6.3042474344355753E-2</v>
      </c>
      <c r="G170" s="235">
        <v>2.3406282051282049E-2</v>
      </c>
      <c r="H170" s="235">
        <v>6.674224658583286E-2</v>
      </c>
      <c r="I170" s="235">
        <v>0</v>
      </c>
      <c r="J170" s="235">
        <v>0</v>
      </c>
      <c r="K170" s="235">
        <v>0</v>
      </c>
      <c r="L170" s="486">
        <v>0.52500000000000002</v>
      </c>
    </row>
    <row r="171" spans="1:12" ht="18.95" customHeight="1">
      <c r="A171" s="283"/>
      <c r="B171" s="284"/>
      <c r="C171" s="284"/>
      <c r="D171" s="287" t="s">
        <v>46</v>
      </c>
      <c r="E171" s="487">
        <v>0</v>
      </c>
      <c r="F171" s="488">
        <v>0</v>
      </c>
      <c r="G171" s="488">
        <v>0</v>
      </c>
      <c r="H171" s="488">
        <v>0</v>
      </c>
      <c r="I171" s="488">
        <v>0</v>
      </c>
      <c r="J171" s="488">
        <v>0</v>
      </c>
      <c r="K171" s="488">
        <v>0</v>
      </c>
      <c r="L171" s="489">
        <v>0</v>
      </c>
    </row>
    <row r="172" spans="1:12" ht="18.95" customHeight="1">
      <c r="A172" s="277" t="s">
        <v>437</v>
      </c>
      <c r="B172" s="278" t="s">
        <v>48</v>
      </c>
      <c r="C172" s="279" t="s">
        <v>438</v>
      </c>
      <c r="D172" s="282" t="s">
        <v>42</v>
      </c>
      <c r="E172" s="479">
        <v>120917</v>
      </c>
      <c r="F172" s="416">
        <v>48468</v>
      </c>
      <c r="G172" s="416">
        <v>133</v>
      </c>
      <c r="H172" s="416">
        <v>70451</v>
      </c>
      <c r="I172" s="416">
        <v>1865</v>
      </c>
      <c r="J172" s="416">
        <v>0</v>
      </c>
      <c r="K172" s="416">
        <v>0</v>
      </c>
      <c r="L172" s="417">
        <v>0</v>
      </c>
    </row>
    <row r="173" spans="1:12" ht="18.95" customHeight="1">
      <c r="A173" s="277"/>
      <c r="B173" s="278"/>
      <c r="C173" s="279" t="s">
        <v>439</v>
      </c>
      <c r="D173" s="282" t="s">
        <v>43</v>
      </c>
      <c r="E173" s="480">
        <v>0</v>
      </c>
      <c r="F173" s="481">
        <v>0</v>
      </c>
      <c r="G173" s="481">
        <v>0</v>
      </c>
      <c r="H173" s="481">
        <v>0</v>
      </c>
      <c r="I173" s="481">
        <v>0</v>
      </c>
      <c r="J173" s="481">
        <v>0</v>
      </c>
      <c r="K173" s="481">
        <v>0</v>
      </c>
      <c r="L173" s="482">
        <v>0</v>
      </c>
    </row>
    <row r="174" spans="1:12" ht="18.95" customHeight="1">
      <c r="A174" s="277"/>
      <c r="B174" s="278"/>
      <c r="C174" s="279"/>
      <c r="D174" s="282" t="s">
        <v>44</v>
      </c>
      <c r="E174" s="480">
        <v>3836.3094799999994</v>
      </c>
      <c r="F174" s="481">
        <v>13.084</v>
      </c>
      <c r="G174" s="481">
        <v>6.2509800000000002</v>
      </c>
      <c r="H174" s="481">
        <v>3816.9744999999994</v>
      </c>
      <c r="I174" s="481">
        <v>0</v>
      </c>
      <c r="J174" s="481">
        <v>0</v>
      </c>
      <c r="K174" s="481">
        <v>0</v>
      </c>
      <c r="L174" s="482">
        <v>0</v>
      </c>
    </row>
    <row r="175" spans="1:12" ht="18.95" customHeight="1">
      <c r="A175" s="281"/>
      <c r="B175" s="279"/>
      <c r="C175" s="279"/>
      <c r="D175" s="282" t="s">
        <v>45</v>
      </c>
      <c r="E175" s="485">
        <v>3.1726800036388593E-2</v>
      </c>
      <c r="F175" s="235">
        <v>2.6995130807955762E-4</v>
      </c>
      <c r="G175" s="235">
        <v>4.6999849624060154E-2</v>
      </c>
      <c r="H175" s="235">
        <v>5.4179138692140624E-2</v>
      </c>
      <c r="I175" s="235">
        <v>0</v>
      </c>
      <c r="J175" s="235">
        <v>0</v>
      </c>
      <c r="K175" s="235">
        <v>0</v>
      </c>
      <c r="L175" s="486">
        <v>0</v>
      </c>
    </row>
    <row r="176" spans="1:12" ht="18.95" customHeight="1">
      <c r="A176" s="283"/>
      <c r="B176" s="284"/>
      <c r="C176" s="284"/>
      <c r="D176" s="288" t="s">
        <v>46</v>
      </c>
      <c r="E176" s="487">
        <v>0</v>
      </c>
      <c r="F176" s="488">
        <v>0</v>
      </c>
      <c r="G176" s="488">
        <v>0</v>
      </c>
      <c r="H176" s="488">
        <v>0</v>
      </c>
      <c r="I176" s="488">
        <v>0</v>
      </c>
      <c r="J176" s="488">
        <v>0</v>
      </c>
      <c r="K176" s="488">
        <v>0</v>
      </c>
      <c r="L176" s="489">
        <v>0</v>
      </c>
    </row>
    <row r="177" spans="1:12" ht="18.95" customHeight="1">
      <c r="A177" s="277" t="s">
        <v>440</v>
      </c>
      <c r="B177" s="278" t="s">
        <v>48</v>
      </c>
      <c r="C177" s="279" t="s">
        <v>441</v>
      </c>
      <c r="D177" s="293" t="s">
        <v>42</v>
      </c>
      <c r="E177" s="479">
        <v>19490</v>
      </c>
      <c r="F177" s="416">
        <v>19340</v>
      </c>
      <c r="G177" s="416">
        <v>10</v>
      </c>
      <c r="H177" s="416">
        <v>0</v>
      </c>
      <c r="I177" s="416">
        <v>140</v>
      </c>
      <c r="J177" s="416">
        <v>0</v>
      </c>
      <c r="K177" s="416">
        <v>0</v>
      </c>
      <c r="L177" s="417">
        <v>0</v>
      </c>
    </row>
    <row r="178" spans="1:12" ht="18.95" customHeight="1">
      <c r="A178" s="281"/>
      <c r="B178" s="279"/>
      <c r="C178" s="279" t="s">
        <v>442</v>
      </c>
      <c r="D178" s="282" t="s">
        <v>43</v>
      </c>
      <c r="E178" s="480">
        <v>0</v>
      </c>
      <c r="F178" s="481">
        <v>0</v>
      </c>
      <c r="G178" s="481">
        <v>0</v>
      </c>
      <c r="H178" s="481">
        <v>0</v>
      </c>
      <c r="I178" s="481">
        <v>0</v>
      </c>
      <c r="J178" s="481">
        <v>0</v>
      </c>
      <c r="K178" s="481">
        <v>0</v>
      </c>
      <c r="L178" s="482">
        <v>0</v>
      </c>
    </row>
    <row r="179" spans="1:12" ht="18.95" customHeight="1">
      <c r="A179" s="281"/>
      <c r="B179" s="279"/>
      <c r="C179" s="279" t="s">
        <v>443</v>
      </c>
      <c r="D179" s="282" t="s">
        <v>44</v>
      </c>
      <c r="E179" s="480">
        <v>1578.1609999999998</v>
      </c>
      <c r="F179" s="481">
        <v>1577.3609999999999</v>
      </c>
      <c r="G179" s="481">
        <v>0.8</v>
      </c>
      <c r="H179" s="481">
        <v>0</v>
      </c>
      <c r="I179" s="481">
        <v>0</v>
      </c>
      <c r="J179" s="481">
        <v>0</v>
      </c>
      <c r="K179" s="481">
        <v>0</v>
      </c>
      <c r="L179" s="482">
        <v>0</v>
      </c>
    </row>
    <row r="180" spans="1:12" ht="18.95" customHeight="1">
      <c r="A180" s="281"/>
      <c r="B180" s="279"/>
      <c r="C180" s="279" t="s">
        <v>444</v>
      </c>
      <c r="D180" s="282" t="s">
        <v>45</v>
      </c>
      <c r="E180" s="485">
        <v>8.0972857875833748E-2</v>
      </c>
      <c r="F180" s="235">
        <v>8.1559513960703198E-2</v>
      </c>
      <c r="G180" s="235">
        <v>0.08</v>
      </c>
      <c r="H180" s="235">
        <v>0</v>
      </c>
      <c r="I180" s="235">
        <v>0</v>
      </c>
      <c r="J180" s="235">
        <v>0</v>
      </c>
      <c r="K180" s="235">
        <v>0</v>
      </c>
      <c r="L180" s="486">
        <v>0</v>
      </c>
    </row>
    <row r="181" spans="1:12" ht="18.95" customHeight="1">
      <c r="A181" s="283"/>
      <c r="B181" s="284"/>
      <c r="C181" s="284"/>
      <c r="D181" s="287" t="s">
        <v>46</v>
      </c>
      <c r="E181" s="487">
        <v>0</v>
      </c>
      <c r="F181" s="488">
        <v>0</v>
      </c>
      <c r="G181" s="488">
        <v>0</v>
      </c>
      <c r="H181" s="488">
        <v>0</v>
      </c>
      <c r="I181" s="488">
        <v>0</v>
      </c>
      <c r="J181" s="488">
        <v>0</v>
      </c>
      <c r="K181" s="488">
        <v>0</v>
      </c>
      <c r="L181" s="489">
        <v>0</v>
      </c>
    </row>
    <row r="182" spans="1:12" ht="18.95" hidden="1" customHeight="1">
      <c r="A182" s="277" t="s">
        <v>445</v>
      </c>
      <c r="B182" s="278" t="s">
        <v>48</v>
      </c>
      <c r="C182" s="279" t="s">
        <v>446</v>
      </c>
      <c r="D182" s="280" t="s">
        <v>42</v>
      </c>
      <c r="E182" s="479">
        <f>SUM(F182:L182)</f>
        <v>0</v>
      </c>
      <c r="F182" s="416">
        <v>0</v>
      </c>
      <c r="G182" s="416">
        <v>0</v>
      </c>
      <c r="H182" s="416">
        <v>0</v>
      </c>
      <c r="I182" s="416">
        <v>0</v>
      </c>
      <c r="J182" s="416">
        <v>0</v>
      </c>
      <c r="K182" s="416">
        <v>0</v>
      </c>
      <c r="L182" s="417">
        <v>0</v>
      </c>
    </row>
    <row r="183" spans="1:12" ht="18.95" hidden="1" customHeight="1">
      <c r="A183" s="281"/>
      <c r="B183" s="279"/>
      <c r="C183" s="279"/>
      <c r="D183" s="282" t="s">
        <v>43</v>
      </c>
      <c r="E183" s="480" t="e">
        <f>SUM(F183:L183)</f>
        <v>#REF!</v>
      </c>
      <c r="F183" s="481" t="e">
        <f>#REF!</f>
        <v>#REF!</v>
      </c>
      <c r="G183" s="481" t="e">
        <f>#REF!</f>
        <v>#REF!</v>
      </c>
      <c r="H183" s="481" t="e">
        <f>#REF!</f>
        <v>#REF!</v>
      </c>
      <c r="I183" s="481" t="e">
        <f>#REF!</f>
        <v>#REF!</v>
      </c>
      <c r="J183" s="481" t="e">
        <f>#REF!</f>
        <v>#REF!</v>
      </c>
      <c r="K183" s="481" t="e">
        <f>#REF!</f>
        <v>#REF!</v>
      </c>
      <c r="L183" s="482" t="e">
        <f>#REF!</f>
        <v>#REF!</v>
      </c>
    </row>
    <row r="184" spans="1:12" ht="18.95" hidden="1" customHeight="1">
      <c r="A184" s="281"/>
      <c r="B184" s="279"/>
      <c r="C184" s="279"/>
      <c r="D184" s="282" t="s">
        <v>44</v>
      </c>
      <c r="E184" s="480" t="e">
        <f>SUM(F184:L184)</f>
        <v>#REF!</v>
      </c>
      <c r="F184" s="481" t="e">
        <f>#REF!</f>
        <v>#REF!</v>
      </c>
      <c r="G184" s="481" t="e">
        <f>#REF!</f>
        <v>#REF!</v>
      </c>
      <c r="H184" s="481" t="e">
        <f>#REF!</f>
        <v>#REF!</v>
      </c>
      <c r="I184" s="481" t="e">
        <f>#REF!</f>
        <v>#REF!</v>
      </c>
      <c r="J184" s="481" t="e">
        <f>#REF!</f>
        <v>#REF!</v>
      </c>
      <c r="K184" s="481" t="e">
        <f>#REF!</f>
        <v>#REF!</v>
      </c>
      <c r="L184" s="482" t="e">
        <f>#REF!</f>
        <v>#REF!</v>
      </c>
    </row>
    <row r="185" spans="1:12" ht="18.95" hidden="1" customHeight="1">
      <c r="A185" s="281"/>
      <c r="B185" s="279"/>
      <c r="C185" s="279"/>
      <c r="D185" s="282" t="s">
        <v>45</v>
      </c>
      <c r="E185" s="485">
        <f t="shared" ref="E185:L185" si="0">IF(E182=0,0,(IF(E184/E182&gt;1000%,"*)",E184/E182)))</f>
        <v>0</v>
      </c>
      <c r="F185" s="235">
        <f t="shared" si="0"/>
        <v>0</v>
      </c>
      <c r="G185" s="235">
        <f t="shared" si="0"/>
        <v>0</v>
      </c>
      <c r="H185" s="235">
        <f t="shared" si="0"/>
        <v>0</v>
      </c>
      <c r="I185" s="235">
        <f t="shared" si="0"/>
        <v>0</v>
      </c>
      <c r="J185" s="235">
        <f t="shared" si="0"/>
        <v>0</v>
      </c>
      <c r="K185" s="235">
        <f t="shared" si="0"/>
        <v>0</v>
      </c>
      <c r="L185" s="486">
        <f t="shared" si="0"/>
        <v>0</v>
      </c>
    </row>
    <row r="186" spans="1:12" ht="18.95" hidden="1" customHeight="1">
      <c r="A186" s="283"/>
      <c r="B186" s="284"/>
      <c r="C186" s="284"/>
      <c r="D186" s="287" t="s">
        <v>46</v>
      </c>
      <c r="E186" s="487" t="e">
        <f t="shared" ref="E186:L186" si="1">IF(E183=0,0,(IF(E184/E183&gt;1000%,"*)",E184/E183)))</f>
        <v>#REF!</v>
      </c>
      <c r="F186" s="488" t="e">
        <f t="shared" si="1"/>
        <v>#REF!</v>
      </c>
      <c r="G186" s="488" t="e">
        <f t="shared" si="1"/>
        <v>#REF!</v>
      </c>
      <c r="H186" s="488" t="e">
        <f t="shared" si="1"/>
        <v>#REF!</v>
      </c>
      <c r="I186" s="488" t="e">
        <f t="shared" si="1"/>
        <v>#REF!</v>
      </c>
      <c r="J186" s="488" t="e">
        <f t="shared" si="1"/>
        <v>#REF!</v>
      </c>
      <c r="K186" s="488" t="e">
        <f t="shared" si="1"/>
        <v>#REF!</v>
      </c>
      <c r="L186" s="489" t="e">
        <f t="shared" si="1"/>
        <v>#REF!</v>
      </c>
    </row>
    <row r="187" spans="1:12" ht="6.75" customHeight="1">
      <c r="A187" s="279"/>
      <c r="B187" s="279"/>
      <c r="C187" s="279"/>
      <c r="D187" s="282"/>
      <c r="E187" s="297"/>
      <c r="F187" s="297"/>
      <c r="G187" s="297"/>
      <c r="H187" s="297"/>
      <c r="I187" s="297"/>
      <c r="J187" s="297"/>
      <c r="K187" s="297"/>
      <c r="L187" s="297"/>
    </row>
    <row r="188" spans="1:12">
      <c r="A188" s="94"/>
      <c r="B188" s="298"/>
      <c r="C188" s="298"/>
      <c r="D188" s="298"/>
      <c r="E188" s="298"/>
      <c r="F188" s="299"/>
      <c r="G188" s="299"/>
      <c r="H188" s="299"/>
      <c r="I188" s="299"/>
      <c r="J188" s="299"/>
      <c r="K188" s="299"/>
      <c r="L188" s="299"/>
    </row>
    <row r="189" spans="1:12">
      <c r="A189" s="300"/>
      <c r="B189" s="298"/>
      <c r="C189" s="298"/>
      <c r="D189" s="298"/>
      <c r="E189" s="298"/>
      <c r="F189" s="299"/>
      <c r="G189" s="299"/>
      <c r="H189" s="299"/>
      <c r="I189" s="299"/>
      <c r="J189" s="299"/>
      <c r="K189" s="299"/>
      <c r="L189" s="299"/>
    </row>
    <row r="190" spans="1:12">
      <c r="E190" s="299"/>
      <c r="F190" s="299"/>
      <c r="G190" s="299"/>
      <c r="H190" s="299"/>
      <c r="I190" s="299"/>
      <c r="J190" s="299"/>
      <c r="K190" s="299"/>
      <c r="L190" s="299"/>
    </row>
    <row r="191" spans="1:12">
      <c r="E191" s="299"/>
      <c r="F191" s="299"/>
      <c r="G191" s="299"/>
      <c r="H191" s="299"/>
      <c r="I191" s="299"/>
      <c r="J191" s="299"/>
      <c r="K191" s="299"/>
      <c r="L191" s="299"/>
    </row>
    <row r="192" spans="1:12">
      <c r="G192" s="286"/>
      <c r="H192" s="490"/>
      <c r="I192" s="491"/>
      <c r="J192" s="286"/>
    </row>
  </sheetData>
  <phoneticPr fontId="29" type="noConversion"/>
  <printOptions horizontalCentered="1"/>
  <pageMargins left="0.70866141732283472" right="0.70866141732283472" top="0.74803149606299213" bottom="0.19685039370078741" header="0.51181102362204722" footer="0"/>
  <pageSetup paperSize="9" scale="73" firstPageNumber="39" fitToHeight="0" orientation="landscape" useFirstPageNumber="1" r:id="rId1"/>
  <headerFooter alignWithMargins="0">
    <oddHeader>&amp;C&amp;12 - &amp;P -</oddHeader>
  </headerFooter>
  <rowBreaks count="3" manualBreakCount="3">
    <brk id="51" max="11" man="1"/>
    <brk id="101" max="11" man="1"/>
    <brk id="15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02"/>
  <sheetViews>
    <sheetView showGridLines="0" zoomScale="75" zoomScaleNormal="75" workbookViewId="0">
      <selection activeCell="C1" sqref="C1"/>
    </sheetView>
  </sheetViews>
  <sheetFormatPr defaultColWidth="16.28515625" defaultRowHeight="15"/>
  <cols>
    <col min="1" max="1" width="3.5703125" style="177" customWidth="1"/>
    <col min="2" max="2" width="1.5703125" style="177" customWidth="1"/>
    <col min="3" max="3" width="42.5703125" style="177" bestFit="1" customWidth="1"/>
    <col min="4" max="4" width="2.7109375" style="177" customWidth="1"/>
    <col min="5" max="5" width="14.5703125" style="177" customWidth="1"/>
    <col min="6" max="11" width="14.7109375" style="177" customWidth="1"/>
    <col min="12" max="12" width="23.140625" style="177" customWidth="1"/>
    <col min="13" max="16384" width="16.28515625" style="177"/>
  </cols>
  <sheetData>
    <row r="1" spans="1:15" ht="15.75" customHeight="1">
      <c r="A1" s="174" t="s">
        <v>348</v>
      </c>
      <c r="B1" s="175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5" ht="15" customHeight="1">
      <c r="A2" s="178" t="s">
        <v>349</v>
      </c>
      <c r="B2" s="178"/>
      <c r="C2" s="178"/>
      <c r="D2" s="178"/>
      <c r="E2" s="178"/>
      <c r="F2" s="178"/>
      <c r="G2" s="179"/>
      <c r="H2" s="179"/>
      <c r="I2" s="179"/>
      <c r="J2" s="179"/>
      <c r="K2" s="179"/>
      <c r="L2" s="179"/>
    </row>
    <row r="3" spans="1:15" ht="15" customHeight="1">
      <c r="A3" s="178"/>
      <c r="B3" s="178"/>
      <c r="C3" s="178"/>
      <c r="D3" s="178"/>
      <c r="E3" s="178"/>
      <c r="F3" s="178"/>
      <c r="G3" s="179"/>
      <c r="H3" s="179"/>
      <c r="I3" s="179"/>
      <c r="J3" s="179"/>
      <c r="K3" s="179"/>
      <c r="L3" s="179"/>
    </row>
    <row r="4" spans="1:15" ht="15" customHeight="1">
      <c r="A4" s="176"/>
      <c r="B4" s="180"/>
      <c r="C4" s="180"/>
      <c r="D4" s="176"/>
      <c r="E4" s="176"/>
      <c r="F4" s="176"/>
      <c r="G4" s="176"/>
      <c r="H4" s="176"/>
      <c r="I4" s="176"/>
      <c r="J4" s="175"/>
      <c r="K4" s="175"/>
      <c r="L4" s="181" t="s">
        <v>2</v>
      </c>
    </row>
    <row r="5" spans="1:15" ht="15.95" customHeight="1">
      <c r="A5" s="182" t="s">
        <v>4</v>
      </c>
      <c r="B5" s="183" t="s">
        <v>4</v>
      </c>
      <c r="C5" s="184" t="s">
        <v>3</v>
      </c>
      <c r="D5" s="183"/>
      <c r="E5" s="19" t="s">
        <v>4</v>
      </c>
      <c r="F5" s="185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5" ht="15.95" customHeight="1">
      <c r="A6" s="187"/>
      <c r="B6" s="188"/>
      <c r="C6" s="189" t="s">
        <v>449</v>
      </c>
      <c r="D6" s="188"/>
      <c r="E6" s="190"/>
      <c r="F6" s="191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5" ht="15.95" customHeight="1">
      <c r="A7" s="187" t="s">
        <v>4</v>
      </c>
      <c r="B7" s="188"/>
      <c r="C7" s="189" t="s">
        <v>11</v>
      </c>
      <c r="D7" s="188"/>
      <c r="E7" s="32" t="s">
        <v>12</v>
      </c>
      <c r="F7" s="191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5" ht="15.95" customHeight="1">
      <c r="A8" s="192" t="s">
        <v>4</v>
      </c>
      <c r="B8" s="193"/>
      <c r="C8" s="189" t="s">
        <v>20</v>
      </c>
      <c r="D8" s="188"/>
      <c r="E8" s="32" t="s">
        <v>4</v>
      </c>
      <c r="F8" s="191" t="s">
        <v>21</v>
      </c>
      <c r="G8" s="37" t="s">
        <v>22</v>
      </c>
      <c r="H8" s="30" t="s">
        <v>23</v>
      </c>
      <c r="I8" s="31" t="s">
        <v>4</v>
      </c>
      <c r="J8" s="30" t="s">
        <v>24</v>
      </c>
      <c r="K8" s="31" t="s">
        <v>25</v>
      </c>
      <c r="L8" s="31" t="s">
        <v>26</v>
      </c>
    </row>
    <row r="9" spans="1:15" ht="15.95" customHeight="1">
      <c r="A9" s="194" t="s">
        <v>4</v>
      </c>
      <c r="B9" s="186"/>
      <c r="C9" s="189" t="s">
        <v>27</v>
      </c>
      <c r="D9" s="188"/>
      <c r="E9" s="195" t="s">
        <v>4</v>
      </c>
      <c r="F9" s="191" t="s">
        <v>4</v>
      </c>
      <c r="G9" s="37" t="s">
        <v>4</v>
      </c>
      <c r="H9" s="30" t="s">
        <v>28</v>
      </c>
      <c r="I9" s="31"/>
      <c r="J9" s="30" t="s">
        <v>29</v>
      </c>
      <c r="K9" s="31" t="s">
        <v>4</v>
      </c>
      <c r="L9" s="31" t="s">
        <v>30</v>
      </c>
    </row>
    <row r="10" spans="1:15" ht="15.95" customHeight="1">
      <c r="A10" s="187"/>
      <c r="B10" s="188"/>
      <c r="C10" s="189" t="s">
        <v>31</v>
      </c>
      <c r="D10" s="196"/>
      <c r="E10" s="46"/>
      <c r="F10" s="197"/>
      <c r="G10" s="44"/>
      <c r="H10" s="45"/>
      <c r="I10" s="46"/>
      <c r="J10" s="47"/>
      <c r="K10" s="45"/>
      <c r="L10" s="46"/>
    </row>
    <row r="11" spans="1:15" ht="12" customHeight="1">
      <c r="A11" s="198">
        <v>1</v>
      </c>
      <c r="B11" s="199"/>
      <c r="C11" s="199"/>
      <c r="D11" s="200"/>
      <c r="E11" s="201" t="s">
        <v>33</v>
      </c>
      <c r="F11" s="55" t="s">
        <v>34</v>
      </c>
      <c r="G11" s="54" t="s">
        <v>35</v>
      </c>
      <c r="H11" s="55" t="s">
        <v>36</v>
      </c>
      <c r="I11" s="56" t="s">
        <v>37</v>
      </c>
      <c r="J11" s="55" t="s">
        <v>38</v>
      </c>
      <c r="K11" s="56" t="s">
        <v>39</v>
      </c>
      <c r="L11" s="58" t="s">
        <v>40</v>
      </c>
    </row>
    <row r="12" spans="1:15" ht="18.95" customHeight="1">
      <c r="A12" s="202" t="s">
        <v>4</v>
      </c>
      <c r="B12" s="203" t="s">
        <v>4</v>
      </c>
      <c r="C12" s="203" t="s">
        <v>41</v>
      </c>
      <c r="D12" s="204" t="s">
        <v>42</v>
      </c>
      <c r="E12" s="493">
        <v>50089646</v>
      </c>
      <c r="F12" s="493">
        <v>45862048</v>
      </c>
      <c r="G12" s="493">
        <v>28905</v>
      </c>
      <c r="H12" s="493">
        <v>3713980</v>
      </c>
      <c r="I12" s="493">
        <v>268120</v>
      </c>
      <c r="J12" s="493">
        <v>0</v>
      </c>
      <c r="K12" s="493">
        <v>0</v>
      </c>
      <c r="L12" s="494">
        <v>216593</v>
      </c>
      <c r="M12" s="205"/>
      <c r="N12" s="205"/>
      <c r="O12" s="205"/>
    </row>
    <row r="13" spans="1:15" ht="18.95" customHeight="1">
      <c r="A13" s="206"/>
      <c r="B13" s="207"/>
      <c r="C13" s="203"/>
      <c r="D13" s="204" t="s">
        <v>43</v>
      </c>
      <c r="E13" s="495">
        <v>0</v>
      </c>
      <c r="F13" s="493">
        <v>0</v>
      </c>
      <c r="G13" s="493">
        <v>0</v>
      </c>
      <c r="H13" s="493">
        <v>0</v>
      </c>
      <c r="I13" s="493">
        <v>0</v>
      </c>
      <c r="J13" s="493">
        <v>0</v>
      </c>
      <c r="K13" s="493">
        <v>0</v>
      </c>
      <c r="L13" s="496">
        <v>0</v>
      </c>
      <c r="M13" s="205"/>
      <c r="N13" s="205"/>
      <c r="O13" s="205"/>
    </row>
    <row r="14" spans="1:15" ht="18.95" customHeight="1">
      <c r="A14" s="206"/>
      <c r="B14" s="207"/>
      <c r="C14" s="208" t="s">
        <v>4</v>
      </c>
      <c r="D14" s="204" t="s">
        <v>44</v>
      </c>
      <c r="E14" s="495">
        <v>4193231.1513799992</v>
      </c>
      <c r="F14" s="493">
        <v>3949411.2876199996</v>
      </c>
      <c r="G14" s="493">
        <v>1560.5672399999999</v>
      </c>
      <c r="H14" s="493">
        <v>235907.28667999996</v>
      </c>
      <c r="I14" s="493">
        <v>70.935479999999998</v>
      </c>
      <c r="J14" s="493">
        <v>0</v>
      </c>
      <c r="K14" s="493">
        <v>0</v>
      </c>
      <c r="L14" s="496">
        <v>6281.0743600000005</v>
      </c>
      <c r="M14" s="205"/>
      <c r="N14" s="205"/>
      <c r="O14" s="205"/>
    </row>
    <row r="15" spans="1:15" ht="18.95" customHeight="1">
      <c r="A15" s="206"/>
      <c r="B15" s="207"/>
      <c r="C15" s="203"/>
      <c r="D15" s="204" t="s">
        <v>45</v>
      </c>
      <c r="E15" s="497">
        <v>8.3714529573237537E-2</v>
      </c>
      <c r="F15" s="497">
        <v>8.6115022330010199E-2</v>
      </c>
      <c r="G15" s="474">
        <v>5.3989525687597295E-2</v>
      </c>
      <c r="H15" s="474">
        <v>6.3518728339947969E-2</v>
      </c>
      <c r="I15" s="474">
        <v>2.6456616440399822E-4</v>
      </c>
      <c r="J15" s="474">
        <v>0</v>
      </c>
      <c r="K15" s="474">
        <v>0</v>
      </c>
      <c r="L15" s="475">
        <v>2.8999433776714854E-2</v>
      </c>
      <c r="M15" s="205"/>
      <c r="N15" s="205"/>
      <c r="O15" s="205"/>
    </row>
    <row r="16" spans="1:15" ht="18.95" customHeight="1">
      <c r="A16" s="209"/>
      <c r="B16" s="210"/>
      <c r="C16" s="211"/>
      <c r="D16" s="212" t="s">
        <v>46</v>
      </c>
      <c r="E16" s="477">
        <v>0</v>
      </c>
      <c r="F16" s="477">
        <v>0</v>
      </c>
      <c r="G16" s="477">
        <v>0</v>
      </c>
      <c r="H16" s="477">
        <v>0</v>
      </c>
      <c r="I16" s="477">
        <v>0</v>
      </c>
      <c r="J16" s="477">
        <v>0</v>
      </c>
      <c r="K16" s="477">
        <v>0</v>
      </c>
      <c r="L16" s="478">
        <v>0</v>
      </c>
      <c r="M16" s="205"/>
      <c r="N16" s="205"/>
      <c r="O16" s="205"/>
    </row>
    <row r="17" spans="1:15" ht="18.95" customHeight="1">
      <c r="A17" s="213" t="s">
        <v>50</v>
      </c>
      <c r="B17" s="214" t="s">
        <v>48</v>
      </c>
      <c r="C17" s="215" t="s">
        <v>350</v>
      </c>
      <c r="D17" s="216" t="s">
        <v>42</v>
      </c>
      <c r="E17" s="498">
        <v>3322250</v>
      </c>
      <c r="F17" s="420">
        <v>3033080</v>
      </c>
      <c r="G17" s="420">
        <v>2404</v>
      </c>
      <c r="H17" s="420">
        <v>256864</v>
      </c>
      <c r="I17" s="420">
        <v>19598</v>
      </c>
      <c r="J17" s="420">
        <v>0</v>
      </c>
      <c r="K17" s="420">
        <v>0</v>
      </c>
      <c r="L17" s="421">
        <v>10304</v>
      </c>
      <c r="M17" s="205"/>
      <c r="N17" s="205"/>
      <c r="O17" s="205"/>
    </row>
    <row r="18" spans="1:15" ht="18.95" customHeight="1">
      <c r="A18" s="213"/>
      <c r="B18" s="214"/>
      <c r="C18" s="215"/>
      <c r="D18" s="216" t="s">
        <v>43</v>
      </c>
      <c r="E18" s="499">
        <v>0</v>
      </c>
      <c r="F18" s="499">
        <v>0</v>
      </c>
      <c r="G18" s="499">
        <v>0</v>
      </c>
      <c r="H18" s="499">
        <v>0</v>
      </c>
      <c r="I18" s="499">
        <v>0</v>
      </c>
      <c r="J18" s="499">
        <v>0</v>
      </c>
      <c r="K18" s="499">
        <v>0</v>
      </c>
      <c r="L18" s="500">
        <v>0</v>
      </c>
      <c r="M18" s="205"/>
      <c r="N18" s="205"/>
      <c r="O18" s="205"/>
    </row>
    <row r="19" spans="1:15" ht="18.95" customHeight="1">
      <c r="A19" s="213"/>
      <c r="B19" s="214"/>
      <c r="C19" s="215"/>
      <c r="D19" s="216" t="s">
        <v>44</v>
      </c>
      <c r="E19" s="499">
        <v>275494.85242000001</v>
      </c>
      <c r="F19" s="499">
        <v>261857.65729000003</v>
      </c>
      <c r="G19" s="499">
        <v>147.57351</v>
      </c>
      <c r="H19" s="499">
        <v>13091.9319</v>
      </c>
      <c r="I19" s="499">
        <v>9.5453500000000009</v>
      </c>
      <c r="J19" s="499">
        <v>0</v>
      </c>
      <c r="K19" s="499">
        <v>0</v>
      </c>
      <c r="L19" s="500">
        <v>388.14436999999998</v>
      </c>
      <c r="M19" s="205"/>
      <c r="N19" s="205"/>
      <c r="O19" s="205"/>
    </row>
    <row r="20" spans="1:15" ht="18.95" customHeight="1">
      <c r="A20" s="213"/>
      <c r="B20" s="214"/>
      <c r="C20" s="215"/>
      <c r="D20" s="216" t="s">
        <v>45</v>
      </c>
      <c r="E20" s="501">
        <v>8.2924178619911207E-2</v>
      </c>
      <c r="F20" s="501">
        <v>8.6333910510108552E-2</v>
      </c>
      <c r="G20" s="235">
        <v>6.1386651414309483E-2</v>
      </c>
      <c r="H20" s="235">
        <v>5.0968340834060044E-2</v>
      </c>
      <c r="I20" s="235">
        <v>4.8705735279110118E-4</v>
      </c>
      <c r="J20" s="235">
        <v>0</v>
      </c>
      <c r="K20" s="235">
        <v>0</v>
      </c>
      <c r="L20" s="486">
        <v>3.7669290566770187E-2</v>
      </c>
      <c r="M20" s="205"/>
      <c r="N20" s="205"/>
      <c r="O20" s="205"/>
    </row>
    <row r="21" spans="1:15" s="220" customFormat="1" ht="18.95" customHeight="1">
      <c r="A21" s="217"/>
      <c r="B21" s="218"/>
      <c r="C21" s="215"/>
      <c r="D21" s="219" t="s">
        <v>46</v>
      </c>
      <c r="E21" s="488">
        <v>0</v>
      </c>
      <c r="F21" s="488">
        <v>0</v>
      </c>
      <c r="G21" s="488">
        <v>0</v>
      </c>
      <c r="H21" s="488">
        <v>0</v>
      </c>
      <c r="I21" s="488">
        <v>0</v>
      </c>
      <c r="J21" s="488">
        <v>0</v>
      </c>
      <c r="K21" s="488">
        <v>0</v>
      </c>
      <c r="L21" s="489">
        <v>0</v>
      </c>
      <c r="M21" s="205"/>
      <c r="N21" s="205"/>
      <c r="O21" s="205"/>
    </row>
    <row r="22" spans="1:15" ht="18.95" customHeight="1">
      <c r="A22" s="213" t="s">
        <v>54</v>
      </c>
      <c r="B22" s="214" t="s">
        <v>48</v>
      </c>
      <c r="C22" s="221" t="s">
        <v>351</v>
      </c>
      <c r="D22" s="216" t="s">
        <v>42</v>
      </c>
      <c r="E22" s="498">
        <v>2930166</v>
      </c>
      <c r="F22" s="420">
        <v>2718475</v>
      </c>
      <c r="G22" s="420">
        <v>1427</v>
      </c>
      <c r="H22" s="420">
        <v>193045</v>
      </c>
      <c r="I22" s="420">
        <v>10947</v>
      </c>
      <c r="J22" s="420">
        <v>0</v>
      </c>
      <c r="K22" s="420">
        <v>0</v>
      </c>
      <c r="L22" s="421">
        <v>6272</v>
      </c>
      <c r="M22" s="205"/>
      <c r="N22" s="205"/>
      <c r="O22" s="205"/>
    </row>
    <row r="23" spans="1:15" ht="18.95" customHeight="1">
      <c r="A23" s="213"/>
      <c r="B23" s="214"/>
      <c r="C23" s="215"/>
      <c r="D23" s="216" t="s">
        <v>43</v>
      </c>
      <c r="E23" s="498">
        <v>0</v>
      </c>
      <c r="F23" s="499">
        <v>0</v>
      </c>
      <c r="G23" s="499">
        <v>0</v>
      </c>
      <c r="H23" s="499">
        <v>0</v>
      </c>
      <c r="I23" s="499">
        <v>0</v>
      </c>
      <c r="J23" s="499">
        <v>0</v>
      </c>
      <c r="K23" s="499">
        <v>0</v>
      </c>
      <c r="L23" s="500">
        <v>0</v>
      </c>
      <c r="M23" s="205"/>
      <c r="N23" s="205"/>
      <c r="O23" s="205"/>
    </row>
    <row r="24" spans="1:15" ht="18.95" customHeight="1">
      <c r="A24" s="213"/>
      <c r="B24" s="214"/>
      <c r="C24" s="215"/>
      <c r="D24" s="216" t="s">
        <v>44</v>
      </c>
      <c r="E24" s="498">
        <v>248190.14579000004</v>
      </c>
      <c r="F24" s="499">
        <v>238348.15653000004</v>
      </c>
      <c r="G24" s="499">
        <v>39.734989999999996</v>
      </c>
      <c r="H24" s="499">
        <v>9092.554270000006</v>
      </c>
      <c r="I24" s="499">
        <v>0</v>
      </c>
      <c r="J24" s="499">
        <v>0</v>
      </c>
      <c r="K24" s="499">
        <v>0</v>
      </c>
      <c r="L24" s="500">
        <v>709.7</v>
      </c>
      <c r="M24" s="205"/>
      <c r="N24" s="205"/>
      <c r="O24" s="205"/>
    </row>
    <row r="25" spans="1:15" ht="18.95" customHeight="1">
      <c r="A25" s="213"/>
      <c r="B25" s="214"/>
      <c r="C25" s="215"/>
      <c r="D25" s="216" t="s">
        <v>45</v>
      </c>
      <c r="E25" s="501">
        <v>8.470173559791494E-2</v>
      </c>
      <c r="F25" s="501">
        <v>8.7677155953245864E-2</v>
      </c>
      <c r="G25" s="235">
        <v>2.7845122634898387E-2</v>
      </c>
      <c r="H25" s="235">
        <v>4.7100698127379659E-2</v>
      </c>
      <c r="I25" s="235">
        <v>0</v>
      </c>
      <c r="J25" s="235">
        <v>0</v>
      </c>
      <c r="K25" s="235">
        <v>0</v>
      </c>
      <c r="L25" s="486">
        <v>0.11315369897959185</v>
      </c>
      <c r="M25" s="205"/>
      <c r="N25" s="205"/>
      <c r="O25" s="205"/>
    </row>
    <row r="26" spans="1:15" ht="18.95" customHeight="1">
      <c r="A26" s="217"/>
      <c r="B26" s="218"/>
      <c r="C26" s="215"/>
      <c r="D26" s="216" t="s">
        <v>46</v>
      </c>
      <c r="E26" s="488">
        <v>0</v>
      </c>
      <c r="F26" s="488">
        <v>0</v>
      </c>
      <c r="G26" s="488">
        <v>0</v>
      </c>
      <c r="H26" s="488">
        <v>0</v>
      </c>
      <c r="I26" s="488">
        <v>0</v>
      </c>
      <c r="J26" s="488">
        <v>0</v>
      </c>
      <c r="K26" s="488">
        <v>0</v>
      </c>
      <c r="L26" s="489">
        <v>0</v>
      </c>
      <c r="M26" s="205"/>
      <c r="N26" s="205"/>
      <c r="O26" s="205"/>
    </row>
    <row r="27" spans="1:15" ht="18.95" customHeight="1">
      <c r="A27" s="213" t="s">
        <v>58</v>
      </c>
      <c r="B27" s="214" t="s">
        <v>48</v>
      </c>
      <c r="C27" s="221" t="s">
        <v>352</v>
      </c>
      <c r="D27" s="222" t="s">
        <v>42</v>
      </c>
      <c r="E27" s="498">
        <v>3144417</v>
      </c>
      <c r="F27" s="420">
        <v>2834429</v>
      </c>
      <c r="G27" s="420">
        <v>2316</v>
      </c>
      <c r="H27" s="420">
        <v>251277</v>
      </c>
      <c r="I27" s="420">
        <v>14866</v>
      </c>
      <c r="J27" s="420">
        <v>0</v>
      </c>
      <c r="K27" s="420">
        <v>0</v>
      </c>
      <c r="L27" s="421">
        <v>41529</v>
      </c>
      <c r="M27" s="205"/>
      <c r="N27" s="205"/>
      <c r="O27" s="205"/>
    </row>
    <row r="28" spans="1:15" ht="18.95" customHeight="1">
      <c r="A28" s="213"/>
      <c r="B28" s="214"/>
      <c r="C28" s="215"/>
      <c r="D28" s="216" t="s">
        <v>43</v>
      </c>
      <c r="E28" s="498">
        <v>0</v>
      </c>
      <c r="F28" s="499">
        <v>0</v>
      </c>
      <c r="G28" s="499">
        <v>0</v>
      </c>
      <c r="H28" s="499">
        <v>0</v>
      </c>
      <c r="I28" s="499">
        <v>0</v>
      </c>
      <c r="J28" s="499">
        <v>0</v>
      </c>
      <c r="K28" s="499">
        <v>0</v>
      </c>
      <c r="L28" s="500">
        <v>0</v>
      </c>
      <c r="M28" s="205"/>
      <c r="N28" s="205"/>
      <c r="O28" s="205"/>
    </row>
    <row r="29" spans="1:15" ht="18.95" customHeight="1">
      <c r="A29" s="213"/>
      <c r="B29" s="214"/>
      <c r="C29" s="215"/>
      <c r="D29" s="216" t="s">
        <v>44</v>
      </c>
      <c r="E29" s="498">
        <v>246715.17187999998</v>
      </c>
      <c r="F29" s="499">
        <v>230001.20394000001</v>
      </c>
      <c r="G29" s="499">
        <v>70.096080000000015</v>
      </c>
      <c r="H29" s="499">
        <v>16643.871859999992</v>
      </c>
      <c r="I29" s="499">
        <v>0</v>
      </c>
      <c r="J29" s="499">
        <v>0</v>
      </c>
      <c r="K29" s="499">
        <v>0</v>
      </c>
      <c r="L29" s="500">
        <v>0</v>
      </c>
      <c r="M29" s="205"/>
      <c r="N29" s="205"/>
      <c r="O29" s="205"/>
    </row>
    <row r="30" spans="1:15" ht="18.95" customHeight="1">
      <c r="A30" s="213"/>
      <c r="B30" s="214"/>
      <c r="C30" s="215"/>
      <c r="D30" s="216" t="s">
        <v>45</v>
      </c>
      <c r="E30" s="501">
        <v>7.8461340172120933E-2</v>
      </c>
      <c r="F30" s="501">
        <v>8.1145516059848391E-2</v>
      </c>
      <c r="G30" s="235">
        <v>3.0266010362694308E-2</v>
      </c>
      <c r="H30" s="235">
        <v>6.623714808756867E-2</v>
      </c>
      <c r="I30" s="235">
        <v>0</v>
      </c>
      <c r="J30" s="235">
        <v>0</v>
      </c>
      <c r="K30" s="235">
        <v>0</v>
      </c>
      <c r="L30" s="486">
        <v>0</v>
      </c>
      <c r="M30" s="205"/>
      <c r="N30" s="205"/>
      <c r="O30" s="205"/>
    </row>
    <row r="31" spans="1:15" ht="18.95" customHeight="1">
      <c r="A31" s="217"/>
      <c r="B31" s="218"/>
      <c r="C31" s="215"/>
      <c r="D31" s="219" t="s">
        <v>46</v>
      </c>
      <c r="E31" s="488">
        <v>0</v>
      </c>
      <c r="F31" s="488">
        <v>0</v>
      </c>
      <c r="G31" s="488">
        <v>0</v>
      </c>
      <c r="H31" s="488">
        <v>0</v>
      </c>
      <c r="I31" s="488">
        <v>0</v>
      </c>
      <c r="J31" s="488">
        <v>0</v>
      </c>
      <c r="K31" s="488">
        <v>0</v>
      </c>
      <c r="L31" s="489">
        <v>0</v>
      </c>
      <c r="M31" s="205"/>
      <c r="N31" s="205"/>
      <c r="O31" s="205"/>
    </row>
    <row r="32" spans="1:15" ht="18.95" customHeight="1">
      <c r="A32" s="213" t="s">
        <v>62</v>
      </c>
      <c r="B32" s="214" t="s">
        <v>48</v>
      </c>
      <c r="C32" s="221" t="s">
        <v>353</v>
      </c>
      <c r="D32" s="216" t="s">
        <v>42</v>
      </c>
      <c r="E32" s="498">
        <v>1456319</v>
      </c>
      <c r="F32" s="420">
        <v>1307360</v>
      </c>
      <c r="G32" s="420">
        <v>1289</v>
      </c>
      <c r="H32" s="420">
        <v>125605</v>
      </c>
      <c r="I32" s="420">
        <v>10638</v>
      </c>
      <c r="J32" s="420">
        <v>0</v>
      </c>
      <c r="K32" s="420">
        <v>0</v>
      </c>
      <c r="L32" s="421">
        <v>11427</v>
      </c>
      <c r="M32" s="205"/>
      <c r="N32" s="205"/>
      <c r="O32" s="205"/>
    </row>
    <row r="33" spans="1:15" ht="18.95" customHeight="1">
      <c r="A33" s="213"/>
      <c r="B33" s="214"/>
      <c r="C33" s="215"/>
      <c r="D33" s="216" t="s">
        <v>43</v>
      </c>
      <c r="E33" s="498">
        <v>0</v>
      </c>
      <c r="F33" s="499">
        <v>0</v>
      </c>
      <c r="G33" s="499">
        <v>0</v>
      </c>
      <c r="H33" s="499">
        <v>0</v>
      </c>
      <c r="I33" s="499">
        <v>0</v>
      </c>
      <c r="J33" s="499">
        <v>0</v>
      </c>
      <c r="K33" s="499">
        <v>0</v>
      </c>
      <c r="L33" s="500">
        <v>0</v>
      </c>
      <c r="M33" s="205"/>
      <c r="N33" s="205"/>
      <c r="O33" s="205"/>
    </row>
    <row r="34" spans="1:15" ht="18.95" customHeight="1">
      <c r="A34" s="213"/>
      <c r="B34" s="214"/>
      <c r="C34" s="215"/>
      <c r="D34" s="216" t="s">
        <v>44</v>
      </c>
      <c r="E34" s="498">
        <v>124904.88709</v>
      </c>
      <c r="F34" s="499">
        <v>115797.60209</v>
      </c>
      <c r="G34" s="499">
        <v>57.819069999999996</v>
      </c>
      <c r="H34" s="499">
        <v>8927.7529800000029</v>
      </c>
      <c r="I34" s="499">
        <v>57.97531</v>
      </c>
      <c r="J34" s="499">
        <v>0</v>
      </c>
      <c r="K34" s="499">
        <v>0</v>
      </c>
      <c r="L34" s="500">
        <v>63.737639999999999</v>
      </c>
      <c r="M34" s="205"/>
      <c r="N34" s="205"/>
      <c r="O34" s="205"/>
    </row>
    <row r="35" spans="1:15" ht="18.95" customHeight="1">
      <c r="A35" s="223" t="s">
        <v>4</v>
      </c>
      <c r="B35" s="214"/>
      <c r="C35" s="215"/>
      <c r="D35" s="216" t="s">
        <v>45</v>
      </c>
      <c r="E35" s="501">
        <v>8.5767532449964601E-2</v>
      </c>
      <c r="F35" s="501">
        <v>8.8573615599375835E-2</v>
      </c>
      <c r="G35" s="235">
        <v>4.4855756400310316E-2</v>
      </c>
      <c r="H35" s="235">
        <v>7.1078006289558557E-2</v>
      </c>
      <c r="I35" s="235">
        <v>5.4498317352885883E-3</v>
      </c>
      <c r="J35" s="235">
        <v>0</v>
      </c>
      <c r="K35" s="235">
        <v>0</v>
      </c>
      <c r="L35" s="486">
        <v>5.5778104489367288E-3</v>
      </c>
      <c r="M35" s="205"/>
      <c r="N35" s="205"/>
      <c r="O35" s="205"/>
    </row>
    <row r="36" spans="1:15" ht="18.95" customHeight="1">
      <c r="A36" s="217"/>
      <c r="B36" s="218"/>
      <c r="C36" s="215"/>
      <c r="D36" s="224" t="s">
        <v>46</v>
      </c>
      <c r="E36" s="488">
        <v>0</v>
      </c>
      <c r="F36" s="488">
        <v>0</v>
      </c>
      <c r="G36" s="488">
        <v>0</v>
      </c>
      <c r="H36" s="488">
        <v>0</v>
      </c>
      <c r="I36" s="488">
        <v>0</v>
      </c>
      <c r="J36" s="488">
        <v>0</v>
      </c>
      <c r="K36" s="488">
        <v>0</v>
      </c>
      <c r="L36" s="489">
        <v>0</v>
      </c>
      <c r="M36" s="205"/>
      <c r="N36" s="205"/>
      <c r="O36" s="205"/>
    </row>
    <row r="37" spans="1:15" ht="18.95" customHeight="1">
      <c r="A37" s="213" t="s">
        <v>67</v>
      </c>
      <c r="B37" s="214" t="s">
        <v>48</v>
      </c>
      <c r="C37" s="221" t="s">
        <v>354</v>
      </c>
      <c r="D37" s="222" t="s">
        <v>42</v>
      </c>
      <c r="E37" s="498">
        <v>3163170</v>
      </c>
      <c r="F37" s="420">
        <v>2870095</v>
      </c>
      <c r="G37" s="420">
        <v>2373</v>
      </c>
      <c r="H37" s="420">
        <v>266515</v>
      </c>
      <c r="I37" s="420">
        <v>15775</v>
      </c>
      <c r="J37" s="420">
        <v>0</v>
      </c>
      <c r="K37" s="420">
        <v>0</v>
      </c>
      <c r="L37" s="421">
        <v>8412</v>
      </c>
      <c r="M37" s="205"/>
      <c r="N37" s="205"/>
      <c r="O37" s="205"/>
    </row>
    <row r="38" spans="1:15" ht="18.95" customHeight="1">
      <c r="A38" s="213"/>
      <c r="B38" s="214"/>
      <c r="C38" s="215"/>
      <c r="D38" s="216" t="s">
        <v>43</v>
      </c>
      <c r="E38" s="498">
        <v>0</v>
      </c>
      <c r="F38" s="499">
        <v>0</v>
      </c>
      <c r="G38" s="499">
        <v>0</v>
      </c>
      <c r="H38" s="499">
        <v>0</v>
      </c>
      <c r="I38" s="499">
        <v>0</v>
      </c>
      <c r="J38" s="499">
        <v>0</v>
      </c>
      <c r="K38" s="499">
        <v>0</v>
      </c>
      <c r="L38" s="500">
        <v>0</v>
      </c>
      <c r="M38" s="205"/>
      <c r="N38" s="205"/>
      <c r="O38" s="205"/>
    </row>
    <row r="39" spans="1:15" ht="18.95" customHeight="1">
      <c r="A39" s="213"/>
      <c r="B39" s="214"/>
      <c r="C39" s="215"/>
      <c r="D39" s="216" t="s">
        <v>44</v>
      </c>
      <c r="E39" s="498">
        <v>248403.60629999996</v>
      </c>
      <c r="F39" s="499">
        <v>233297.70161999995</v>
      </c>
      <c r="G39" s="499">
        <v>136.20588999999995</v>
      </c>
      <c r="H39" s="499">
        <v>14969.698789999997</v>
      </c>
      <c r="I39" s="499">
        <v>0</v>
      </c>
      <c r="J39" s="499">
        <v>0</v>
      </c>
      <c r="K39" s="499">
        <v>0</v>
      </c>
      <c r="L39" s="500">
        <v>0</v>
      </c>
      <c r="M39" s="205"/>
      <c r="N39" s="205"/>
      <c r="O39" s="205"/>
    </row>
    <row r="40" spans="1:15" ht="18.95" customHeight="1">
      <c r="A40" s="213"/>
      <c r="B40" s="214"/>
      <c r="C40" s="215"/>
      <c r="D40" s="216" t="s">
        <v>45</v>
      </c>
      <c r="E40" s="501">
        <v>7.8529957700661027E-2</v>
      </c>
      <c r="F40" s="501">
        <v>8.1285707135129656E-2</v>
      </c>
      <c r="G40" s="235">
        <v>5.7398183733670442E-2</v>
      </c>
      <c r="H40" s="235">
        <v>5.616831619233438E-2</v>
      </c>
      <c r="I40" s="235">
        <v>0</v>
      </c>
      <c r="J40" s="235">
        <v>0</v>
      </c>
      <c r="K40" s="235">
        <v>0</v>
      </c>
      <c r="L40" s="486">
        <v>0</v>
      </c>
      <c r="M40" s="205"/>
      <c r="N40" s="205"/>
      <c r="O40" s="205"/>
    </row>
    <row r="41" spans="1:15" ht="18.95" customHeight="1">
      <c r="A41" s="217"/>
      <c r="B41" s="218"/>
      <c r="C41" s="225"/>
      <c r="D41" s="224" t="s">
        <v>46</v>
      </c>
      <c r="E41" s="488">
        <v>0</v>
      </c>
      <c r="F41" s="488">
        <v>0</v>
      </c>
      <c r="G41" s="488">
        <v>0</v>
      </c>
      <c r="H41" s="488">
        <v>0</v>
      </c>
      <c r="I41" s="488">
        <v>0</v>
      </c>
      <c r="J41" s="488">
        <v>0</v>
      </c>
      <c r="K41" s="488">
        <v>0</v>
      </c>
      <c r="L41" s="489">
        <v>0</v>
      </c>
      <c r="M41" s="205"/>
      <c r="N41" s="205"/>
      <c r="O41" s="205"/>
    </row>
    <row r="42" spans="1:15" ht="18.95" customHeight="1">
      <c r="A42" s="226" t="s">
        <v>72</v>
      </c>
      <c r="B42" s="227" t="s">
        <v>48</v>
      </c>
      <c r="C42" s="221" t="s">
        <v>355</v>
      </c>
      <c r="D42" s="228" t="s">
        <v>42</v>
      </c>
      <c r="E42" s="498">
        <v>4316335</v>
      </c>
      <c r="F42" s="420">
        <v>4020716</v>
      </c>
      <c r="G42" s="420">
        <v>1721</v>
      </c>
      <c r="H42" s="420">
        <v>258949</v>
      </c>
      <c r="I42" s="420">
        <v>17155</v>
      </c>
      <c r="J42" s="420">
        <v>0</v>
      </c>
      <c r="K42" s="420">
        <v>0</v>
      </c>
      <c r="L42" s="421">
        <v>17794</v>
      </c>
      <c r="M42" s="205"/>
      <c r="N42" s="205"/>
      <c r="O42" s="205"/>
    </row>
    <row r="43" spans="1:15" ht="18.95" customHeight="1">
      <c r="A43" s="213"/>
      <c r="B43" s="214"/>
      <c r="C43" s="215"/>
      <c r="D43" s="216" t="s">
        <v>43</v>
      </c>
      <c r="E43" s="498">
        <v>0</v>
      </c>
      <c r="F43" s="499">
        <v>0</v>
      </c>
      <c r="G43" s="499">
        <v>0</v>
      </c>
      <c r="H43" s="499">
        <v>0</v>
      </c>
      <c r="I43" s="499">
        <v>0</v>
      </c>
      <c r="J43" s="499">
        <v>0</v>
      </c>
      <c r="K43" s="499">
        <v>0</v>
      </c>
      <c r="L43" s="500">
        <v>0</v>
      </c>
      <c r="M43" s="205"/>
      <c r="N43" s="205"/>
      <c r="O43" s="205"/>
    </row>
    <row r="44" spans="1:15" ht="18.95" customHeight="1">
      <c r="A44" s="213"/>
      <c r="B44" s="214"/>
      <c r="C44" s="215"/>
      <c r="D44" s="216" t="s">
        <v>44</v>
      </c>
      <c r="E44" s="498">
        <v>350137.24118999997</v>
      </c>
      <c r="F44" s="499">
        <v>336792.02202999999</v>
      </c>
      <c r="G44" s="499">
        <v>206.99205000000003</v>
      </c>
      <c r="H44" s="499">
        <v>12462.971349999996</v>
      </c>
      <c r="I44" s="499">
        <v>0</v>
      </c>
      <c r="J44" s="499">
        <v>0</v>
      </c>
      <c r="K44" s="499">
        <v>0</v>
      </c>
      <c r="L44" s="500">
        <v>675.25576000000001</v>
      </c>
      <c r="M44" s="205"/>
      <c r="N44" s="205"/>
      <c r="O44" s="205"/>
    </row>
    <row r="45" spans="1:15" ht="18.95" customHeight="1">
      <c r="A45" s="223" t="s">
        <v>4</v>
      </c>
      <c r="B45" s="214"/>
      <c r="C45" s="215"/>
      <c r="D45" s="216" t="s">
        <v>45</v>
      </c>
      <c r="E45" s="501">
        <v>8.1119107110546332E-2</v>
      </c>
      <c r="F45" s="501">
        <v>8.3764190763535654E-2</v>
      </c>
      <c r="G45" s="235">
        <v>0.12027428820453227</v>
      </c>
      <c r="H45" s="235">
        <v>4.8129057652279005E-2</v>
      </c>
      <c r="I45" s="235">
        <v>0</v>
      </c>
      <c r="J45" s="235">
        <v>0</v>
      </c>
      <c r="K45" s="235">
        <v>0</v>
      </c>
      <c r="L45" s="486">
        <v>3.7948508486006519E-2</v>
      </c>
      <c r="M45" s="205"/>
      <c r="N45" s="205"/>
      <c r="O45" s="205"/>
    </row>
    <row r="46" spans="1:15" ht="18.95" customHeight="1">
      <c r="A46" s="217"/>
      <c r="B46" s="218"/>
      <c r="C46" s="215"/>
      <c r="D46" s="219" t="s">
        <v>46</v>
      </c>
      <c r="E46" s="488">
        <v>0</v>
      </c>
      <c r="F46" s="488">
        <v>0</v>
      </c>
      <c r="G46" s="488">
        <v>0</v>
      </c>
      <c r="H46" s="488">
        <v>0</v>
      </c>
      <c r="I46" s="488">
        <v>0</v>
      </c>
      <c r="J46" s="488">
        <v>0</v>
      </c>
      <c r="K46" s="488">
        <v>0</v>
      </c>
      <c r="L46" s="489">
        <v>0</v>
      </c>
      <c r="M46" s="205"/>
      <c r="N46" s="205"/>
      <c r="O46" s="205"/>
    </row>
    <row r="47" spans="1:15" ht="18.95" customHeight="1">
      <c r="A47" s="213" t="s">
        <v>78</v>
      </c>
      <c r="B47" s="214" t="s">
        <v>48</v>
      </c>
      <c r="C47" s="221" t="s">
        <v>356</v>
      </c>
      <c r="D47" s="222" t="s">
        <v>42</v>
      </c>
      <c r="E47" s="498">
        <v>6535327</v>
      </c>
      <c r="F47" s="420">
        <v>6030226</v>
      </c>
      <c r="G47" s="420">
        <v>3155</v>
      </c>
      <c r="H47" s="420">
        <v>449598</v>
      </c>
      <c r="I47" s="420">
        <v>31641</v>
      </c>
      <c r="J47" s="420">
        <v>0</v>
      </c>
      <c r="K47" s="420">
        <v>0</v>
      </c>
      <c r="L47" s="421">
        <v>20707</v>
      </c>
      <c r="M47" s="205"/>
      <c r="N47" s="205"/>
      <c r="O47" s="205"/>
    </row>
    <row r="48" spans="1:15" ht="18.95" customHeight="1">
      <c r="A48" s="213"/>
      <c r="B48" s="214"/>
      <c r="C48" s="215"/>
      <c r="D48" s="216" t="s">
        <v>43</v>
      </c>
      <c r="E48" s="498">
        <v>0</v>
      </c>
      <c r="F48" s="499">
        <v>0</v>
      </c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500">
        <v>0</v>
      </c>
      <c r="M48" s="205"/>
      <c r="N48" s="205"/>
      <c r="O48" s="205"/>
    </row>
    <row r="49" spans="1:15" ht="18.95" customHeight="1">
      <c r="A49" s="213"/>
      <c r="B49" s="214"/>
      <c r="C49" s="215"/>
      <c r="D49" s="216" t="s">
        <v>44</v>
      </c>
      <c r="E49" s="498">
        <v>543878.61101000011</v>
      </c>
      <c r="F49" s="499">
        <v>515650.6823000001</v>
      </c>
      <c r="G49" s="499">
        <v>148.42383000000001</v>
      </c>
      <c r="H49" s="499">
        <v>28076.879109999983</v>
      </c>
      <c r="I49" s="499">
        <v>0</v>
      </c>
      <c r="J49" s="499">
        <v>0</v>
      </c>
      <c r="K49" s="499">
        <v>0</v>
      </c>
      <c r="L49" s="500">
        <v>2.6257700000000002</v>
      </c>
      <c r="M49" s="205"/>
      <c r="N49" s="205"/>
      <c r="O49" s="205"/>
    </row>
    <row r="50" spans="1:15" ht="18.95" customHeight="1">
      <c r="A50" s="223" t="s">
        <v>4</v>
      </c>
      <c r="B50" s="214"/>
      <c r="C50" s="215"/>
      <c r="D50" s="216" t="s">
        <v>45</v>
      </c>
      <c r="E50" s="501">
        <v>8.3221330931107215E-2</v>
      </c>
      <c r="F50" s="501">
        <v>8.5511004446599537E-2</v>
      </c>
      <c r="G50" s="235">
        <v>4.7044003169572114E-2</v>
      </c>
      <c r="H50" s="235">
        <v>6.2448852330303922E-2</v>
      </c>
      <c r="I50" s="235">
        <v>0</v>
      </c>
      <c r="J50" s="235">
        <v>0</v>
      </c>
      <c r="K50" s="235">
        <v>0</v>
      </c>
      <c r="L50" s="486">
        <v>1.268059110445743E-4</v>
      </c>
      <c r="M50" s="205"/>
      <c r="N50" s="205"/>
      <c r="O50" s="205"/>
    </row>
    <row r="51" spans="1:15" ht="18.95" customHeight="1">
      <c r="A51" s="217"/>
      <c r="B51" s="218"/>
      <c r="C51" s="215"/>
      <c r="D51" s="219" t="s">
        <v>46</v>
      </c>
      <c r="E51" s="488">
        <v>0</v>
      </c>
      <c r="F51" s="488">
        <v>0</v>
      </c>
      <c r="G51" s="488">
        <v>0</v>
      </c>
      <c r="H51" s="488">
        <v>0</v>
      </c>
      <c r="I51" s="488">
        <v>0</v>
      </c>
      <c r="J51" s="488">
        <v>0</v>
      </c>
      <c r="K51" s="488">
        <v>0</v>
      </c>
      <c r="L51" s="489">
        <v>0</v>
      </c>
      <c r="M51" s="205"/>
      <c r="N51" s="205"/>
      <c r="O51" s="205"/>
    </row>
    <row r="52" spans="1:15" ht="18.95" customHeight="1">
      <c r="A52" s="213" t="s">
        <v>82</v>
      </c>
      <c r="B52" s="214" t="s">
        <v>48</v>
      </c>
      <c r="C52" s="221" t="s">
        <v>357</v>
      </c>
      <c r="D52" s="216" t="s">
        <v>42</v>
      </c>
      <c r="E52" s="498">
        <v>1172792</v>
      </c>
      <c r="F52" s="420">
        <v>1045795</v>
      </c>
      <c r="G52" s="420">
        <v>918</v>
      </c>
      <c r="H52" s="420">
        <v>114480</v>
      </c>
      <c r="I52" s="420">
        <v>4359</v>
      </c>
      <c r="J52" s="420">
        <v>0</v>
      </c>
      <c r="K52" s="420">
        <v>0</v>
      </c>
      <c r="L52" s="421">
        <v>7240</v>
      </c>
      <c r="M52" s="205"/>
      <c r="N52" s="205"/>
      <c r="O52" s="205"/>
    </row>
    <row r="53" spans="1:15" ht="18.95" customHeight="1">
      <c r="A53" s="213"/>
      <c r="B53" s="214"/>
      <c r="C53" s="215"/>
      <c r="D53" s="216" t="s">
        <v>43</v>
      </c>
      <c r="E53" s="498">
        <v>0</v>
      </c>
      <c r="F53" s="499">
        <v>0</v>
      </c>
      <c r="G53" s="499">
        <v>0</v>
      </c>
      <c r="H53" s="499">
        <v>0</v>
      </c>
      <c r="I53" s="499">
        <v>0</v>
      </c>
      <c r="J53" s="499">
        <v>0</v>
      </c>
      <c r="K53" s="499">
        <v>0</v>
      </c>
      <c r="L53" s="500">
        <v>0</v>
      </c>
      <c r="M53" s="205"/>
      <c r="N53" s="205"/>
      <c r="O53" s="205"/>
    </row>
    <row r="54" spans="1:15" ht="18.95" customHeight="1">
      <c r="A54" s="213"/>
      <c r="B54" s="214"/>
      <c r="C54" s="215"/>
      <c r="D54" s="216" t="s">
        <v>44</v>
      </c>
      <c r="E54" s="498">
        <v>87785.542569999976</v>
      </c>
      <c r="F54" s="499">
        <v>82263.078609999982</v>
      </c>
      <c r="G54" s="499">
        <v>41.969609999999989</v>
      </c>
      <c r="H54" s="499">
        <v>5448.2410499999987</v>
      </c>
      <c r="I54" s="499">
        <v>0</v>
      </c>
      <c r="J54" s="499">
        <v>0</v>
      </c>
      <c r="K54" s="499">
        <v>0</v>
      </c>
      <c r="L54" s="500">
        <v>32.253299999999996</v>
      </c>
      <c r="M54" s="205"/>
      <c r="N54" s="205"/>
      <c r="O54" s="205"/>
    </row>
    <row r="55" spans="1:15" ht="18.95" customHeight="1">
      <c r="A55" s="223" t="s">
        <v>4</v>
      </c>
      <c r="B55" s="214"/>
      <c r="C55" s="215"/>
      <c r="D55" s="216" t="s">
        <v>45</v>
      </c>
      <c r="E55" s="501">
        <v>7.4851757660352375E-2</v>
      </c>
      <c r="F55" s="501">
        <v>7.8660806955474047E-2</v>
      </c>
      <c r="G55" s="235">
        <v>4.5718529411764693E-2</v>
      </c>
      <c r="H55" s="235">
        <v>4.7591204140461203E-2</v>
      </c>
      <c r="I55" s="235">
        <v>0</v>
      </c>
      <c r="J55" s="235">
        <v>0</v>
      </c>
      <c r="K55" s="235">
        <v>0</v>
      </c>
      <c r="L55" s="486">
        <v>4.4548756906077338E-3</v>
      </c>
      <c r="M55" s="205"/>
      <c r="N55" s="205"/>
      <c r="O55" s="205"/>
    </row>
    <row r="56" spans="1:15" ht="18.95" customHeight="1">
      <c r="A56" s="217"/>
      <c r="B56" s="218"/>
      <c r="C56" s="215"/>
      <c r="D56" s="224" t="s">
        <v>46</v>
      </c>
      <c r="E56" s="488">
        <v>0</v>
      </c>
      <c r="F56" s="488">
        <v>0</v>
      </c>
      <c r="G56" s="488">
        <v>0</v>
      </c>
      <c r="H56" s="488">
        <v>0</v>
      </c>
      <c r="I56" s="488">
        <v>0</v>
      </c>
      <c r="J56" s="488">
        <v>0</v>
      </c>
      <c r="K56" s="488">
        <v>0</v>
      </c>
      <c r="L56" s="489">
        <v>0</v>
      </c>
      <c r="M56" s="205"/>
      <c r="N56" s="205"/>
      <c r="O56" s="205"/>
    </row>
    <row r="57" spans="1:15" ht="18.95" customHeight="1">
      <c r="A57" s="213" t="s">
        <v>87</v>
      </c>
      <c r="B57" s="214" t="s">
        <v>48</v>
      </c>
      <c r="C57" s="221" t="s">
        <v>358</v>
      </c>
      <c r="D57" s="222" t="s">
        <v>42</v>
      </c>
      <c r="E57" s="498">
        <v>3167157</v>
      </c>
      <c r="F57" s="420">
        <v>2910857</v>
      </c>
      <c r="G57" s="420">
        <v>1504</v>
      </c>
      <c r="H57" s="420">
        <v>219611</v>
      </c>
      <c r="I57" s="420">
        <v>18205</v>
      </c>
      <c r="J57" s="420">
        <v>0</v>
      </c>
      <c r="K57" s="420">
        <v>0</v>
      </c>
      <c r="L57" s="421">
        <v>16980</v>
      </c>
      <c r="M57" s="205"/>
      <c r="N57" s="205"/>
      <c r="O57" s="205"/>
    </row>
    <row r="58" spans="1:15" ht="18.95" customHeight="1">
      <c r="A58" s="213"/>
      <c r="B58" s="214"/>
      <c r="C58" s="215"/>
      <c r="D58" s="216" t="s">
        <v>43</v>
      </c>
      <c r="E58" s="498">
        <v>0</v>
      </c>
      <c r="F58" s="499">
        <v>0</v>
      </c>
      <c r="G58" s="499">
        <v>0</v>
      </c>
      <c r="H58" s="499">
        <v>0</v>
      </c>
      <c r="I58" s="499">
        <v>0</v>
      </c>
      <c r="J58" s="499">
        <v>0</v>
      </c>
      <c r="K58" s="499">
        <v>0</v>
      </c>
      <c r="L58" s="500">
        <v>0</v>
      </c>
      <c r="M58" s="205"/>
      <c r="N58" s="205"/>
      <c r="O58" s="205"/>
    </row>
    <row r="59" spans="1:15" ht="18.95" customHeight="1">
      <c r="A59" s="213"/>
      <c r="B59" s="214"/>
      <c r="C59" s="215"/>
      <c r="D59" s="216" t="s">
        <v>44</v>
      </c>
      <c r="E59" s="498">
        <v>256803.54769000004</v>
      </c>
      <c r="F59" s="499">
        <v>245498.18622000003</v>
      </c>
      <c r="G59" s="499">
        <v>33.645549999999993</v>
      </c>
      <c r="H59" s="499">
        <v>11249.74121</v>
      </c>
      <c r="I59" s="499">
        <v>0</v>
      </c>
      <c r="J59" s="499">
        <v>0</v>
      </c>
      <c r="K59" s="499">
        <v>0</v>
      </c>
      <c r="L59" s="500">
        <v>21.974710000000002</v>
      </c>
      <c r="M59" s="205"/>
      <c r="N59" s="205"/>
      <c r="O59" s="205"/>
    </row>
    <row r="60" spans="1:15" ht="18.95" customHeight="1">
      <c r="A60" s="223" t="s">
        <v>4</v>
      </c>
      <c r="B60" s="214"/>
      <c r="C60" s="215"/>
      <c r="D60" s="216" t="s">
        <v>45</v>
      </c>
      <c r="E60" s="501">
        <v>8.1083302056071116E-2</v>
      </c>
      <c r="F60" s="501">
        <v>8.4338799954789961E-2</v>
      </c>
      <c r="G60" s="235">
        <v>2.2370711436170209E-2</v>
      </c>
      <c r="H60" s="235">
        <v>5.1225763782324199E-2</v>
      </c>
      <c r="I60" s="235">
        <v>0</v>
      </c>
      <c r="J60" s="235">
        <v>0</v>
      </c>
      <c r="K60" s="235">
        <v>0</v>
      </c>
      <c r="L60" s="486">
        <v>1.2941525323910484E-3</v>
      </c>
      <c r="M60" s="205"/>
      <c r="N60" s="205"/>
      <c r="O60" s="205"/>
    </row>
    <row r="61" spans="1:15" ht="18.95" customHeight="1">
      <c r="A61" s="217"/>
      <c r="B61" s="218"/>
      <c r="C61" s="215"/>
      <c r="D61" s="219" t="s">
        <v>46</v>
      </c>
      <c r="E61" s="488">
        <v>0</v>
      </c>
      <c r="F61" s="488">
        <v>0</v>
      </c>
      <c r="G61" s="488">
        <v>0</v>
      </c>
      <c r="H61" s="488">
        <v>0</v>
      </c>
      <c r="I61" s="488">
        <v>0</v>
      </c>
      <c r="J61" s="488">
        <v>0</v>
      </c>
      <c r="K61" s="488">
        <v>0</v>
      </c>
      <c r="L61" s="489">
        <v>0</v>
      </c>
      <c r="M61" s="205"/>
      <c r="N61" s="205"/>
      <c r="O61" s="205"/>
    </row>
    <row r="62" spans="1:15" ht="18.95" customHeight="1">
      <c r="A62" s="213" t="s">
        <v>94</v>
      </c>
      <c r="B62" s="214" t="s">
        <v>48</v>
      </c>
      <c r="C62" s="221" t="s">
        <v>359</v>
      </c>
      <c r="D62" s="216" t="s">
        <v>42</v>
      </c>
      <c r="E62" s="498">
        <v>1708886</v>
      </c>
      <c r="F62" s="420">
        <v>1497897</v>
      </c>
      <c r="G62" s="420">
        <v>1038</v>
      </c>
      <c r="H62" s="420">
        <v>174552</v>
      </c>
      <c r="I62" s="420">
        <v>19642</v>
      </c>
      <c r="J62" s="420">
        <v>0</v>
      </c>
      <c r="K62" s="420">
        <v>0</v>
      </c>
      <c r="L62" s="421">
        <v>15757</v>
      </c>
      <c r="M62" s="205"/>
      <c r="N62" s="205"/>
      <c r="O62" s="205"/>
    </row>
    <row r="63" spans="1:15" ht="18.95" customHeight="1">
      <c r="A63" s="213"/>
      <c r="B63" s="214"/>
      <c r="C63" s="215"/>
      <c r="D63" s="216" t="s">
        <v>43</v>
      </c>
      <c r="E63" s="498">
        <v>0</v>
      </c>
      <c r="F63" s="499">
        <v>0</v>
      </c>
      <c r="G63" s="499">
        <v>0</v>
      </c>
      <c r="H63" s="499">
        <v>0</v>
      </c>
      <c r="I63" s="499">
        <v>0</v>
      </c>
      <c r="J63" s="499">
        <v>0</v>
      </c>
      <c r="K63" s="499">
        <v>0</v>
      </c>
      <c r="L63" s="500">
        <v>0</v>
      </c>
      <c r="M63" s="205"/>
      <c r="N63" s="205"/>
      <c r="O63" s="205"/>
    </row>
    <row r="64" spans="1:15" ht="18.95" customHeight="1">
      <c r="A64" s="213"/>
      <c r="B64" s="214"/>
      <c r="C64" s="215"/>
      <c r="D64" s="216" t="s">
        <v>44</v>
      </c>
      <c r="E64" s="498">
        <v>146339.29783999993</v>
      </c>
      <c r="F64" s="499">
        <v>131302.18475999995</v>
      </c>
      <c r="G64" s="499">
        <v>63.564219999999992</v>
      </c>
      <c r="H64" s="499">
        <v>14444.24412999999</v>
      </c>
      <c r="I64" s="499">
        <v>0</v>
      </c>
      <c r="J64" s="499">
        <v>0</v>
      </c>
      <c r="K64" s="499">
        <v>0</v>
      </c>
      <c r="L64" s="500">
        <v>529.30473000000006</v>
      </c>
      <c r="M64" s="205"/>
      <c r="N64" s="205"/>
      <c r="O64" s="205"/>
    </row>
    <row r="65" spans="1:15" ht="18.95" customHeight="1">
      <c r="A65" s="223" t="s">
        <v>4</v>
      </c>
      <c r="B65" s="214"/>
      <c r="C65" s="215"/>
      <c r="D65" s="216" t="s">
        <v>45</v>
      </c>
      <c r="E65" s="501">
        <v>8.5634324255684652E-2</v>
      </c>
      <c r="F65" s="501">
        <v>8.7657685915653705E-2</v>
      </c>
      <c r="G65" s="235">
        <v>6.1237206165703266E-2</v>
      </c>
      <c r="H65" s="235">
        <v>8.2750378855584519E-2</v>
      </c>
      <c r="I65" s="235">
        <v>0</v>
      </c>
      <c r="J65" s="235">
        <v>0</v>
      </c>
      <c r="K65" s="235">
        <v>0</v>
      </c>
      <c r="L65" s="486">
        <v>3.3591719870533734E-2</v>
      </c>
      <c r="M65" s="205"/>
      <c r="N65" s="205"/>
      <c r="O65" s="205"/>
    </row>
    <row r="66" spans="1:15" ht="18.95" customHeight="1">
      <c r="A66" s="217"/>
      <c r="B66" s="218"/>
      <c r="C66" s="215"/>
      <c r="D66" s="219" t="s">
        <v>46</v>
      </c>
      <c r="E66" s="488">
        <v>0</v>
      </c>
      <c r="F66" s="488">
        <v>0</v>
      </c>
      <c r="G66" s="488">
        <v>0</v>
      </c>
      <c r="H66" s="488">
        <v>0</v>
      </c>
      <c r="I66" s="488">
        <v>0</v>
      </c>
      <c r="J66" s="488">
        <v>0</v>
      </c>
      <c r="K66" s="488">
        <v>0</v>
      </c>
      <c r="L66" s="489">
        <v>0</v>
      </c>
      <c r="M66" s="205"/>
      <c r="N66" s="205"/>
      <c r="O66" s="205"/>
    </row>
    <row r="67" spans="1:15" ht="18.95" customHeight="1">
      <c r="A67" s="213" t="s">
        <v>99</v>
      </c>
      <c r="B67" s="214" t="s">
        <v>48</v>
      </c>
      <c r="C67" s="221" t="s">
        <v>360</v>
      </c>
      <c r="D67" s="222" t="s">
        <v>42</v>
      </c>
      <c r="E67" s="498">
        <v>3260549</v>
      </c>
      <c r="F67" s="420">
        <v>3032050</v>
      </c>
      <c r="G67" s="420">
        <v>1706</v>
      </c>
      <c r="H67" s="420">
        <v>209403</v>
      </c>
      <c r="I67" s="420">
        <v>8426</v>
      </c>
      <c r="J67" s="420">
        <v>0</v>
      </c>
      <c r="K67" s="420">
        <v>0</v>
      </c>
      <c r="L67" s="421">
        <v>8964</v>
      </c>
      <c r="M67" s="205"/>
      <c r="N67" s="205"/>
      <c r="O67" s="205"/>
    </row>
    <row r="68" spans="1:15" ht="18.95" customHeight="1">
      <c r="A68" s="213"/>
      <c r="B68" s="214"/>
      <c r="C68" s="215"/>
      <c r="D68" s="216" t="s">
        <v>43</v>
      </c>
      <c r="E68" s="498">
        <v>0</v>
      </c>
      <c r="F68" s="499">
        <v>0</v>
      </c>
      <c r="G68" s="499">
        <v>0</v>
      </c>
      <c r="H68" s="499">
        <v>0</v>
      </c>
      <c r="I68" s="499">
        <v>0</v>
      </c>
      <c r="J68" s="499">
        <v>0</v>
      </c>
      <c r="K68" s="499">
        <v>0</v>
      </c>
      <c r="L68" s="500">
        <v>0</v>
      </c>
      <c r="M68" s="205"/>
      <c r="N68" s="205"/>
      <c r="O68" s="205"/>
    </row>
    <row r="69" spans="1:15" ht="18.95" customHeight="1">
      <c r="A69" s="223" t="s">
        <v>4</v>
      </c>
      <c r="B69" s="214"/>
      <c r="C69" s="215"/>
      <c r="D69" s="216" t="s">
        <v>44</v>
      </c>
      <c r="E69" s="498">
        <v>282052.35103000008</v>
      </c>
      <c r="F69" s="499">
        <v>267708.79098000005</v>
      </c>
      <c r="G69" s="499">
        <v>159.68647000000001</v>
      </c>
      <c r="H69" s="499">
        <v>13820.020049999999</v>
      </c>
      <c r="I69" s="499">
        <v>0</v>
      </c>
      <c r="J69" s="499">
        <v>0</v>
      </c>
      <c r="K69" s="499">
        <v>0</v>
      </c>
      <c r="L69" s="500">
        <v>363.85352999999998</v>
      </c>
      <c r="M69" s="205"/>
      <c r="N69" s="205"/>
      <c r="O69" s="205"/>
    </row>
    <row r="70" spans="1:15" ht="18.95" customHeight="1">
      <c r="A70" s="213"/>
      <c r="B70" s="214"/>
      <c r="C70" s="215"/>
      <c r="D70" s="216" t="s">
        <v>45</v>
      </c>
      <c r="E70" s="501">
        <v>8.6504558290643713E-2</v>
      </c>
      <c r="F70" s="501">
        <v>8.8293000108837269E-2</v>
      </c>
      <c r="G70" s="235">
        <v>9.3602854630715132E-2</v>
      </c>
      <c r="H70" s="235">
        <v>6.5997240010888095E-2</v>
      </c>
      <c r="I70" s="235">
        <v>0</v>
      </c>
      <c r="J70" s="235">
        <v>0</v>
      </c>
      <c r="K70" s="235">
        <v>0</v>
      </c>
      <c r="L70" s="486">
        <v>4.0590532128514052E-2</v>
      </c>
      <c r="M70" s="205"/>
      <c r="N70" s="205"/>
      <c r="O70" s="205"/>
    </row>
    <row r="71" spans="1:15" ht="18.95" customHeight="1">
      <c r="A71" s="229" t="s">
        <v>4</v>
      </c>
      <c r="B71" s="230" t="s">
        <v>4</v>
      </c>
      <c r="C71" s="225"/>
      <c r="D71" s="224" t="s">
        <v>46</v>
      </c>
      <c r="E71" s="488">
        <v>0</v>
      </c>
      <c r="F71" s="488">
        <v>0</v>
      </c>
      <c r="G71" s="488">
        <v>0</v>
      </c>
      <c r="H71" s="488">
        <v>0</v>
      </c>
      <c r="I71" s="488">
        <v>0</v>
      </c>
      <c r="J71" s="488">
        <v>0</v>
      </c>
      <c r="K71" s="488">
        <v>0</v>
      </c>
      <c r="L71" s="489">
        <v>0</v>
      </c>
      <c r="M71" s="205"/>
      <c r="N71" s="205"/>
      <c r="O71" s="205"/>
    </row>
    <row r="72" spans="1:15" ht="18.95" customHeight="1">
      <c r="A72" s="226" t="s">
        <v>104</v>
      </c>
      <c r="B72" s="227" t="s">
        <v>48</v>
      </c>
      <c r="C72" s="221" t="s">
        <v>361</v>
      </c>
      <c r="D72" s="228" t="s">
        <v>42</v>
      </c>
      <c r="E72" s="502">
        <v>4885357</v>
      </c>
      <c r="F72" s="420">
        <v>4528949</v>
      </c>
      <c r="G72" s="420">
        <v>2495</v>
      </c>
      <c r="H72" s="420">
        <v>311889</v>
      </c>
      <c r="I72" s="420">
        <v>29387</v>
      </c>
      <c r="J72" s="420">
        <v>0</v>
      </c>
      <c r="K72" s="420">
        <v>0</v>
      </c>
      <c r="L72" s="421">
        <v>12637</v>
      </c>
      <c r="M72" s="205"/>
      <c r="N72" s="205"/>
      <c r="O72" s="205"/>
    </row>
    <row r="73" spans="1:15" ht="18.95" customHeight="1">
      <c r="A73" s="213"/>
      <c r="B73" s="214"/>
      <c r="C73" s="215"/>
      <c r="D73" s="216" t="s">
        <v>43</v>
      </c>
      <c r="E73" s="503">
        <v>0</v>
      </c>
      <c r="F73" s="499">
        <v>0</v>
      </c>
      <c r="G73" s="499">
        <v>0</v>
      </c>
      <c r="H73" s="499">
        <v>0</v>
      </c>
      <c r="I73" s="499">
        <v>0</v>
      </c>
      <c r="J73" s="499">
        <v>0</v>
      </c>
      <c r="K73" s="499">
        <v>0</v>
      </c>
      <c r="L73" s="500">
        <v>0</v>
      </c>
      <c r="M73" s="205"/>
      <c r="N73" s="205"/>
      <c r="O73" s="205"/>
    </row>
    <row r="74" spans="1:15" ht="18.95" customHeight="1">
      <c r="A74" s="213"/>
      <c r="B74" s="214"/>
      <c r="C74" s="215"/>
      <c r="D74" s="216" t="s">
        <v>44</v>
      </c>
      <c r="E74" s="503">
        <v>445584.22632000002</v>
      </c>
      <c r="F74" s="499">
        <v>414024.08285999997</v>
      </c>
      <c r="G74" s="499">
        <v>165.17952999999997</v>
      </c>
      <c r="H74" s="499">
        <v>30997.540599999997</v>
      </c>
      <c r="I74" s="499">
        <v>0</v>
      </c>
      <c r="J74" s="499">
        <v>0</v>
      </c>
      <c r="K74" s="499">
        <v>0</v>
      </c>
      <c r="L74" s="500">
        <v>397.42333000000002</v>
      </c>
      <c r="M74" s="205"/>
      <c r="N74" s="205"/>
      <c r="O74" s="205"/>
    </row>
    <row r="75" spans="1:15" ht="18.95" customHeight="1">
      <c r="A75" s="213"/>
      <c r="B75" s="214"/>
      <c r="C75" s="215"/>
      <c r="D75" s="216" t="s">
        <v>45</v>
      </c>
      <c r="E75" s="501">
        <v>9.1208119758699316E-2</v>
      </c>
      <c r="F75" s="501">
        <v>9.1417254391692196E-2</v>
      </c>
      <c r="G75" s="235">
        <v>6.6204220440881756E-2</v>
      </c>
      <c r="H75" s="235">
        <v>9.9386450307641497E-2</v>
      </c>
      <c r="I75" s="235">
        <v>0</v>
      </c>
      <c r="J75" s="235">
        <v>0</v>
      </c>
      <c r="K75" s="235">
        <v>0</v>
      </c>
      <c r="L75" s="486">
        <v>3.1449183350478756E-2</v>
      </c>
      <c r="M75" s="205"/>
      <c r="N75" s="205"/>
      <c r="O75" s="205"/>
    </row>
    <row r="76" spans="1:15" ht="18.95" customHeight="1">
      <c r="A76" s="229" t="s">
        <v>4</v>
      </c>
      <c r="B76" s="230" t="s">
        <v>4</v>
      </c>
      <c r="C76" s="215"/>
      <c r="D76" s="224" t="s">
        <v>46</v>
      </c>
      <c r="E76" s="488">
        <v>0</v>
      </c>
      <c r="F76" s="488">
        <v>0</v>
      </c>
      <c r="G76" s="488">
        <v>0</v>
      </c>
      <c r="H76" s="488">
        <v>0</v>
      </c>
      <c r="I76" s="488">
        <v>0</v>
      </c>
      <c r="J76" s="488">
        <v>0</v>
      </c>
      <c r="K76" s="488">
        <v>0</v>
      </c>
      <c r="L76" s="489">
        <v>0</v>
      </c>
      <c r="M76" s="205"/>
      <c r="N76" s="205"/>
      <c r="O76" s="205"/>
    </row>
    <row r="77" spans="1:15" ht="18.95" customHeight="1">
      <c r="A77" s="213" t="s">
        <v>109</v>
      </c>
      <c r="B77" s="214" t="s">
        <v>48</v>
      </c>
      <c r="C77" s="221" t="s">
        <v>362</v>
      </c>
      <c r="D77" s="222" t="s">
        <v>42</v>
      </c>
      <c r="E77" s="502">
        <v>1774682</v>
      </c>
      <c r="F77" s="420">
        <v>1603910</v>
      </c>
      <c r="G77" s="420">
        <v>1151</v>
      </c>
      <c r="H77" s="420">
        <v>144258</v>
      </c>
      <c r="I77" s="420">
        <v>10684</v>
      </c>
      <c r="J77" s="420">
        <v>0</v>
      </c>
      <c r="K77" s="420">
        <v>0</v>
      </c>
      <c r="L77" s="421">
        <v>14679</v>
      </c>
      <c r="M77" s="205"/>
      <c r="N77" s="205"/>
      <c r="O77" s="205"/>
    </row>
    <row r="78" spans="1:15" ht="18.95" customHeight="1">
      <c r="A78" s="213"/>
      <c r="B78" s="214"/>
      <c r="C78" s="215"/>
      <c r="D78" s="216" t="s">
        <v>43</v>
      </c>
      <c r="E78" s="503">
        <v>0</v>
      </c>
      <c r="F78" s="499">
        <v>0</v>
      </c>
      <c r="G78" s="499">
        <v>0</v>
      </c>
      <c r="H78" s="499">
        <v>0</v>
      </c>
      <c r="I78" s="499">
        <v>0</v>
      </c>
      <c r="J78" s="499">
        <v>0</v>
      </c>
      <c r="K78" s="499">
        <v>0</v>
      </c>
      <c r="L78" s="500">
        <v>0</v>
      </c>
      <c r="M78" s="205"/>
      <c r="N78" s="205"/>
      <c r="O78" s="205"/>
    </row>
    <row r="79" spans="1:15" ht="18.95" customHeight="1">
      <c r="A79" s="213"/>
      <c r="B79" s="214"/>
      <c r="C79" s="215"/>
      <c r="D79" s="216" t="s">
        <v>44</v>
      </c>
      <c r="E79" s="503">
        <v>151980.77697000001</v>
      </c>
      <c r="F79" s="499">
        <v>142733.65221999999</v>
      </c>
      <c r="G79" s="499">
        <v>56.963840000000005</v>
      </c>
      <c r="H79" s="499">
        <v>7697.1736600000031</v>
      </c>
      <c r="I79" s="499">
        <v>0</v>
      </c>
      <c r="J79" s="499">
        <v>0</v>
      </c>
      <c r="K79" s="499">
        <v>0</v>
      </c>
      <c r="L79" s="500">
        <v>1492.9872500000001</v>
      </c>
      <c r="M79" s="205"/>
      <c r="N79" s="205"/>
      <c r="O79" s="205"/>
    </row>
    <row r="80" spans="1:15" ht="18.95" customHeight="1">
      <c r="A80" s="223" t="s">
        <v>4</v>
      </c>
      <c r="B80" s="214"/>
      <c r="C80" s="215"/>
      <c r="D80" s="216" t="s">
        <v>45</v>
      </c>
      <c r="E80" s="501">
        <v>8.563831546722174E-2</v>
      </c>
      <c r="F80" s="501">
        <v>8.8991060732834124E-2</v>
      </c>
      <c r="G80" s="235">
        <v>4.9490738488271076E-2</v>
      </c>
      <c r="H80" s="235">
        <v>5.3356996908317064E-2</v>
      </c>
      <c r="I80" s="235">
        <v>0</v>
      </c>
      <c r="J80" s="235">
        <v>0</v>
      </c>
      <c r="K80" s="235">
        <v>0</v>
      </c>
      <c r="L80" s="486">
        <v>0.10170905715648206</v>
      </c>
      <c r="M80" s="205"/>
      <c r="N80" s="205"/>
      <c r="O80" s="205"/>
    </row>
    <row r="81" spans="1:15" ht="18.95" customHeight="1">
      <c r="A81" s="217"/>
      <c r="B81" s="218"/>
      <c r="C81" s="215"/>
      <c r="D81" s="219" t="s">
        <v>46</v>
      </c>
      <c r="E81" s="488">
        <v>0</v>
      </c>
      <c r="F81" s="488">
        <v>0</v>
      </c>
      <c r="G81" s="488">
        <v>0</v>
      </c>
      <c r="H81" s="488">
        <v>0</v>
      </c>
      <c r="I81" s="488">
        <v>0</v>
      </c>
      <c r="J81" s="488">
        <v>0</v>
      </c>
      <c r="K81" s="488">
        <v>0</v>
      </c>
      <c r="L81" s="489">
        <v>0</v>
      </c>
      <c r="M81" s="205"/>
      <c r="N81" s="205"/>
      <c r="O81" s="205"/>
    </row>
    <row r="82" spans="1:15" ht="18.95" customHeight="1">
      <c r="A82" s="213" t="s">
        <v>113</v>
      </c>
      <c r="B82" s="214" t="s">
        <v>48</v>
      </c>
      <c r="C82" s="221" t="s">
        <v>363</v>
      </c>
      <c r="D82" s="216" t="s">
        <v>42</v>
      </c>
      <c r="E82" s="504">
        <v>2354057</v>
      </c>
      <c r="F82" s="420">
        <v>2133476</v>
      </c>
      <c r="G82" s="420">
        <v>1322</v>
      </c>
      <c r="H82" s="420">
        <v>190750</v>
      </c>
      <c r="I82" s="420">
        <v>20006</v>
      </c>
      <c r="J82" s="420">
        <v>0</v>
      </c>
      <c r="K82" s="420">
        <v>0</v>
      </c>
      <c r="L82" s="421">
        <v>8503</v>
      </c>
      <c r="M82" s="205"/>
      <c r="N82" s="205"/>
      <c r="O82" s="205"/>
    </row>
    <row r="83" spans="1:15" ht="18.95" customHeight="1">
      <c r="A83" s="213"/>
      <c r="B83" s="214"/>
      <c r="C83" s="215"/>
      <c r="D83" s="216" t="s">
        <v>43</v>
      </c>
      <c r="E83" s="504">
        <v>0</v>
      </c>
      <c r="F83" s="499">
        <v>0</v>
      </c>
      <c r="G83" s="499">
        <v>0</v>
      </c>
      <c r="H83" s="499">
        <v>0</v>
      </c>
      <c r="I83" s="499">
        <v>0</v>
      </c>
      <c r="J83" s="499">
        <v>0</v>
      </c>
      <c r="K83" s="499">
        <v>0</v>
      </c>
      <c r="L83" s="500">
        <v>0</v>
      </c>
      <c r="M83" s="205"/>
      <c r="N83" s="205"/>
      <c r="O83" s="205"/>
    </row>
    <row r="84" spans="1:15" ht="18.95" customHeight="1">
      <c r="A84" s="213"/>
      <c r="B84" s="214"/>
      <c r="C84" s="215"/>
      <c r="D84" s="216" t="s">
        <v>44</v>
      </c>
      <c r="E84" s="504">
        <v>196663.87952999995</v>
      </c>
      <c r="F84" s="499">
        <v>184291.66438</v>
      </c>
      <c r="G84" s="499">
        <v>52.527690000000007</v>
      </c>
      <c r="H84" s="499">
        <v>11564.848249999995</v>
      </c>
      <c r="I84" s="499">
        <v>0.18049999999999999</v>
      </c>
      <c r="J84" s="499">
        <v>0</v>
      </c>
      <c r="K84" s="499">
        <v>0</v>
      </c>
      <c r="L84" s="500">
        <v>754.65870999999993</v>
      </c>
      <c r="M84" s="205"/>
      <c r="N84" s="205"/>
      <c r="O84" s="205"/>
    </row>
    <row r="85" spans="1:15" ht="18.95" customHeight="1">
      <c r="A85" s="223" t="s">
        <v>4</v>
      </c>
      <c r="B85" s="214"/>
      <c r="C85" s="215"/>
      <c r="D85" s="216" t="s">
        <v>45</v>
      </c>
      <c r="E85" s="501">
        <v>8.3542530843560683E-2</v>
      </c>
      <c r="F85" s="501">
        <v>8.6380940952698784E-2</v>
      </c>
      <c r="G85" s="235">
        <v>3.9733502269288963E-2</v>
      </c>
      <c r="H85" s="235">
        <v>6.0628300131061574E-2</v>
      </c>
      <c r="I85" s="235">
        <v>9.0222933120063979E-6</v>
      </c>
      <c r="J85" s="235">
        <v>0</v>
      </c>
      <c r="K85" s="235">
        <v>0</v>
      </c>
      <c r="L85" s="486">
        <v>8.8752053392920138E-2</v>
      </c>
      <c r="M85" s="205"/>
      <c r="N85" s="205"/>
      <c r="O85" s="205"/>
    </row>
    <row r="86" spans="1:15" ht="18.95" customHeight="1">
      <c r="A86" s="217"/>
      <c r="B86" s="218"/>
      <c r="C86" s="215"/>
      <c r="D86" s="224" t="s">
        <v>46</v>
      </c>
      <c r="E86" s="488">
        <v>0</v>
      </c>
      <c r="F86" s="488">
        <v>0</v>
      </c>
      <c r="G86" s="488">
        <v>0</v>
      </c>
      <c r="H86" s="488">
        <v>0</v>
      </c>
      <c r="I86" s="488">
        <v>0</v>
      </c>
      <c r="J86" s="488">
        <v>0</v>
      </c>
      <c r="K86" s="488">
        <v>0</v>
      </c>
      <c r="L86" s="489">
        <v>0</v>
      </c>
      <c r="M86" s="205"/>
      <c r="N86" s="205"/>
      <c r="O86" s="205"/>
    </row>
    <row r="87" spans="1:15" ht="18.95" customHeight="1">
      <c r="A87" s="213" t="s">
        <v>117</v>
      </c>
      <c r="B87" s="214" t="s">
        <v>48</v>
      </c>
      <c r="C87" s="221" t="s">
        <v>364</v>
      </c>
      <c r="D87" s="222" t="s">
        <v>42</v>
      </c>
      <c r="E87" s="502">
        <v>4625785</v>
      </c>
      <c r="F87" s="420">
        <v>4228111</v>
      </c>
      <c r="G87" s="420">
        <v>2943</v>
      </c>
      <c r="H87" s="420">
        <v>361432</v>
      </c>
      <c r="I87" s="420">
        <v>26071</v>
      </c>
      <c r="J87" s="420">
        <v>0</v>
      </c>
      <c r="K87" s="420">
        <v>0</v>
      </c>
      <c r="L87" s="421">
        <v>7228</v>
      </c>
      <c r="M87" s="205"/>
      <c r="N87" s="205"/>
      <c r="O87" s="205"/>
    </row>
    <row r="88" spans="1:15" ht="18.95" customHeight="1">
      <c r="A88" s="213"/>
      <c r="B88" s="214"/>
      <c r="C88" s="215"/>
      <c r="D88" s="216" t="s">
        <v>43</v>
      </c>
      <c r="E88" s="503">
        <v>0</v>
      </c>
      <c r="F88" s="499">
        <v>0</v>
      </c>
      <c r="G88" s="499">
        <v>0</v>
      </c>
      <c r="H88" s="499">
        <v>0</v>
      </c>
      <c r="I88" s="499">
        <v>0</v>
      </c>
      <c r="J88" s="499">
        <v>0</v>
      </c>
      <c r="K88" s="499">
        <v>0</v>
      </c>
      <c r="L88" s="500">
        <v>0</v>
      </c>
      <c r="M88" s="205"/>
      <c r="N88" s="205"/>
      <c r="O88" s="205"/>
    </row>
    <row r="89" spans="1:15" ht="18.95" customHeight="1">
      <c r="A89" s="213"/>
      <c r="B89" s="214"/>
      <c r="C89" s="215"/>
      <c r="D89" s="216" t="s">
        <v>44</v>
      </c>
      <c r="E89" s="503">
        <v>405548.25812000007</v>
      </c>
      <c r="F89" s="499">
        <v>379846.90338000009</v>
      </c>
      <c r="G89" s="499">
        <v>117.20263000000001</v>
      </c>
      <c r="H89" s="499">
        <v>24955.917790000003</v>
      </c>
      <c r="I89" s="499">
        <v>3.2343200000000003</v>
      </c>
      <c r="J89" s="499">
        <v>0</v>
      </c>
      <c r="K89" s="499">
        <v>0</v>
      </c>
      <c r="L89" s="500">
        <v>625</v>
      </c>
      <c r="M89" s="205"/>
      <c r="N89" s="205"/>
      <c r="O89" s="205"/>
    </row>
    <row r="90" spans="1:15" ht="18.95" customHeight="1">
      <c r="A90" s="223" t="s">
        <v>4</v>
      </c>
      <c r="B90" s="214"/>
      <c r="C90" s="215"/>
      <c r="D90" s="216" t="s">
        <v>45</v>
      </c>
      <c r="E90" s="501">
        <v>8.7671229449704222E-2</v>
      </c>
      <c r="F90" s="501">
        <v>8.9838441653967954E-2</v>
      </c>
      <c r="G90" s="235">
        <v>3.9824203194019712E-2</v>
      </c>
      <c r="H90" s="235">
        <v>6.9047338890856375E-2</v>
      </c>
      <c r="I90" s="235">
        <v>1.2405814890107783E-4</v>
      </c>
      <c r="J90" s="235">
        <v>0</v>
      </c>
      <c r="K90" s="235">
        <v>0</v>
      </c>
      <c r="L90" s="486">
        <v>8.6469286109573884E-2</v>
      </c>
      <c r="M90" s="205"/>
      <c r="N90" s="205"/>
      <c r="O90" s="205"/>
    </row>
    <row r="91" spans="1:15" ht="18.95" customHeight="1">
      <c r="A91" s="217"/>
      <c r="B91" s="218"/>
      <c r="C91" s="215"/>
      <c r="D91" s="219" t="s">
        <v>46</v>
      </c>
      <c r="E91" s="488">
        <v>0</v>
      </c>
      <c r="F91" s="488">
        <v>0</v>
      </c>
      <c r="G91" s="488">
        <v>0</v>
      </c>
      <c r="H91" s="488">
        <v>0</v>
      </c>
      <c r="I91" s="488">
        <v>0</v>
      </c>
      <c r="J91" s="488">
        <v>0</v>
      </c>
      <c r="K91" s="488">
        <v>0</v>
      </c>
      <c r="L91" s="489">
        <v>0</v>
      </c>
      <c r="M91" s="205"/>
      <c r="N91" s="205"/>
      <c r="O91" s="205"/>
    </row>
    <row r="92" spans="1:15" ht="18.95" customHeight="1">
      <c r="A92" s="213" t="s">
        <v>121</v>
      </c>
      <c r="B92" s="214" t="s">
        <v>48</v>
      </c>
      <c r="C92" s="221" t="s">
        <v>365</v>
      </c>
      <c r="D92" s="216" t="s">
        <v>42</v>
      </c>
      <c r="E92" s="504">
        <v>2272397</v>
      </c>
      <c r="F92" s="420">
        <v>2066622</v>
      </c>
      <c r="G92" s="420">
        <v>1143</v>
      </c>
      <c r="H92" s="420">
        <v>185752</v>
      </c>
      <c r="I92" s="420">
        <v>10720</v>
      </c>
      <c r="J92" s="420">
        <v>0</v>
      </c>
      <c r="K92" s="420">
        <v>0</v>
      </c>
      <c r="L92" s="421">
        <v>8160</v>
      </c>
      <c r="M92" s="205"/>
      <c r="N92" s="205"/>
      <c r="O92" s="205"/>
    </row>
    <row r="93" spans="1:15" ht="18.95" customHeight="1">
      <c r="A93" s="213"/>
      <c r="B93" s="214"/>
      <c r="C93" s="231"/>
      <c r="D93" s="216" t="s">
        <v>43</v>
      </c>
      <c r="E93" s="504">
        <v>0</v>
      </c>
      <c r="F93" s="499">
        <v>0</v>
      </c>
      <c r="G93" s="499">
        <v>0</v>
      </c>
      <c r="H93" s="499">
        <v>0</v>
      </c>
      <c r="I93" s="499">
        <v>0</v>
      </c>
      <c r="J93" s="499">
        <v>0</v>
      </c>
      <c r="K93" s="499">
        <v>0</v>
      </c>
      <c r="L93" s="500">
        <v>0</v>
      </c>
      <c r="M93" s="205"/>
      <c r="N93" s="205"/>
      <c r="O93" s="205"/>
    </row>
    <row r="94" spans="1:15" ht="18.95" customHeight="1">
      <c r="A94" s="213"/>
      <c r="B94" s="214"/>
      <c r="C94" s="231"/>
      <c r="D94" s="216" t="s">
        <v>44</v>
      </c>
      <c r="E94" s="504">
        <v>182748.75562999994</v>
      </c>
      <c r="F94" s="499">
        <v>169997.71840999994</v>
      </c>
      <c r="G94" s="499">
        <v>62.982280000000003</v>
      </c>
      <c r="H94" s="499">
        <v>12463.899680000004</v>
      </c>
      <c r="I94" s="499">
        <v>0</v>
      </c>
      <c r="J94" s="499">
        <v>0</v>
      </c>
      <c r="K94" s="499">
        <v>0</v>
      </c>
      <c r="L94" s="500">
        <v>224.15526</v>
      </c>
      <c r="M94" s="205"/>
      <c r="N94" s="205"/>
      <c r="O94" s="205"/>
    </row>
    <row r="95" spans="1:15" ht="18.95" customHeight="1">
      <c r="A95" s="223" t="s">
        <v>4</v>
      </c>
      <c r="B95" s="214"/>
      <c r="C95" s="232" t="s">
        <v>4</v>
      </c>
      <c r="D95" s="216" t="s">
        <v>45</v>
      </c>
      <c r="E95" s="501">
        <v>8.0421139277159728E-2</v>
      </c>
      <c r="F95" s="501">
        <v>8.2258738371119605E-2</v>
      </c>
      <c r="G95" s="235">
        <v>5.5102607174103237E-2</v>
      </c>
      <c r="H95" s="235">
        <v>6.7099679572763707E-2</v>
      </c>
      <c r="I95" s="235">
        <v>0</v>
      </c>
      <c r="J95" s="235">
        <v>0</v>
      </c>
      <c r="K95" s="235">
        <v>0</v>
      </c>
      <c r="L95" s="486">
        <v>2.7470007352941177E-2</v>
      </c>
      <c r="M95" s="205"/>
      <c r="N95" s="205"/>
      <c r="O95" s="205"/>
    </row>
    <row r="96" spans="1:15" ht="18.95" customHeight="1">
      <c r="A96" s="217"/>
      <c r="B96" s="218"/>
      <c r="C96" s="233"/>
      <c r="D96" s="224" t="s">
        <v>46</v>
      </c>
      <c r="E96" s="488">
        <v>0</v>
      </c>
      <c r="F96" s="488">
        <v>0</v>
      </c>
      <c r="G96" s="488">
        <v>0</v>
      </c>
      <c r="H96" s="488">
        <v>0</v>
      </c>
      <c r="I96" s="488">
        <v>0</v>
      </c>
      <c r="J96" s="488">
        <v>0</v>
      </c>
      <c r="K96" s="488">
        <v>0</v>
      </c>
      <c r="L96" s="489">
        <v>0</v>
      </c>
      <c r="M96" s="205"/>
      <c r="N96" s="205"/>
      <c r="O96" s="205"/>
    </row>
    <row r="97" spans="1:15" ht="7.5" customHeight="1">
      <c r="A97" s="214"/>
      <c r="B97" s="214"/>
      <c r="C97" s="231"/>
      <c r="D97" s="234"/>
      <c r="E97" s="235"/>
      <c r="F97" s="235"/>
      <c r="G97" s="235"/>
      <c r="H97" s="235"/>
      <c r="I97" s="235"/>
      <c r="J97" s="235"/>
      <c r="K97" s="235"/>
      <c r="L97" s="235"/>
      <c r="M97" s="205"/>
      <c r="N97" s="205"/>
      <c r="O97" s="205"/>
    </row>
    <row r="98" spans="1:15" s="236" customFormat="1" ht="18" customHeight="1">
      <c r="A98" s="94" t="s">
        <v>235</v>
      </c>
      <c r="E98" s="237"/>
      <c r="F98" s="237"/>
      <c r="G98" s="237"/>
      <c r="H98" s="237"/>
      <c r="I98" s="237"/>
      <c r="J98" s="237"/>
      <c r="K98" s="237"/>
      <c r="L98" s="237"/>
    </row>
    <row r="99" spans="1:15" ht="18">
      <c r="A99" s="94" t="s">
        <v>366</v>
      </c>
      <c r="E99" s="238"/>
      <c r="F99" s="238"/>
      <c r="G99" s="238"/>
      <c r="H99" s="238"/>
      <c r="I99" s="238"/>
      <c r="J99" s="238"/>
      <c r="K99" s="238"/>
      <c r="L99" s="238"/>
    </row>
    <row r="100" spans="1:15" ht="18">
      <c r="E100" s="238"/>
      <c r="F100" s="238"/>
      <c r="G100" s="238"/>
      <c r="H100" s="238"/>
      <c r="I100" s="238"/>
      <c r="J100" s="238"/>
      <c r="K100" s="238"/>
      <c r="L100" s="238"/>
    </row>
    <row r="101" spans="1:15" ht="18">
      <c r="E101" s="238"/>
      <c r="F101" s="238"/>
      <c r="G101" s="238"/>
      <c r="H101" s="238"/>
      <c r="I101" s="238"/>
      <c r="J101" s="238"/>
      <c r="K101" s="238"/>
      <c r="L101" s="238"/>
    </row>
    <row r="102" spans="1:15">
      <c r="G102" s="220"/>
      <c r="H102" s="490"/>
      <c r="I102" s="491"/>
      <c r="J102" s="220"/>
    </row>
  </sheetData>
  <phoneticPr fontId="29" type="noConversion"/>
  <printOptions horizontalCentered="1"/>
  <pageMargins left="0.70866141732283472" right="0.70866141732283472" top="0.70866141732283472" bottom="0.19685039370078741" header="0.6692913385826772" footer="0.11811023622047245"/>
  <pageSetup paperSize="9" scale="73" firstPageNumber="43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P78"/>
  <sheetViews>
    <sheetView showGridLines="0" zoomScale="75" zoomScaleNormal="75" workbookViewId="0">
      <selection activeCell="B2" sqref="B2"/>
    </sheetView>
  </sheetViews>
  <sheetFormatPr defaultColWidth="5.140625" defaultRowHeight="15"/>
  <cols>
    <col min="1" max="1" width="5.140625" style="638" customWidth="1"/>
    <col min="2" max="2" width="2.5703125" style="638" customWidth="1"/>
    <col min="3" max="3" width="58.5703125" style="638" customWidth="1"/>
    <col min="4" max="4" width="19.85546875" style="638" customWidth="1"/>
    <col min="5" max="5" width="2.28515625" style="638" customWidth="1"/>
    <col min="6" max="7" width="20.85546875" style="638" customWidth="1"/>
    <col min="8" max="9" width="20.7109375" style="638" customWidth="1"/>
    <col min="10" max="10" width="5.85546875" style="638" customWidth="1"/>
    <col min="11" max="246" width="12.5703125" style="638" customWidth="1"/>
    <col min="247" max="256" width="5.140625" style="638"/>
    <col min="257" max="257" width="5.140625" style="638" customWidth="1"/>
    <col min="258" max="258" width="2.5703125" style="638" customWidth="1"/>
    <col min="259" max="259" width="58.5703125" style="638" customWidth="1"/>
    <col min="260" max="260" width="19.85546875" style="638" customWidth="1"/>
    <col min="261" max="261" width="2.28515625" style="638" customWidth="1"/>
    <col min="262" max="263" width="20.85546875" style="638" customWidth="1"/>
    <col min="264" max="265" width="20.7109375" style="638" customWidth="1"/>
    <col min="266" max="266" width="5.85546875" style="638" customWidth="1"/>
    <col min="267" max="502" width="12.5703125" style="638" customWidth="1"/>
    <col min="503" max="512" width="5.140625" style="638"/>
    <col min="513" max="513" width="5.140625" style="638" customWidth="1"/>
    <col min="514" max="514" width="2.5703125" style="638" customWidth="1"/>
    <col min="515" max="515" width="58.5703125" style="638" customWidth="1"/>
    <col min="516" max="516" width="19.85546875" style="638" customWidth="1"/>
    <col min="517" max="517" width="2.28515625" style="638" customWidth="1"/>
    <col min="518" max="519" width="20.85546875" style="638" customWidth="1"/>
    <col min="520" max="521" width="20.7109375" style="638" customWidth="1"/>
    <col min="522" max="522" width="5.85546875" style="638" customWidth="1"/>
    <col min="523" max="758" width="12.5703125" style="638" customWidth="1"/>
    <col min="759" max="768" width="5.140625" style="638"/>
    <col min="769" max="769" width="5.140625" style="638" customWidth="1"/>
    <col min="770" max="770" width="2.5703125" style="638" customWidth="1"/>
    <col min="771" max="771" width="58.5703125" style="638" customWidth="1"/>
    <col min="772" max="772" width="19.85546875" style="638" customWidth="1"/>
    <col min="773" max="773" width="2.28515625" style="638" customWidth="1"/>
    <col min="774" max="775" width="20.85546875" style="638" customWidth="1"/>
    <col min="776" max="777" width="20.7109375" style="638" customWidth="1"/>
    <col min="778" max="778" width="5.85546875" style="638" customWidth="1"/>
    <col min="779" max="1014" width="12.5703125" style="638" customWidth="1"/>
    <col min="1015" max="1024" width="5.140625" style="638"/>
    <col min="1025" max="1025" width="5.140625" style="638" customWidth="1"/>
    <col min="1026" max="1026" width="2.5703125" style="638" customWidth="1"/>
    <col min="1027" max="1027" width="58.5703125" style="638" customWidth="1"/>
    <col min="1028" max="1028" width="19.85546875" style="638" customWidth="1"/>
    <col min="1029" max="1029" width="2.28515625" style="638" customWidth="1"/>
    <col min="1030" max="1031" width="20.85546875" style="638" customWidth="1"/>
    <col min="1032" max="1033" width="20.7109375" style="638" customWidth="1"/>
    <col min="1034" max="1034" width="5.85546875" style="638" customWidth="1"/>
    <col min="1035" max="1270" width="12.5703125" style="638" customWidth="1"/>
    <col min="1271" max="1280" width="5.140625" style="638"/>
    <col min="1281" max="1281" width="5.140625" style="638" customWidth="1"/>
    <col min="1282" max="1282" width="2.5703125" style="638" customWidth="1"/>
    <col min="1283" max="1283" width="58.5703125" style="638" customWidth="1"/>
    <col min="1284" max="1284" width="19.85546875" style="638" customWidth="1"/>
    <col min="1285" max="1285" width="2.28515625" style="638" customWidth="1"/>
    <col min="1286" max="1287" width="20.85546875" style="638" customWidth="1"/>
    <col min="1288" max="1289" width="20.7109375" style="638" customWidth="1"/>
    <col min="1290" max="1290" width="5.85546875" style="638" customWidth="1"/>
    <col min="1291" max="1526" width="12.5703125" style="638" customWidth="1"/>
    <col min="1527" max="1536" width="5.140625" style="638"/>
    <col min="1537" max="1537" width="5.140625" style="638" customWidth="1"/>
    <col min="1538" max="1538" width="2.5703125" style="638" customWidth="1"/>
    <col min="1539" max="1539" width="58.5703125" style="638" customWidth="1"/>
    <col min="1540" max="1540" width="19.85546875" style="638" customWidth="1"/>
    <col min="1541" max="1541" width="2.28515625" style="638" customWidth="1"/>
    <col min="1542" max="1543" width="20.85546875" style="638" customWidth="1"/>
    <col min="1544" max="1545" width="20.7109375" style="638" customWidth="1"/>
    <col min="1546" max="1546" width="5.85546875" style="638" customWidth="1"/>
    <col min="1547" max="1782" width="12.5703125" style="638" customWidth="1"/>
    <col min="1783" max="1792" width="5.140625" style="638"/>
    <col min="1793" max="1793" width="5.140625" style="638" customWidth="1"/>
    <col min="1794" max="1794" width="2.5703125" style="638" customWidth="1"/>
    <col min="1795" max="1795" width="58.5703125" style="638" customWidth="1"/>
    <col min="1796" max="1796" width="19.85546875" style="638" customWidth="1"/>
    <col min="1797" max="1797" width="2.28515625" style="638" customWidth="1"/>
    <col min="1798" max="1799" width="20.85546875" style="638" customWidth="1"/>
    <col min="1800" max="1801" width="20.7109375" style="638" customWidth="1"/>
    <col min="1802" max="1802" width="5.85546875" style="638" customWidth="1"/>
    <col min="1803" max="2038" width="12.5703125" style="638" customWidth="1"/>
    <col min="2039" max="2048" width="5.140625" style="638"/>
    <col min="2049" max="2049" width="5.140625" style="638" customWidth="1"/>
    <col min="2050" max="2050" width="2.5703125" style="638" customWidth="1"/>
    <col min="2051" max="2051" width="58.5703125" style="638" customWidth="1"/>
    <col min="2052" max="2052" width="19.85546875" style="638" customWidth="1"/>
    <col min="2053" max="2053" width="2.28515625" style="638" customWidth="1"/>
    <col min="2054" max="2055" width="20.85546875" style="638" customWidth="1"/>
    <col min="2056" max="2057" width="20.7109375" style="638" customWidth="1"/>
    <col min="2058" max="2058" width="5.85546875" style="638" customWidth="1"/>
    <col min="2059" max="2294" width="12.5703125" style="638" customWidth="1"/>
    <col min="2295" max="2304" width="5.140625" style="638"/>
    <col min="2305" max="2305" width="5.140625" style="638" customWidth="1"/>
    <col min="2306" max="2306" width="2.5703125" style="638" customWidth="1"/>
    <col min="2307" max="2307" width="58.5703125" style="638" customWidth="1"/>
    <col min="2308" max="2308" width="19.85546875" style="638" customWidth="1"/>
    <col min="2309" max="2309" width="2.28515625" style="638" customWidth="1"/>
    <col min="2310" max="2311" width="20.85546875" style="638" customWidth="1"/>
    <col min="2312" max="2313" width="20.7109375" style="638" customWidth="1"/>
    <col min="2314" max="2314" width="5.85546875" style="638" customWidth="1"/>
    <col min="2315" max="2550" width="12.5703125" style="638" customWidth="1"/>
    <col min="2551" max="2560" width="5.140625" style="638"/>
    <col min="2561" max="2561" width="5.140625" style="638" customWidth="1"/>
    <col min="2562" max="2562" width="2.5703125" style="638" customWidth="1"/>
    <col min="2563" max="2563" width="58.5703125" style="638" customWidth="1"/>
    <col min="2564" max="2564" width="19.85546875" style="638" customWidth="1"/>
    <col min="2565" max="2565" width="2.28515625" style="638" customWidth="1"/>
    <col min="2566" max="2567" width="20.85546875" style="638" customWidth="1"/>
    <col min="2568" max="2569" width="20.7109375" style="638" customWidth="1"/>
    <col min="2570" max="2570" width="5.85546875" style="638" customWidth="1"/>
    <col min="2571" max="2806" width="12.5703125" style="638" customWidth="1"/>
    <col min="2807" max="2816" width="5.140625" style="638"/>
    <col min="2817" max="2817" width="5.140625" style="638" customWidth="1"/>
    <col min="2818" max="2818" width="2.5703125" style="638" customWidth="1"/>
    <col min="2819" max="2819" width="58.5703125" style="638" customWidth="1"/>
    <col min="2820" max="2820" width="19.85546875" style="638" customWidth="1"/>
    <col min="2821" max="2821" width="2.28515625" style="638" customWidth="1"/>
    <col min="2822" max="2823" width="20.85546875" style="638" customWidth="1"/>
    <col min="2824" max="2825" width="20.7109375" style="638" customWidth="1"/>
    <col min="2826" max="2826" width="5.85546875" style="638" customWidth="1"/>
    <col min="2827" max="3062" width="12.5703125" style="638" customWidth="1"/>
    <col min="3063" max="3072" width="5.140625" style="638"/>
    <col min="3073" max="3073" width="5.140625" style="638" customWidth="1"/>
    <col min="3074" max="3074" width="2.5703125" style="638" customWidth="1"/>
    <col min="3075" max="3075" width="58.5703125" style="638" customWidth="1"/>
    <col min="3076" max="3076" width="19.85546875" style="638" customWidth="1"/>
    <col min="3077" max="3077" width="2.28515625" style="638" customWidth="1"/>
    <col min="3078" max="3079" width="20.85546875" style="638" customWidth="1"/>
    <col min="3080" max="3081" width="20.7109375" style="638" customWidth="1"/>
    <col min="3082" max="3082" width="5.85546875" style="638" customWidth="1"/>
    <col min="3083" max="3318" width="12.5703125" style="638" customWidth="1"/>
    <col min="3319" max="3328" width="5.140625" style="638"/>
    <col min="3329" max="3329" width="5.140625" style="638" customWidth="1"/>
    <col min="3330" max="3330" width="2.5703125" style="638" customWidth="1"/>
    <col min="3331" max="3331" width="58.5703125" style="638" customWidth="1"/>
    <col min="3332" max="3332" width="19.85546875" style="638" customWidth="1"/>
    <col min="3333" max="3333" width="2.28515625" style="638" customWidth="1"/>
    <col min="3334" max="3335" width="20.85546875" style="638" customWidth="1"/>
    <col min="3336" max="3337" width="20.7109375" style="638" customWidth="1"/>
    <col min="3338" max="3338" width="5.85546875" style="638" customWidth="1"/>
    <col min="3339" max="3574" width="12.5703125" style="638" customWidth="1"/>
    <col min="3575" max="3584" width="5.140625" style="638"/>
    <col min="3585" max="3585" width="5.140625" style="638" customWidth="1"/>
    <col min="3586" max="3586" width="2.5703125" style="638" customWidth="1"/>
    <col min="3587" max="3587" width="58.5703125" style="638" customWidth="1"/>
    <col min="3588" max="3588" width="19.85546875" style="638" customWidth="1"/>
    <col min="3589" max="3589" width="2.28515625" style="638" customWidth="1"/>
    <col min="3590" max="3591" width="20.85546875" style="638" customWidth="1"/>
    <col min="3592" max="3593" width="20.7109375" style="638" customWidth="1"/>
    <col min="3594" max="3594" width="5.85546875" style="638" customWidth="1"/>
    <col min="3595" max="3830" width="12.5703125" style="638" customWidth="1"/>
    <col min="3831" max="3840" width="5.140625" style="638"/>
    <col min="3841" max="3841" width="5.140625" style="638" customWidth="1"/>
    <col min="3842" max="3842" width="2.5703125" style="638" customWidth="1"/>
    <col min="3843" max="3843" width="58.5703125" style="638" customWidth="1"/>
    <col min="3844" max="3844" width="19.85546875" style="638" customWidth="1"/>
    <col min="3845" max="3845" width="2.28515625" style="638" customWidth="1"/>
    <col min="3846" max="3847" width="20.85546875" style="638" customWidth="1"/>
    <col min="3848" max="3849" width="20.7109375" style="638" customWidth="1"/>
    <col min="3850" max="3850" width="5.85546875" style="638" customWidth="1"/>
    <col min="3851" max="4086" width="12.5703125" style="638" customWidth="1"/>
    <col min="4087" max="4096" width="5.140625" style="638"/>
    <col min="4097" max="4097" width="5.140625" style="638" customWidth="1"/>
    <col min="4098" max="4098" width="2.5703125" style="638" customWidth="1"/>
    <col min="4099" max="4099" width="58.5703125" style="638" customWidth="1"/>
    <col min="4100" max="4100" width="19.85546875" style="638" customWidth="1"/>
    <col min="4101" max="4101" width="2.28515625" style="638" customWidth="1"/>
    <col min="4102" max="4103" width="20.85546875" style="638" customWidth="1"/>
    <col min="4104" max="4105" width="20.7109375" style="638" customWidth="1"/>
    <col min="4106" max="4106" width="5.85546875" style="638" customWidth="1"/>
    <col min="4107" max="4342" width="12.5703125" style="638" customWidth="1"/>
    <col min="4343" max="4352" width="5.140625" style="638"/>
    <col min="4353" max="4353" width="5.140625" style="638" customWidth="1"/>
    <col min="4354" max="4354" width="2.5703125" style="638" customWidth="1"/>
    <col min="4355" max="4355" width="58.5703125" style="638" customWidth="1"/>
    <col min="4356" max="4356" width="19.85546875" style="638" customWidth="1"/>
    <col min="4357" max="4357" width="2.28515625" style="638" customWidth="1"/>
    <col min="4358" max="4359" width="20.85546875" style="638" customWidth="1"/>
    <col min="4360" max="4361" width="20.7109375" style="638" customWidth="1"/>
    <col min="4362" max="4362" width="5.85546875" style="638" customWidth="1"/>
    <col min="4363" max="4598" width="12.5703125" style="638" customWidth="1"/>
    <col min="4599" max="4608" width="5.140625" style="638"/>
    <col min="4609" max="4609" width="5.140625" style="638" customWidth="1"/>
    <col min="4610" max="4610" width="2.5703125" style="638" customWidth="1"/>
    <col min="4611" max="4611" width="58.5703125" style="638" customWidth="1"/>
    <col min="4612" max="4612" width="19.85546875" style="638" customWidth="1"/>
    <col min="4613" max="4613" width="2.28515625" style="638" customWidth="1"/>
    <col min="4614" max="4615" width="20.85546875" style="638" customWidth="1"/>
    <col min="4616" max="4617" width="20.7109375" style="638" customWidth="1"/>
    <col min="4618" max="4618" width="5.85546875" style="638" customWidth="1"/>
    <col min="4619" max="4854" width="12.5703125" style="638" customWidth="1"/>
    <col min="4855" max="4864" width="5.140625" style="638"/>
    <col min="4865" max="4865" width="5.140625" style="638" customWidth="1"/>
    <col min="4866" max="4866" width="2.5703125" style="638" customWidth="1"/>
    <col min="4867" max="4867" width="58.5703125" style="638" customWidth="1"/>
    <col min="4868" max="4868" width="19.85546875" style="638" customWidth="1"/>
    <col min="4869" max="4869" width="2.28515625" style="638" customWidth="1"/>
    <col min="4870" max="4871" width="20.85546875" style="638" customWidth="1"/>
    <col min="4872" max="4873" width="20.7109375" style="638" customWidth="1"/>
    <col min="4874" max="4874" width="5.85546875" style="638" customWidth="1"/>
    <col min="4875" max="5110" width="12.5703125" style="638" customWidth="1"/>
    <col min="5111" max="5120" width="5.140625" style="638"/>
    <col min="5121" max="5121" width="5.140625" style="638" customWidth="1"/>
    <col min="5122" max="5122" width="2.5703125" style="638" customWidth="1"/>
    <col min="5123" max="5123" width="58.5703125" style="638" customWidth="1"/>
    <col min="5124" max="5124" width="19.85546875" style="638" customWidth="1"/>
    <col min="5125" max="5125" width="2.28515625" style="638" customWidth="1"/>
    <col min="5126" max="5127" width="20.85546875" style="638" customWidth="1"/>
    <col min="5128" max="5129" width="20.7109375" style="638" customWidth="1"/>
    <col min="5130" max="5130" width="5.85546875" style="638" customWidth="1"/>
    <col min="5131" max="5366" width="12.5703125" style="638" customWidth="1"/>
    <col min="5367" max="5376" width="5.140625" style="638"/>
    <col min="5377" max="5377" width="5.140625" style="638" customWidth="1"/>
    <col min="5378" max="5378" width="2.5703125" style="638" customWidth="1"/>
    <col min="5379" max="5379" width="58.5703125" style="638" customWidth="1"/>
    <col min="5380" max="5380" width="19.85546875" style="638" customWidth="1"/>
    <col min="5381" max="5381" width="2.28515625" style="638" customWidth="1"/>
    <col min="5382" max="5383" width="20.85546875" style="638" customWidth="1"/>
    <col min="5384" max="5385" width="20.7109375" style="638" customWidth="1"/>
    <col min="5386" max="5386" width="5.85546875" style="638" customWidth="1"/>
    <col min="5387" max="5622" width="12.5703125" style="638" customWidth="1"/>
    <col min="5623" max="5632" width="5.140625" style="638"/>
    <col min="5633" max="5633" width="5.140625" style="638" customWidth="1"/>
    <col min="5634" max="5634" width="2.5703125" style="638" customWidth="1"/>
    <col min="5635" max="5635" width="58.5703125" style="638" customWidth="1"/>
    <col min="5636" max="5636" width="19.85546875" style="638" customWidth="1"/>
    <col min="5637" max="5637" width="2.28515625" style="638" customWidth="1"/>
    <col min="5638" max="5639" width="20.85546875" style="638" customWidth="1"/>
    <col min="5640" max="5641" width="20.7109375" style="638" customWidth="1"/>
    <col min="5642" max="5642" width="5.85546875" style="638" customWidth="1"/>
    <col min="5643" max="5878" width="12.5703125" style="638" customWidth="1"/>
    <col min="5879" max="5888" width="5.140625" style="638"/>
    <col min="5889" max="5889" width="5.140625" style="638" customWidth="1"/>
    <col min="5890" max="5890" width="2.5703125" style="638" customWidth="1"/>
    <col min="5891" max="5891" width="58.5703125" style="638" customWidth="1"/>
    <col min="5892" max="5892" width="19.85546875" style="638" customWidth="1"/>
    <col min="5893" max="5893" width="2.28515625" style="638" customWidth="1"/>
    <col min="5894" max="5895" width="20.85546875" style="638" customWidth="1"/>
    <col min="5896" max="5897" width="20.7109375" style="638" customWidth="1"/>
    <col min="5898" max="5898" width="5.85546875" style="638" customWidth="1"/>
    <col min="5899" max="6134" width="12.5703125" style="638" customWidth="1"/>
    <col min="6135" max="6144" width="5.140625" style="638"/>
    <col min="6145" max="6145" width="5.140625" style="638" customWidth="1"/>
    <col min="6146" max="6146" width="2.5703125" style="638" customWidth="1"/>
    <col min="6147" max="6147" width="58.5703125" style="638" customWidth="1"/>
    <col min="6148" max="6148" width="19.85546875" style="638" customWidth="1"/>
    <col min="6149" max="6149" width="2.28515625" style="638" customWidth="1"/>
    <col min="6150" max="6151" width="20.85546875" style="638" customWidth="1"/>
    <col min="6152" max="6153" width="20.7109375" style="638" customWidth="1"/>
    <col min="6154" max="6154" width="5.85546875" style="638" customWidth="1"/>
    <col min="6155" max="6390" width="12.5703125" style="638" customWidth="1"/>
    <col min="6391" max="6400" width="5.140625" style="638"/>
    <col min="6401" max="6401" width="5.140625" style="638" customWidth="1"/>
    <col min="6402" max="6402" width="2.5703125" style="638" customWidth="1"/>
    <col min="6403" max="6403" width="58.5703125" style="638" customWidth="1"/>
    <col min="6404" max="6404" width="19.85546875" style="638" customWidth="1"/>
    <col min="6405" max="6405" width="2.28515625" style="638" customWidth="1"/>
    <col min="6406" max="6407" width="20.85546875" style="638" customWidth="1"/>
    <col min="6408" max="6409" width="20.7109375" style="638" customWidth="1"/>
    <col min="6410" max="6410" width="5.85546875" style="638" customWidth="1"/>
    <col min="6411" max="6646" width="12.5703125" style="638" customWidth="1"/>
    <col min="6647" max="6656" width="5.140625" style="638"/>
    <col min="6657" max="6657" width="5.140625" style="638" customWidth="1"/>
    <col min="6658" max="6658" width="2.5703125" style="638" customWidth="1"/>
    <col min="6659" max="6659" width="58.5703125" style="638" customWidth="1"/>
    <col min="6660" max="6660" width="19.85546875" style="638" customWidth="1"/>
    <col min="6661" max="6661" width="2.28515625" style="638" customWidth="1"/>
    <col min="6662" max="6663" width="20.85546875" style="638" customWidth="1"/>
    <col min="6664" max="6665" width="20.7109375" style="638" customWidth="1"/>
    <col min="6666" max="6666" width="5.85546875" style="638" customWidth="1"/>
    <col min="6667" max="6902" width="12.5703125" style="638" customWidth="1"/>
    <col min="6903" max="6912" width="5.140625" style="638"/>
    <col min="6913" max="6913" width="5.140625" style="638" customWidth="1"/>
    <col min="6914" max="6914" width="2.5703125" style="638" customWidth="1"/>
    <col min="6915" max="6915" width="58.5703125" style="638" customWidth="1"/>
    <col min="6916" max="6916" width="19.85546875" style="638" customWidth="1"/>
    <col min="6917" max="6917" width="2.28515625" style="638" customWidth="1"/>
    <col min="6918" max="6919" width="20.85546875" style="638" customWidth="1"/>
    <col min="6920" max="6921" width="20.7109375" style="638" customWidth="1"/>
    <col min="6922" max="6922" width="5.85546875" style="638" customWidth="1"/>
    <col min="6923" max="7158" width="12.5703125" style="638" customWidth="1"/>
    <col min="7159" max="7168" width="5.140625" style="638"/>
    <col min="7169" max="7169" width="5.140625" style="638" customWidth="1"/>
    <col min="7170" max="7170" width="2.5703125" style="638" customWidth="1"/>
    <col min="7171" max="7171" width="58.5703125" style="638" customWidth="1"/>
    <col min="7172" max="7172" width="19.85546875" style="638" customWidth="1"/>
    <col min="7173" max="7173" width="2.28515625" style="638" customWidth="1"/>
    <col min="7174" max="7175" width="20.85546875" style="638" customWidth="1"/>
    <col min="7176" max="7177" width="20.7109375" style="638" customWidth="1"/>
    <col min="7178" max="7178" width="5.85546875" style="638" customWidth="1"/>
    <col min="7179" max="7414" width="12.5703125" style="638" customWidth="1"/>
    <col min="7415" max="7424" width="5.140625" style="638"/>
    <col min="7425" max="7425" width="5.140625" style="638" customWidth="1"/>
    <col min="7426" max="7426" width="2.5703125" style="638" customWidth="1"/>
    <col min="7427" max="7427" width="58.5703125" style="638" customWidth="1"/>
    <col min="7428" max="7428" width="19.85546875" style="638" customWidth="1"/>
    <col min="7429" max="7429" width="2.28515625" style="638" customWidth="1"/>
    <col min="7430" max="7431" width="20.85546875" style="638" customWidth="1"/>
    <col min="7432" max="7433" width="20.7109375" style="638" customWidth="1"/>
    <col min="7434" max="7434" width="5.85546875" style="638" customWidth="1"/>
    <col min="7435" max="7670" width="12.5703125" style="638" customWidth="1"/>
    <col min="7671" max="7680" width="5.140625" style="638"/>
    <col min="7681" max="7681" width="5.140625" style="638" customWidth="1"/>
    <col min="7682" max="7682" width="2.5703125" style="638" customWidth="1"/>
    <col min="7683" max="7683" width="58.5703125" style="638" customWidth="1"/>
    <col min="7684" max="7684" width="19.85546875" style="638" customWidth="1"/>
    <col min="7685" max="7685" width="2.28515625" style="638" customWidth="1"/>
    <col min="7686" max="7687" width="20.85546875" style="638" customWidth="1"/>
    <col min="7688" max="7689" width="20.7109375" style="638" customWidth="1"/>
    <col min="7690" max="7690" width="5.85546875" style="638" customWidth="1"/>
    <col min="7691" max="7926" width="12.5703125" style="638" customWidth="1"/>
    <col min="7927" max="7936" width="5.140625" style="638"/>
    <col min="7937" max="7937" width="5.140625" style="638" customWidth="1"/>
    <col min="7938" max="7938" width="2.5703125" style="638" customWidth="1"/>
    <col min="7939" max="7939" width="58.5703125" style="638" customWidth="1"/>
    <col min="7940" max="7940" width="19.85546875" style="638" customWidth="1"/>
    <col min="7941" max="7941" width="2.28515625" style="638" customWidth="1"/>
    <col min="7942" max="7943" width="20.85546875" style="638" customWidth="1"/>
    <col min="7944" max="7945" width="20.7109375" style="638" customWidth="1"/>
    <col min="7946" max="7946" width="5.85546875" style="638" customWidth="1"/>
    <col min="7947" max="8182" width="12.5703125" style="638" customWidth="1"/>
    <col min="8183" max="8192" width="5.140625" style="638"/>
    <col min="8193" max="8193" width="5.140625" style="638" customWidth="1"/>
    <col min="8194" max="8194" width="2.5703125" style="638" customWidth="1"/>
    <col min="8195" max="8195" width="58.5703125" style="638" customWidth="1"/>
    <col min="8196" max="8196" width="19.85546875" style="638" customWidth="1"/>
    <col min="8197" max="8197" width="2.28515625" style="638" customWidth="1"/>
    <col min="8198" max="8199" width="20.85546875" style="638" customWidth="1"/>
    <col min="8200" max="8201" width="20.7109375" style="638" customWidth="1"/>
    <col min="8202" max="8202" width="5.85546875" style="638" customWidth="1"/>
    <col min="8203" max="8438" width="12.5703125" style="638" customWidth="1"/>
    <col min="8439" max="8448" width="5.140625" style="638"/>
    <col min="8449" max="8449" width="5.140625" style="638" customWidth="1"/>
    <col min="8450" max="8450" width="2.5703125" style="638" customWidth="1"/>
    <col min="8451" max="8451" width="58.5703125" style="638" customWidth="1"/>
    <col min="8452" max="8452" width="19.85546875" style="638" customWidth="1"/>
    <col min="8453" max="8453" width="2.28515625" style="638" customWidth="1"/>
    <col min="8454" max="8455" width="20.85546875" style="638" customWidth="1"/>
    <col min="8456" max="8457" width="20.7109375" style="638" customWidth="1"/>
    <col min="8458" max="8458" width="5.85546875" style="638" customWidth="1"/>
    <col min="8459" max="8694" width="12.5703125" style="638" customWidth="1"/>
    <col min="8695" max="8704" width="5.140625" style="638"/>
    <col min="8705" max="8705" width="5.140625" style="638" customWidth="1"/>
    <col min="8706" max="8706" width="2.5703125" style="638" customWidth="1"/>
    <col min="8707" max="8707" width="58.5703125" style="638" customWidth="1"/>
    <col min="8708" max="8708" width="19.85546875" style="638" customWidth="1"/>
    <col min="8709" max="8709" width="2.28515625" style="638" customWidth="1"/>
    <col min="8710" max="8711" width="20.85546875" style="638" customWidth="1"/>
    <col min="8712" max="8713" width="20.7109375" style="638" customWidth="1"/>
    <col min="8714" max="8714" width="5.85546875" style="638" customWidth="1"/>
    <col min="8715" max="8950" width="12.5703125" style="638" customWidth="1"/>
    <col min="8951" max="8960" width="5.140625" style="638"/>
    <col min="8961" max="8961" width="5.140625" style="638" customWidth="1"/>
    <col min="8962" max="8962" width="2.5703125" style="638" customWidth="1"/>
    <col min="8963" max="8963" width="58.5703125" style="638" customWidth="1"/>
    <col min="8964" max="8964" width="19.85546875" style="638" customWidth="1"/>
    <col min="8965" max="8965" width="2.28515625" style="638" customWidth="1"/>
    <col min="8966" max="8967" width="20.85546875" style="638" customWidth="1"/>
    <col min="8968" max="8969" width="20.7109375" style="638" customWidth="1"/>
    <col min="8970" max="8970" width="5.85546875" style="638" customWidth="1"/>
    <col min="8971" max="9206" width="12.5703125" style="638" customWidth="1"/>
    <col min="9207" max="9216" width="5.140625" style="638"/>
    <col min="9217" max="9217" width="5.140625" style="638" customWidth="1"/>
    <col min="9218" max="9218" width="2.5703125" style="638" customWidth="1"/>
    <col min="9219" max="9219" width="58.5703125" style="638" customWidth="1"/>
    <col min="9220" max="9220" width="19.85546875" style="638" customWidth="1"/>
    <col min="9221" max="9221" width="2.28515625" style="638" customWidth="1"/>
    <col min="9222" max="9223" width="20.85546875" style="638" customWidth="1"/>
    <col min="9224" max="9225" width="20.7109375" style="638" customWidth="1"/>
    <col min="9226" max="9226" width="5.85546875" style="638" customWidth="1"/>
    <col min="9227" max="9462" width="12.5703125" style="638" customWidth="1"/>
    <col min="9463" max="9472" width="5.140625" style="638"/>
    <col min="9473" max="9473" width="5.140625" style="638" customWidth="1"/>
    <col min="9474" max="9474" width="2.5703125" style="638" customWidth="1"/>
    <col min="9475" max="9475" width="58.5703125" style="638" customWidth="1"/>
    <col min="9476" max="9476" width="19.85546875" style="638" customWidth="1"/>
    <col min="9477" max="9477" width="2.28515625" style="638" customWidth="1"/>
    <col min="9478" max="9479" width="20.85546875" style="638" customWidth="1"/>
    <col min="9480" max="9481" width="20.7109375" style="638" customWidth="1"/>
    <col min="9482" max="9482" width="5.85546875" style="638" customWidth="1"/>
    <col min="9483" max="9718" width="12.5703125" style="638" customWidth="1"/>
    <col min="9719" max="9728" width="5.140625" style="638"/>
    <col min="9729" max="9729" width="5.140625" style="638" customWidth="1"/>
    <col min="9730" max="9730" width="2.5703125" style="638" customWidth="1"/>
    <col min="9731" max="9731" width="58.5703125" style="638" customWidth="1"/>
    <col min="9732" max="9732" width="19.85546875" style="638" customWidth="1"/>
    <col min="9733" max="9733" width="2.28515625" style="638" customWidth="1"/>
    <col min="9734" max="9735" width="20.85546875" style="638" customWidth="1"/>
    <col min="9736" max="9737" width="20.7109375" style="638" customWidth="1"/>
    <col min="9738" max="9738" width="5.85546875" style="638" customWidth="1"/>
    <col min="9739" max="9974" width="12.5703125" style="638" customWidth="1"/>
    <col min="9975" max="9984" width="5.140625" style="638"/>
    <col min="9985" max="9985" width="5.140625" style="638" customWidth="1"/>
    <col min="9986" max="9986" width="2.5703125" style="638" customWidth="1"/>
    <col min="9987" max="9987" width="58.5703125" style="638" customWidth="1"/>
    <col min="9988" max="9988" width="19.85546875" style="638" customWidth="1"/>
    <col min="9989" max="9989" width="2.28515625" style="638" customWidth="1"/>
    <col min="9990" max="9991" width="20.85546875" style="638" customWidth="1"/>
    <col min="9992" max="9993" width="20.7109375" style="638" customWidth="1"/>
    <col min="9994" max="9994" width="5.85546875" style="638" customWidth="1"/>
    <col min="9995" max="10230" width="12.5703125" style="638" customWidth="1"/>
    <col min="10231" max="10240" width="5.140625" style="638"/>
    <col min="10241" max="10241" width="5.140625" style="638" customWidth="1"/>
    <col min="10242" max="10242" width="2.5703125" style="638" customWidth="1"/>
    <col min="10243" max="10243" width="58.5703125" style="638" customWidth="1"/>
    <col min="10244" max="10244" width="19.85546875" style="638" customWidth="1"/>
    <col min="10245" max="10245" width="2.28515625" style="638" customWidth="1"/>
    <col min="10246" max="10247" width="20.85546875" style="638" customWidth="1"/>
    <col min="10248" max="10249" width="20.7109375" style="638" customWidth="1"/>
    <col min="10250" max="10250" width="5.85546875" style="638" customWidth="1"/>
    <col min="10251" max="10486" width="12.5703125" style="638" customWidth="1"/>
    <col min="10487" max="10496" width="5.140625" style="638"/>
    <col min="10497" max="10497" width="5.140625" style="638" customWidth="1"/>
    <col min="10498" max="10498" width="2.5703125" style="638" customWidth="1"/>
    <col min="10499" max="10499" width="58.5703125" style="638" customWidth="1"/>
    <col min="10500" max="10500" width="19.85546875" style="638" customWidth="1"/>
    <col min="10501" max="10501" width="2.28515625" style="638" customWidth="1"/>
    <col min="10502" max="10503" width="20.85546875" style="638" customWidth="1"/>
    <col min="10504" max="10505" width="20.7109375" style="638" customWidth="1"/>
    <col min="10506" max="10506" width="5.85546875" style="638" customWidth="1"/>
    <col min="10507" max="10742" width="12.5703125" style="638" customWidth="1"/>
    <col min="10743" max="10752" width="5.140625" style="638"/>
    <col min="10753" max="10753" width="5.140625" style="638" customWidth="1"/>
    <col min="10754" max="10754" width="2.5703125" style="638" customWidth="1"/>
    <col min="10755" max="10755" width="58.5703125" style="638" customWidth="1"/>
    <col min="10756" max="10756" width="19.85546875" style="638" customWidth="1"/>
    <col min="10757" max="10757" width="2.28515625" style="638" customWidth="1"/>
    <col min="10758" max="10759" width="20.85546875" style="638" customWidth="1"/>
    <col min="10760" max="10761" width="20.7109375" style="638" customWidth="1"/>
    <col min="10762" max="10762" width="5.85546875" style="638" customWidth="1"/>
    <col min="10763" max="10998" width="12.5703125" style="638" customWidth="1"/>
    <col min="10999" max="11008" width="5.140625" style="638"/>
    <col min="11009" max="11009" width="5.140625" style="638" customWidth="1"/>
    <col min="11010" max="11010" width="2.5703125" style="638" customWidth="1"/>
    <col min="11011" max="11011" width="58.5703125" style="638" customWidth="1"/>
    <col min="11012" max="11012" width="19.85546875" style="638" customWidth="1"/>
    <col min="11013" max="11013" width="2.28515625" style="638" customWidth="1"/>
    <col min="11014" max="11015" width="20.85546875" style="638" customWidth="1"/>
    <col min="11016" max="11017" width="20.7109375" style="638" customWidth="1"/>
    <col min="11018" max="11018" width="5.85546875" style="638" customWidth="1"/>
    <col min="11019" max="11254" width="12.5703125" style="638" customWidth="1"/>
    <col min="11255" max="11264" width="5.140625" style="638"/>
    <col min="11265" max="11265" width="5.140625" style="638" customWidth="1"/>
    <col min="11266" max="11266" width="2.5703125" style="638" customWidth="1"/>
    <col min="11267" max="11267" width="58.5703125" style="638" customWidth="1"/>
    <col min="11268" max="11268" width="19.85546875" style="638" customWidth="1"/>
    <col min="11269" max="11269" width="2.28515625" style="638" customWidth="1"/>
    <col min="11270" max="11271" width="20.85546875" style="638" customWidth="1"/>
    <col min="11272" max="11273" width="20.7109375" style="638" customWidth="1"/>
    <col min="11274" max="11274" width="5.85546875" style="638" customWidth="1"/>
    <col min="11275" max="11510" width="12.5703125" style="638" customWidth="1"/>
    <col min="11511" max="11520" width="5.140625" style="638"/>
    <col min="11521" max="11521" width="5.140625" style="638" customWidth="1"/>
    <col min="11522" max="11522" width="2.5703125" style="638" customWidth="1"/>
    <col min="11523" max="11523" width="58.5703125" style="638" customWidth="1"/>
    <col min="11524" max="11524" width="19.85546875" style="638" customWidth="1"/>
    <col min="11525" max="11525" width="2.28515625" style="638" customWidth="1"/>
    <col min="11526" max="11527" width="20.85546875" style="638" customWidth="1"/>
    <col min="11528" max="11529" width="20.7109375" style="638" customWidth="1"/>
    <col min="11530" max="11530" width="5.85546875" style="638" customWidth="1"/>
    <col min="11531" max="11766" width="12.5703125" style="638" customWidth="1"/>
    <col min="11767" max="11776" width="5.140625" style="638"/>
    <col min="11777" max="11777" width="5.140625" style="638" customWidth="1"/>
    <col min="11778" max="11778" width="2.5703125" style="638" customWidth="1"/>
    <col min="11779" max="11779" width="58.5703125" style="638" customWidth="1"/>
    <col min="11780" max="11780" width="19.85546875" style="638" customWidth="1"/>
    <col min="11781" max="11781" width="2.28515625" style="638" customWidth="1"/>
    <col min="11782" max="11783" width="20.85546875" style="638" customWidth="1"/>
    <col min="11784" max="11785" width="20.7109375" style="638" customWidth="1"/>
    <col min="11786" max="11786" width="5.85546875" style="638" customWidth="1"/>
    <col min="11787" max="12022" width="12.5703125" style="638" customWidth="1"/>
    <col min="12023" max="12032" width="5.140625" style="638"/>
    <col min="12033" max="12033" width="5.140625" style="638" customWidth="1"/>
    <col min="12034" max="12034" width="2.5703125" style="638" customWidth="1"/>
    <col min="12035" max="12035" width="58.5703125" style="638" customWidth="1"/>
    <col min="12036" max="12036" width="19.85546875" style="638" customWidth="1"/>
    <col min="12037" max="12037" width="2.28515625" style="638" customWidth="1"/>
    <col min="12038" max="12039" width="20.85546875" style="638" customWidth="1"/>
    <col min="12040" max="12041" width="20.7109375" style="638" customWidth="1"/>
    <col min="12042" max="12042" width="5.85546875" style="638" customWidth="1"/>
    <col min="12043" max="12278" width="12.5703125" style="638" customWidth="1"/>
    <col min="12279" max="12288" width="5.140625" style="638"/>
    <col min="12289" max="12289" width="5.140625" style="638" customWidth="1"/>
    <col min="12290" max="12290" width="2.5703125" style="638" customWidth="1"/>
    <col min="12291" max="12291" width="58.5703125" style="638" customWidth="1"/>
    <col min="12292" max="12292" width="19.85546875" style="638" customWidth="1"/>
    <col min="12293" max="12293" width="2.28515625" style="638" customWidth="1"/>
    <col min="12294" max="12295" width="20.85546875" style="638" customWidth="1"/>
    <col min="12296" max="12297" width="20.7109375" style="638" customWidth="1"/>
    <col min="12298" max="12298" width="5.85546875" style="638" customWidth="1"/>
    <col min="12299" max="12534" width="12.5703125" style="638" customWidth="1"/>
    <col min="12535" max="12544" width="5.140625" style="638"/>
    <col min="12545" max="12545" width="5.140625" style="638" customWidth="1"/>
    <col min="12546" max="12546" width="2.5703125" style="638" customWidth="1"/>
    <col min="12547" max="12547" width="58.5703125" style="638" customWidth="1"/>
    <col min="12548" max="12548" width="19.85546875" style="638" customWidth="1"/>
    <col min="12549" max="12549" width="2.28515625" style="638" customWidth="1"/>
    <col min="12550" max="12551" width="20.85546875" style="638" customWidth="1"/>
    <col min="12552" max="12553" width="20.7109375" style="638" customWidth="1"/>
    <col min="12554" max="12554" width="5.85546875" style="638" customWidth="1"/>
    <col min="12555" max="12790" width="12.5703125" style="638" customWidth="1"/>
    <col min="12791" max="12800" width="5.140625" style="638"/>
    <col min="12801" max="12801" width="5.140625" style="638" customWidth="1"/>
    <col min="12802" max="12802" width="2.5703125" style="638" customWidth="1"/>
    <col min="12803" max="12803" width="58.5703125" style="638" customWidth="1"/>
    <col min="12804" max="12804" width="19.85546875" style="638" customWidth="1"/>
    <col min="12805" max="12805" width="2.28515625" style="638" customWidth="1"/>
    <col min="12806" max="12807" width="20.85546875" style="638" customWidth="1"/>
    <col min="12808" max="12809" width="20.7109375" style="638" customWidth="1"/>
    <col min="12810" max="12810" width="5.85546875" style="638" customWidth="1"/>
    <col min="12811" max="13046" width="12.5703125" style="638" customWidth="1"/>
    <col min="13047" max="13056" width="5.140625" style="638"/>
    <col min="13057" max="13057" width="5.140625" style="638" customWidth="1"/>
    <col min="13058" max="13058" width="2.5703125" style="638" customWidth="1"/>
    <col min="13059" max="13059" width="58.5703125" style="638" customWidth="1"/>
    <col min="13060" max="13060" width="19.85546875" style="638" customWidth="1"/>
    <col min="13061" max="13061" width="2.28515625" style="638" customWidth="1"/>
    <col min="13062" max="13063" width="20.85546875" style="638" customWidth="1"/>
    <col min="13064" max="13065" width="20.7109375" style="638" customWidth="1"/>
    <col min="13066" max="13066" width="5.85546875" style="638" customWidth="1"/>
    <col min="13067" max="13302" width="12.5703125" style="638" customWidth="1"/>
    <col min="13303" max="13312" width="5.140625" style="638"/>
    <col min="13313" max="13313" width="5.140625" style="638" customWidth="1"/>
    <col min="13314" max="13314" width="2.5703125" style="638" customWidth="1"/>
    <col min="13315" max="13315" width="58.5703125" style="638" customWidth="1"/>
    <col min="13316" max="13316" width="19.85546875" style="638" customWidth="1"/>
    <col min="13317" max="13317" width="2.28515625" style="638" customWidth="1"/>
    <col min="13318" max="13319" width="20.85546875" style="638" customWidth="1"/>
    <col min="13320" max="13321" width="20.7109375" style="638" customWidth="1"/>
    <col min="13322" max="13322" width="5.85546875" style="638" customWidth="1"/>
    <col min="13323" max="13558" width="12.5703125" style="638" customWidth="1"/>
    <col min="13559" max="13568" width="5.140625" style="638"/>
    <col min="13569" max="13569" width="5.140625" style="638" customWidth="1"/>
    <col min="13570" max="13570" width="2.5703125" style="638" customWidth="1"/>
    <col min="13571" max="13571" width="58.5703125" style="638" customWidth="1"/>
    <col min="13572" max="13572" width="19.85546875" style="638" customWidth="1"/>
    <col min="13573" max="13573" width="2.28515625" style="638" customWidth="1"/>
    <col min="13574" max="13575" width="20.85546875" style="638" customWidth="1"/>
    <col min="13576" max="13577" width="20.7109375" style="638" customWidth="1"/>
    <col min="13578" max="13578" width="5.85546875" style="638" customWidth="1"/>
    <col min="13579" max="13814" width="12.5703125" style="638" customWidth="1"/>
    <col min="13815" max="13824" width="5.140625" style="638"/>
    <col min="13825" max="13825" width="5.140625" style="638" customWidth="1"/>
    <col min="13826" max="13826" width="2.5703125" style="638" customWidth="1"/>
    <col min="13827" max="13827" width="58.5703125" style="638" customWidth="1"/>
    <col min="13828" max="13828" width="19.85546875" style="638" customWidth="1"/>
    <col min="13829" max="13829" width="2.28515625" style="638" customWidth="1"/>
    <col min="13830" max="13831" width="20.85546875" style="638" customWidth="1"/>
    <col min="13832" max="13833" width="20.7109375" style="638" customWidth="1"/>
    <col min="13834" max="13834" width="5.85546875" style="638" customWidth="1"/>
    <col min="13835" max="14070" width="12.5703125" style="638" customWidth="1"/>
    <col min="14071" max="14080" width="5.140625" style="638"/>
    <col min="14081" max="14081" width="5.140625" style="638" customWidth="1"/>
    <col min="14082" max="14082" width="2.5703125" style="638" customWidth="1"/>
    <col min="14083" max="14083" width="58.5703125" style="638" customWidth="1"/>
    <col min="14084" max="14084" width="19.85546875" style="638" customWidth="1"/>
    <col min="14085" max="14085" width="2.28515625" style="638" customWidth="1"/>
    <col min="14086" max="14087" width="20.85546875" style="638" customWidth="1"/>
    <col min="14088" max="14089" width="20.7109375" style="638" customWidth="1"/>
    <col min="14090" max="14090" width="5.85546875" style="638" customWidth="1"/>
    <col min="14091" max="14326" width="12.5703125" style="638" customWidth="1"/>
    <col min="14327" max="14336" width="5.140625" style="638"/>
    <col min="14337" max="14337" width="5.140625" style="638" customWidth="1"/>
    <col min="14338" max="14338" width="2.5703125" style="638" customWidth="1"/>
    <col min="14339" max="14339" width="58.5703125" style="638" customWidth="1"/>
    <col min="14340" max="14340" width="19.85546875" style="638" customWidth="1"/>
    <col min="14341" max="14341" width="2.28515625" style="638" customWidth="1"/>
    <col min="14342" max="14343" width="20.85546875" style="638" customWidth="1"/>
    <col min="14344" max="14345" width="20.7109375" style="638" customWidth="1"/>
    <col min="14346" max="14346" width="5.85546875" style="638" customWidth="1"/>
    <col min="14347" max="14582" width="12.5703125" style="638" customWidth="1"/>
    <col min="14583" max="14592" width="5.140625" style="638"/>
    <col min="14593" max="14593" width="5.140625" style="638" customWidth="1"/>
    <col min="14594" max="14594" width="2.5703125" style="638" customWidth="1"/>
    <col min="14595" max="14595" width="58.5703125" style="638" customWidth="1"/>
    <col min="14596" max="14596" width="19.85546875" style="638" customWidth="1"/>
    <col min="14597" max="14597" width="2.28515625" style="638" customWidth="1"/>
    <col min="14598" max="14599" width="20.85546875" style="638" customWidth="1"/>
    <col min="14600" max="14601" width="20.7109375" style="638" customWidth="1"/>
    <col min="14602" max="14602" width="5.85546875" style="638" customWidth="1"/>
    <col min="14603" max="14838" width="12.5703125" style="638" customWidth="1"/>
    <col min="14839" max="14848" width="5.140625" style="638"/>
    <col min="14849" max="14849" width="5.140625" style="638" customWidth="1"/>
    <col min="14850" max="14850" width="2.5703125" style="638" customWidth="1"/>
    <col min="14851" max="14851" width="58.5703125" style="638" customWidth="1"/>
    <col min="14852" max="14852" width="19.85546875" style="638" customWidth="1"/>
    <col min="14853" max="14853" width="2.28515625" style="638" customWidth="1"/>
    <col min="14854" max="14855" width="20.85546875" style="638" customWidth="1"/>
    <col min="14856" max="14857" width="20.7109375" style="638" customWidth="1"/>
    <col min="14858" max="14858" width="5.85546875" style="638" customWidth="1"/>
    <col min="14859" max="15094" width="12.5703125" style="638" customWidth="1"/>
    <col min="15095" max="15104" width="5.140625" style="638"/>
    <col min="15105" max="15105" width="5.140625" style="638" customWidth="1"/>
    <col min="15106" max="15106" width="2.5703125" style="638" customWidth="1"/>
    <col min="15107" max="15107" width="58.5703125" style="638" customWidth="1"/>
    <col min="15108" max="15108" width="19.85546875" style="638" customWidth="1"/>
    <col min="15109" max="15109" width="2.28515625" style="638" customWidth="1"/>
    <col min="15110" max="15111" width="20.85546875" style="638" customWidth="1"/>
    <col min="15112" max="15113" width="20.7109375" style="638" customWidth="1"/>
    <col min="15114" max="15114" width="5.85546875" style="638" customWidth="1"/>
    <col min="15115" max="15350" width="12.5703125" style="638" customWidth="1"/>
    <col min="15351" max="15360" width="5.140625" style="638"/>
    <col min="15361" max="15361" width="5.140625" style="638" customWidth="1"/>
    <col min="15362" max="15362" width="2.5703125" style="638" customWidth="1"/>
    <col min="15363" max="15363" width="58.5703125" style="638" customWidth="1"/>
    <col min="15364" max="15364" width="19.85546875" style="638" customWidth="1"/>
    <col min="15365" max="15365" width="2.28515625" style="638" customWidth="1"/>
    <col min="15366" max="15367" width="20.85546875" style="638" customWidth="1"/>
    <col min="15368" max="15369" width="20.7109375" style="638" customWidth="1"/>
    <col min="15370" max="15370" width="5.85546875" style="638" customWidth="1"/>
    <col min="15371" max="15606" width="12.5703125" style="638" customWidth="1"/>
    <col min="15607" max="15616" width="5.140625" style="638"/>
    <col min="15617" max="15617" width="5.140625" style="638" customWidth="1"/>
    <col min="15618" max="15618" width="2.5703125" style="638" customWidth="1"/>
    <col min="15619" max="15619" width="58.5703125" style="638" customWidth="1"/>
    <col min="15620" max="15620" width="19.85546875" style="638" customWidth="1"/>
    <col min="15621" max="15621" width="2.28515625" style="638" customWidth="1"/>
    <col min="15622" max="15623" width="20.85546875" style="638" customWidth="1"/>
    <col min="15624" max="15625" width="20.7109375" style="638" customWidth="1"/>
    <col min="15626" max="15626" width="5.85546875" style="638" customWidth="1"/>
    <col min="15627" max="15862" width="12.5703125" style="638" customWidth="1"/>
    <col min="15863" max="15872" width="5.140625" style="638"/>
    <col min="15873" max="15873" width="5.140625" style="638" customWidth="1"/>
    <col min="15874" max="15874" width="2.5703125" style="638" customWidth="1"/>
    <col min="15875" max="15875" width="58.5703125" style="638" customWidth="1"/>
    <col min="15876" max="15876" width="19.85546875" style="638" customWidth="1"/>
    <col min="15877" max="15877" width="2.28515625" style="638" customWidth="1"/>
    <col min="15878" max="15879" width="20.85546875" style="638" customWidth="1"/>
    <col min="15880" max="15881" width="20.7109375" style="638" customWidth="1"/>
    <col min="15882" max="15882" width="5.85546875" style="638" customWidth="1"/>
    <col min="15883" max="16118" width="12.5703125" style="638" customWidth="1"/>
    <col min="16119" max="16128" width="5.140625" style="638"/>
    <col min="16129" max="16129" width="5.140625" style="638" customWidth="1"/>
    <col min="16130" max="16130" width="2.5703125" style="638" customWidth="1"/>
    <col min="16131" max="16131" width="58.5703125" style="638" customWidth="1"/>
    <col min="16132" max="16132" width="19.85546875" style="638" customWidth="1"/>
    <col min="16133" max="16133" width="2.28515625" style="638" customWidth="1"/>
    <col min="16134" max="16135" width="20.85546875" style="638" customWidth="1"/>
    <col min="16136" max="16137" width="20.7109375" style="638" customWidth="1"/>
    <col min="16138" max="16138" width="5.85546875" style="638" customWidth="1"/>
    <col min="16139" max="16374" width="12.5703125" style="638" customWidth="1"/>
    <col min="16375" max="16384" width="5.140625" style="638"/>
  </cols>
  <sheetData>
    <row r="1" spans="1:16" ht="16.5" customHeight="1">
      <c r="A1" s="1505" t="s">
        <v>617</v>
      </c>
      <c r="B1" s="1505"/>
      <c r="C1" s="1505"/>
      <c r="D1" s="636"/>
      <c r="E1" s="636"/>
      <c r="F1" s="636"/>
      <c r="G1" s="636"/>
      <c r="H1" s="637"/>
      <c r="I1" s="637"/>
    </row>
    <row r="2" spans="1:16" ht="16.5" customHeight="1">
      <c r="A2" s="636"/>
      <c r="B2" s="636"/>
      <c r="C2" s="639" t="s">
        <v>618</v>
      </c>
      <c r="D2" s="640"/>
      <c r="E2" s="640"/>
      <c r="F2" s="640"/>
      <c r="G2" s="640"/>
      <c r="H2" s="641"/>
      <c r="I2" s="641"/>
    </row>
    <row r="3" spans="1:16" ht="12" customHeight="1">
      <c r="A3" s="636"/>
      <c r="B3" s="636"/>
      <c r="C3" s="639"/>
      <c r="D3" s="640"/>
      <c r="E3" s="640"/>
      <c r="F3" s="640"/>
      <c r="G3" s="640"/>
      <c r="H3" s="641"/>
      <c r="I3" s="641"/>
    </row>
    <row r="4" spans="1:16" ht="15" customHeight="1">
      <c r="A4" s="642"/>
      <c r="B4" s="642"/>
      <c r="C4" s="639"/>
      <c r="D4" s="640"/>
      <c r="E4" s="640"/>
      <c r="F4" s="640"/>
      <c r="G4" s="640"/>
      <c r="H4" s="641"/>
      <c r="I4" s="643" t="s">
        <v>2</v>
      </c>
    </row>
    <row r="5" spans="1:16" ht="16.5" customHeight="1">
      <c r="A5" s="644"/>
      <c r="B5" s="637"/>
      <c r="C5" s="645"/>
      <c r="D5" s="1506" t="s">
        <v>619</v>
      </c>
      <c r="E5" s="1507"/>
      <c r="F5" s="1507"/>
      <c r="G5" s="1508"/>
      <c r="H5" s="1509" t="s">
        <v>620</v>
      </c>
      <c r="I5" s="1510"/>
    </row>
    <row r="6" spans="1:16" ht="15" customHeight="1">
      <c r="A6" s="646"/>
      <c r="B6" s="637"/>
      <c r="C6" s="647"/>
      <c r="D6" s="1511" t="s">
        <v>621</v>
      </c>
      <c r="E6" s="1512"/>
      <c r="F6" s="1512"/>
      <c r="G6" s="1513"/>
      <c r="H6" s="1511" t="s">
        <v>621</v>
      </c>
      <c r="I6" s="1513"/>
      <c r="J6" s="648" t="s">
        <v>4</v>
      </c>
    </row>
    <row r="7" spans="1:16" ht="15.75">
      <c r="A7" s="646"/>
      <c r="B7" s="637"/>
      <c r="C7" s="649" t="s">
        <v>3</v>
      </c>
      <c r="D7" s="650"/>
      <c r="E7" s="651"/>
      <c r="F7" s="652" t="s">
        <v>622</v>
      </c>
      <c r="G7" s="653"/>
      <c r="H7" s="654" t="s">
        <v>4</v>
      </c>
      <c r="I7" s="655" t="s">
        <v>4</v>
      </c>
      <c r="J7" s="648" t="s">
        <v>4</v>
      </c>
    </row>
    <row r="8" spans="1:16" ht="14.25" customHeight="1">
      <c r="A8" s="646"/>
      <c r="B8" s="637"/>
      <c r="C8" s="656"/>
      <c r="D8" s="657"/>
      <c r="E8" s="649"/>
      <c r="F8" s="658"/>
      <c r="G8" s="659" t="s">
        <v>622</v>
      </c>
      <c r="H8" s="660" t="s">
        <v>623</v>
      </c>
      <c r="I8" s="661" t="s">
        <v>624</v>
      </c>
      <c r="J8" s="648" t="s">
        <v>4</v>
      </c>
    </row>
    <row r="9" spans="1:16" ht="14.25" customHeight="1">
      <c r="A9" s="646"/>
      <c r="B9" s="637"/>
      <c r="C9" s="662"/>
      <c r="D9" s="663" t="s">
        <v>625</v>
      </c>
      <c r="E9" s="649"/>
      <c r="F9" s="664" t="s">
        <v>626</v>
      </c>
      <c r="G9" s="665" t="s">
        <v>627</v>
      </c>
      <c r="H9" s="660" t="s">
        <v>628</v>
      </c>
      <c r="I9" s="661" t="s">
        <v>629</v>
      </c>
      <c r="J9" s="648" t="s">
        <v>4</v>
      </c>
    </row>
    <row r="10" spans="1:16" ht="14.25" customHeight="1">
      <c r="A10" s="666"/>
      <c r="B10" s="642"/>
      <c r="C10" s="667"/>
      <c r="D10" s="668"/>
      <c r="E10" s="669"/>
      <c r="F10" s="670"/>
      <c r="G10" s="665" t="s">
        <v>630</v>
      </c>
      <c r="H10" s="671" t="s">
        <v>631</v>
      </c>
      <c r="I10" s="672"/>
      <c r="J10" s="648" t="s">
        <v>4</v>
      </c>
      <c r="K10" s="648"/>
      <c r="L10" s="648"/>
      <c r="M10" s="648"/>
      <c r="N10" s="648"/>
      <c r="O10" s="648"/>
      <c r="P10" s="648" t="s">
        <v>4</v>
      </c>
    </row>
    <row r="11" spans="1:16" ht="9.9499999999999993" customHeight="1">
      <c r="A11" s="673"/>
      <c r="B11" s="674"/>
      <c r="C11" s="675" t="s">
        <v>467</v>
      </c>
      <c r="D11" s="676">
        <v>2</v>
      </c>
      <c r="E11" s="677"/>
      <c r="F11" s="678">
        <v>3</v>
      </c>
      <c r="G11" s="678">
        <v>4</v>
      </c>
      <c r="H11" s="679">
        <v>5</v>
      </c>
      <c r="I11" s="680">
        <v>6</v>
      </c>
      <c r="J11" s="648"/>
      <c r="K11" s="648"/>
      <c r="L11" s="648"/>
      <c r="M11" s="648"/>
      <c r="N11" s="648"/>
      <c r="O11" s="648"/>
      <c r="P11" s="648" t="s">
        <v>4</v>
      </c>
    </row>
    <row r="12" spans="1:16" ht="6.75" customHeight="1">
      <c r="A12" s="644"/>
      <c r="B12" s="681"/>
      <c r="C12" s="682" t="s">
        <v>4</v>
      </c>
      <c r="D12" s="683" t="s">
        <v>4</v>
      </c>
      <c r="E12" s="683"/>
      <c r="F12" s="684" t="s">
        <v>127</v>
      </c>
      <c r="G12" s="685"/>
      <c r="H12" s="686" t="s">
        <v>4</v>
      </c>
      <c r="I12" s="687" t="s">
        <v>127</v>
      </c>
      <c r="J12" s="648"/>
      <c r="K12" s="648"/>
      <c r="L12" s="648"/>
      <c r="M12" s="648"/>
      <c r="N12" s="648"/>
      <c r="O12" s="648"/>
      <c r="P12" s="648" t="s">
        <v>4</v>
      </c>
    </row>
    <row r="13" spans="1:16" ht="21.75" customHeight="1">
      <c r="A13" s="1502" t="s">
        <v>632</v>
      </c>
      <c r="B13" s="1503"/>
      <c r="C13" s="1504"/>
      <c r="D13" s="688">
        <v>4877242.4154999927</v>
      </c>
      <c r="E13" s="688"/>
      <c r="F13" s="688">
        <v>784425.32079999999</v>
      </c>
      <c r="G13" s="689">
        <v>783780.11254</v>
      </c>
      <c r="H13" s="688">
        <v>672939.46970999998</v>
      </c>
      <c r="I13" s="690">
        <v>111486.31268</v>
      </c>
      <c r="J13" s="648"/>
      <c r="K13" s="648"/>
      <c r="L13" s="648"/>
      <c r="M13" s="648"/>
      <c r="N13" s="648"/>
      <c r="O13" s="648"/>
      <c r="P13" s="648" t="s">
        <v>4</v>
      </c>
    </row>
    <row r="14" spans="1:16" s="698" customFormat="1" ht="21.75" customHeight="1">
      <c r="A14" s="691" t="s">
        <v>370</v>
      </c>
      <c r="B14" s="692" t="s">
        <v>48</v>
      </c>
      <c r="C14" s="693" t="s">
        <v>371</v>
      </c>
      <c r="D14" s="694">
        <v>61659.158780000005</v>
      </c>
      <c r="E14" s="694"/>
      <c r="F14" s="695">
        <v>25.608510000000003</v>
      </c>
      <c r="G14" s="696">
        <v>0</v>
      </c>
      <c r="H14" s="697">
        <v>25.608510000000003</v>
      </c>
      <c r="I14" s="695">
        <v>0</v>
      </c>
      <c r="J14" s="648"/>
      <c r="K14" s="648"/>
      <c r="L14" s="648"/>
      <c r="M14" s="648"/>
      <c r="N14" s="648"/>
      <c r="O14" s="648"/>
      <c r="P14" s="648" t="s">
        <v>4</v>
      </c>
    </row>
    <row r="15" spans="1:16" s="698" customFormat="1" ht="21.75" customHeight="1">
      <c r="A15" s="691" t="s">
        <v>372</v>
      </c>
      <c r="B15" s="692" t="s">
        <v>48</v>
      </c>
      <c r="C15" s="693" t="s">
        <v>373</v>
      </c>
      <c r="D15" s="694">
        <v>81.190209999999993</v>
      </c>
      <c r="E15" s="694"/>
      <c r="F15" s="696">
        <v>0</v>
      </c>
      <c r="G15" s="696">
        <v>0</v>
      </c>
      <c r="H15" s="697">
        <v>0</v>
      </c>
      <c r="I15" s="695">
        <v>0</v>
      </c>
      <c r="J15" s="648"/>
      <c r="K15" s="648"/>
      <c r="L15" s="648"/>
      <c r="M15" s="648"/>
      <c r="N15" s="648"/>
      <c r="O15" s="648"/>
      <c r="P15" s="648" t="s">
        <v>4</v>
      </c>
    </row>
    <row r="16" spans="1:16" s="698" customFormat="1" ht="21.75" customHeight="1">
      <c r="A16" s="699" t="s">
        <v>374</v>
      </c>
      <c r="B16" s="692" t="s">
        <v>48</v>
      </c>
      <c r="C16" s="700" t="s">
        <v>375</v>
      </c>
      <c r="D16" s="694">
        <v>1993.3297699999996</v>
      </c>
      <c r="E16" s="694"/>
      <c r="F16" s="696">
        <v>0</v>
      </c>
      <c r="G16" s="696">
        <v>0</v>
      </c>
      <c r="H16" s="697">
        <v>0</v>
      </c>
      <c r="I16" s="695">
        <v>0</v>
      </c>
      <c r="J16" s="648"/>
      <c r="K16" s="648"/>
      <c r="L16" s="648"/>
      <c r="M16" s="648"/>
      <c r="N16" s="648"/>
      <c r="O16" s="648"/>
      <c r="P16" s="648" t="s">
        <v>4</v>
      </c>
    </row>
    <row r="17" spans="1:16" s="698" customFormat="1" ht="21.75" customHeight="1">
      <c r="A17" s="701" t="s">
        <v>376</v>
      </c>
      <c r="B17" s="692" t="s">
        <v>48</v>
      </c>
      <c r="C17" s="700" t="s">
        <v>377</v>
      </c>
      <c r="D17" s="694">
        <v>2907.41005</v>
      </c>
      <c r="E17" s="694"/>
      <c r="F17" s="696">
        <v>0</v>
      </c>
      <c r="G17" s="696">
        <v>0</v>
      </c>
      <c r="H17" s="697">
        <v>0</v>
      </c>
      <c r="I17" s="695">
        <v>0</v>
      </c>
      <c r="J17" s="648"/>
      <c r="K17" s="648"/>
      <c r="L17" s="648"/>
      <c r="M17" s="648"/>
      <c r="N17" s="648"/>
      <c r="O17" s="648"/>
      <c r="P17" s="648" t="s">
        <v>4</v>
      </c>
    </row>
    <row r="18" spans="1:16" s="698" customFormat="1" ht="21.75" customHeight="1">
      <c r="A18" s="699" t="s">
        <v>378</v>
      </c>
      <c r="B18" s="692" t="s">
        <v>48</v>
      </c>
      <c r="C18" s="700" t="s">
        <v>379</v>
      </c>
      <c r="D18" s="694">
        <v>38260.855459999992</v>
      </c>
      <c r="E18" s="694"/>
      <c r="F18" s="696">
        <v>0</v>
      </c>
      <c r="G18" s="696">
        <v>0</v>
      </c>
      <c r="H18" s="697">
        <v>0</v>
      </c>
      <c r="I18" s="695">
        <v>0</v>
      </c>
      <c r="J18" s="648"/>
      <c r="K18" s="648"/>
      <c r="L18" s="648"/>
      <c r="M18" s="648"/>
      <c r="N18" s="648"/>
      <c r="O18" s="648"/>
      <c r="P18" s="648" t="s">
        <v>4</v>
      </c>
    </row>
    <row r="19" spans="1:16" s="698" customFormat="1" ht="21.75" customHeight="1">
      <c r="A19" s="699" t="s">
        <v>383</v>
      </c>
      <c r="B19" s="692" t="s">
        <v>48</v>
      </c>
      <c r="C19" s="693" t="s">
        <v>384</v>
      </c>
      <c r="D19" s="694">
        <v>10868.391850000005</v>
      </c>
      <c r="E19" s="694"/>
      <c r="F19" s="696">
        <v>0</v>
      </c>
      <c r="G19" s="696">
        <v>0</v>
      </c>
      <c r="H19" s="697">
        <v>0</v>
      </c>
      <c r="I19" s="695">
        <v>0</v>
      </c>
      <c r="J19" s="648"/>
      <c r="K19" s="648"/>
      <c r="L19" s="648"/>
      <c r="M19" s="648"/>
      <c r="N19" s="648"/>
      <c r="O19" s="648"/>
      <c r="P19" s="648" t="s">
        <v>4</v>
      </c>
    </row>
    <row r="20" spans="1:16" s="698" customFormat="1" ht="21.75" customHeight="1">
      <c r="A20" s="699" t="s">
        <v>385</v>
      </c>
      <c r="B20" s="692" t="s">
        <v>48</v>
      </c>
      <c r="C20" s="693" t="s">
        <v>386</v>
      </c>
      <c r="D20" s="694">
        <v>0</v>
      </c>
      <c r="E20" s="694"/>
      <c r="F20" s="696">
        <v>0</v>
      </c>
      <c r="G20" s="696">
        <v>0</v>
      </c>
      <c r="H20" s="697">
        <v>0</v>
      </c>
      <c r="I20" s="695">
        <v>0</v>
      </c>
      <c r="J20" s="648"/>
      <c r="K20" s="648"/>
      <c r="L20" s="648"/>
      <c r="M20" s="648"/>
      <c r="N20" s="648"/>
      <c r="O20" s="648"/>
      <c r="P20" s="648" t="s">
        <v>4</v>
      </c>
    </row>
    <row r="21" spans="1:16" s="698" customFormat="1" ht="21.75" customHeight="1">
      <c r="A21" s="699" t="s">
        <v>387</v>
      </c>
      <c r="B21" s="692" t="s">
        <v>48</v>
      </c>
      <c r="C21" s="693" t="s">
        <v>388</v>
      </c>
      <c r="D21" s="694">
        <v>129478.73215999997</v>
      </c>
      <c r="E21" s="694"/>
      <c r="F21" s="696">
        <v>3116.8101099999999</v>
      </c>
      <c r="G21" s="696">
        <v>3116.2601100000002</v>
      </c>
      <c r="H21" s="697">
        <v>3116.8101099999999</v>
      </c>
      <c r="I21" s="695">
        <v>0</v>
      </c>
      <c r="J21" s="648"/>
      <c r="K21" s="648"/>
      <c r="L21" s="648"/>
      <c r="M21" s="648"/>
      <c r="N21" s="648"/>
      <c r="O21" s="648"/>
      <c r="P21" s="648" t="s">
        <v>4</v>
      </c>
    </row>
    <row r="22" spans="1:16" s="698" customFormat="1" ht="21.75" customHeight="1">
      <c r="A22" s="699" t="s">
        <v>389</v>
      </c>
      <c r="B22" s="692" t="s">
        <v>48</v>
      </c>
      <c r="C22" s="693" t="s">
        <v>137</v>
      </c>
      <c r="D22" s="694">
        <v>7.4807300000000003</v>
      </c>
      <c r="E22" s="694"/>
      <c r="F22" s="696">
        <v>0</v>
      </c>
      <c r="G22" s="696">
        <v>0</v>
      </c>
      <c r="H22" s="697">
        <v>0</v>
      </c>
      <c r="I22" s="695">
        <v>0</v>
      </c>
      <c r="J22" s="648"/>
      <c r="K22" s="648"/>
      <c r="L22" s="648"/>
      <c r="M22" s="648"/>
      <c r="N22" s="648"/>
      <c r="O22" s="648"/>
      <c r="P22" s="648" t="s">
        <v>4</v>
      </c>
    </row>
    <row r="23" spans="1:16" s="698" customFormat="1" ht="21.75" customHeight="1">
      <c r="A23" s="699" t="s">
        <v>390</v>
      </c>
      <c r="B23" s="692" t="s">
        <v>48</v>
      </c>
      <c r="C23" s="693" t="s">
        <v>633</v>
      </c>
      <c r="D23" s="694">
        <v>3818.0789399999999</v>
      </c>
      <c r="E23" s="694"/>
      <c r="F23" s="696">
        <v>47.759</v>
      </c>
      <c r="G23" s="696">
        <v>0</v>
      </c>
      <c r="H23" s="697">
        <v>47.759</v>
      </c>
      <c r="I23" s="695">
        <v>0</v>
      </c>
      <c r="J23" s="648"/>
      <c r="K23" s="648"/>
      <c r="L23" s="648"/>
      <c r="M23" s="648"/>
      <c r="N23" s="648"/>
      <c r="O23" s="648"/>
      <c r="P23" s="648" t="s">
        <v>4</v>
      </c>
    </row>
    <row r="24" spans="1:16" s="698" customFormat="1" ht="21.75" customHeight="1">
      <c r="A24" s="699" t="s">
        <v>392</v>
      </c>
      <c r="B24" s="692" t="s">
        <v>48</v>
      </c>
      <c r="C24" s="700" t="s">
        <v>393</v>
      </c>
      <c r="D24" s="694">
        <v>5174.9955699999937</v>
      </c>
      <c r="E24" s="694"/>
      <c r="F24" s="696">
        <v>1.5</v>
      </c>
      <c r="G24" s="696">
        <v>0</v>
      </c>
      <c r="H24" s="697">
        <v>1.5</v>
      </c>
      <c r="I24" s="695">
        <v>0</v>
      </c>
      <c r="J24" s="648"/>
      <c r="K24" s="648"/>
      <c r="L24" s="648"/>
      <c r="M24" s="648"/>
      <c r="N24" s="648"/>
      <c r="O24" s="648"/>
      <c r="P24" s="648" t="s">
        <v>4</v>
      </c>
    </row>
    <row r="25" spans="1:16" ht="21.75" customHeight="1">
      <c r="A25" s="699" t="s">
        <v>394</v>
      </c>
      <c r="B25" s="692" t="s">
        <v>48</v>
      </c>
      <c r="C25" s="700" t="s">
        <v>395</v>
      </c>
      <c r="D25" s="694">
        <v>12527.643809999998</v>
      </c>
      <c r="E25" s="694"/>
      <c r="F25" s="696">
        <v>0</v>
      </c>
      <c r="G25" s="696">
        <v>0</v>
      </c>
      <c r="H25" s="697">
        <v>0</v>
      </c>
      <c r="I25" s="695">
        <v>0</v>
      </c>
      <c r="J25" s="648"/>
      <c r="K25" s="648"/>
      <c r="L25" s="648"/>
      <c r="M25" s="648"/>
      <c r="N25" s="648"/>
      <c r="O25" s="648"/>
      <c r="P25" s="648" t="s">
        <v>4</v>
      </c>
    </row>
    <row r="26" spans="1:16" s="698" customFormat="1" ht="21.75" customHeight="1">
      <c r="A26" s="699" t="s">
        <v>396</v>
      </c>
      <c r="B26" s="692" t="s">
        <v>48</v>
      </c>
      <c r="C26" s="700" t="s">
        <v>114</v>
      </c>
      <c r="D26" s="694">
        <v>0</v>
      </c>
      <c r="E26" s="694"/>
      <c r="F26" s="696">
        <v>0</v>
      </c>
      <c r="G26" s="696">
        <v>0</v>
      </c>
      <c r="H26" s="697">
        <v>0</v>
      </c>
      <c r="I26" s="695">
        <v>0</v>
      </c>
      <c r="J26" s="648"/>
      <c r="K26" s="648"/>
      <c r="L26" s="648"/>
      <c r="M26" s="648"/>
      <c r="N26" s="648"/>
      <c r="O26" s="648"/>
      <c r="P26" s="648" t="s">
        <v>4</v>
      </c>
    </row>
    <row r="27" spans="1:16" s="702" customFormat="1" ht="21.75" customHeight="1">
      <c r="A27" s="699" t="s">
        <v>397</v>
      </c>
      <c r="B27" s="692" t="s">
        <v>48</v>
      </c>
      <c r="C27" s="693" t="s">
        <v>634</v>
      </c>
      <c r="D27" s="694">
        <v>1536314.1205299941</v>
      </c>
      <c r="E27" s="694"/>
      <c r="F27" s="696">
        <v>781107.39773999993</v>
      </c>
      <c r="G27" s="696">
        <v>780643.49255999993</v>
      </c>
      <c r="H27" s="697">
        <v>669621.24532999995</v>
      </c>
      <c r="I27" s="695">
        <v>111486.15241000001</v>
      </c>
      <c r="J27" s="648"/>
      <c r="K27" s="648"/>
      <c r="L27" s="648"/>
      <c r="M27" s="648"/>
      <c r="N27" s="648"/>
      <c r="O27" s="648"/>
      <c r="P27" s="648" t="s">
        <v>4</v>
      </c>
    </row>
    <row r="28" spans="1:16" s="710" customFormat="1" ht="30" customHeight="1">
      <c r="A28" s="703" t="s">
        <v>398</v>
      </c>
      <c r="B28" s="704" t="s">
        <v>48</v>
      </c>
      <c r="C28" s="705" t="s">
        <v>635</v>
      </c>
      <c r="D28" s="706">
        <v>104923.20413000004</v>
      </c>
      <c r="E28" s="694"/>
      <c r="F28" s="707">
        <v>0</v>
      </c>
      <c r="G28" s="707">
        <v>0</v>
      </c>
      <c r="H28" s="708">
        <v>0</v>
      </c>
      <c r="I28" s="709">
        <v>0</v>
      </c>
      <c r="J28" s="648"/>
      <c r="K28" s="648"/>
      <c r="L28" s="648"/>
      <c r="M28" s="648"/>
      <c r="N28" s="648"/>
      <c r="O28" s="648"/>
      <c r="P28" s="648" t="s">
        <v>4</v>
      </c>
    </row>
    <row r="29" spans="1:16" s="710" customFormat="1" ht="21.75" customHeight="1">
      <c r="A29" s="699" t="s">
        <v>403</v>
      </c>
      <c r="B29" s="692" t="s">
        <v>48</v>
      </c>
      <c r="C29" s="693" t="s">
        <v>116</v>
      </c>
      <c r="D29" s="694">
        <v>1076377.7342599996</v>
      </c>
      <c r="E29" s="694"/>
      <c r="F29" s="696">
        <v>0</v>
      </c>
      <c r="G29" s="696">
        <v>0</v>
      </c>
      <c r="H29" s="711">
        <v>0</v>
      </c>
      <c r="I29" s="695">
        <v>0</v>
      </c>
      <c r="J29" s="648"/>
      <c r="K29" s="648"/>
      <c r="L29" s="648"/>
      <c r="M29" s="648"/>
      <c r="N29" s="648"/>
      <c r="O29" s="648"/>
      <c r="P29" s="648" t="s">
        <v>4</v>
      </c>
    </row>
    <row r="30" spans="1:16" s="710" customFormat="1" ht="21.75" customHeight="1">
      <c r="A30" s="699" t="s">
        <v>404</v>
      </c>
      <c r="B30" s="692" t="s">
        <v>48</v>
      </c>
      <c r="C30" s="693" t="s">
        <v>636</v>
      </c>
      <c r="D30" s="694">
        <v>198865.28055000008</v>
      </c>
      <c r="E30" s="694"/>
      <c r="F30" s="696">
        <v>0</v>
      </c>
      <c r="G30" s="696">
        <v>0</v>
      </c>
      <c r="H30" s="697">
        <v>0</v>
      </c>
      <c r="I30" s="695">
        <v>0</v>
      </c>
      <c r="J30" s="648"/>
      <c r="K30" s="648"/>
      <c r="L30" s="648"/>
      <c r="M30" s="648"/>
      <c r="N30" s="648"/>
      <c r="O30" s="648"/>
      <c r="P30" s="648" t="s">
        <v>4</v>
      </c>
    </row>
    <row r="31" spans="1:16" s="710" customFormat="1" ht="21.75" customHeight="1">
      <c r="A31" s="699" t="s">
        <v>407</v>
      </c>
      <c r="B31" s="692" t="s">
        <v>48</v>
      </c>
      <c r="C31" s="693" t="s">
        <v>637</v>
      </c>
      <c r="D31" s="694">
        <v>724099.74207000004</v>
      </c>
      <c r="E31" s="694"/>
      <c r="F31" s="696">
        <v>0</v>
      </c>
      <c r="G31" s="696">
        <v>0</v>
      </c>
      <c r="H31" s="697">
        <v>0</v>
      </c>
      <c r="I31" s="695">
        <v>0</v>
      </c>
      <c r="J31" s="648"/>
      <c r="K31" s="648"/>
      <c r="L31" s="648"/>
      <c r="M31" s="648"/>
      <c r="N31" s="648"/>
      <c r="O31" s="648"/>
      <c r="P31" s="648" t="s">
        <v>4</v>
      </c>
    </row>
    <row r="32" spans="1:16" s="710" customFormat="1" ht="21.75" customHeight="1">
      <c r="A32" s="699" t="s">
        <v>410</v>
      </c>
      <c r="B32" s="692" t="s">
        <v>48</v>
      </c>
      <c r="C32" s="693" t="s">
        <v>638</v>
      </c>
      <c r="D32" s="694">
        <v>693754.55541999999</v>
      </c>
      <c r="E32" s="694"/>
      <c r="F32" s="696">
        <v>122.70702999999999</v>
      </c>
      <c r="G32" s="696">
        <v>20.359870000000001</v>
      </c>
      <c r="H32" s="697">
        <v>122.54675999999999</v>
      </c>
      <c r="I32" s="712">
        <v>0.16027000000000002</v>
      </c>
      <c r="J32" s="648"/>
      <c r="K32" s="648"/>
      <c r="L32" s="648"/>
      <c r="M32" s="648"/>
      <c r="N32" s="648"/>
      <c r="O32" s="648"/>
      <c r="P32" s="648" t="s">
        <v>4</v>
      </c>
    </row>
    <row r="33" spans="1:16" s="698" customFormat="1" ht="53.25" customHeight="1">
      <c r="A33" s="703" t="s">
        <v>412</v>
      </c>
      <c r="B33" s="704" t="s">
        <v>48</v>
      </c>
      <c r="C33" s="713" t="s">
        <v>639</v>
      </c>
      <c r="D33" s="706">
        <v>0</v>
      </c>
      <c r="E33" s="706"/>
      <c r="F33" s="707">
        <v>0</v>
      </c>
      <c r="G33" s="707">
        <v>0</v>
      </c>
      <c r="H33" s="708">
        <v>0</v>
      </c>
      <c r="I33" s="709">
        <v>0</v>
      </c>
      <c r="J33" s="648"/>
      <c r="K33" s="648"/>
      <c r="L33" s="648"/>
      <c r="M33" s="648"/>
      <c r="N33" s="648"/>
      <c r="O33" s="648"/>
      <c r="P33" s="648" t="s">
        <v>4</v>
      </c>
    </row>
    <row r="34" spans="1:16" s="698" customFormat="1" ht="21.75" customHeight="1">
      <c r="A34" s="699" t="s">
        <v>420</v>
      </c>
      <c r="B34" s="692" t="s">
        <v>48</v>
      </c>
      <c r="C34" s="693" t="s">
        <v>421</v>
      </c>
      <c r="D34" s="694">
        <v>15815.466849999999</v>
      </c>
      <c r="E34" s="694"/>
      <c r="F34" s="696">
        <v>0</v>
      </c>
      <c r="G34" s="696">
        <v>0</v>
      </c>
      <c r="H34" s="697">
        <v>0</v>
      </c>
      <c r="I34" s="695">
        <v>0</v>
      </c>
      <c r="J34" s="648"/>
      <c r="K34" s="648"/>
      <c r="L34" s="648"/>
      <c r="M34" s="648"/>
      <c r="N34" s="648"/>
      <c r="O34" s="648"/>
      <c r="P34" s="648" t="s">
        <v>4</v>
      </c>
    </row>
    <row r="35" spans="1:16" s="698" customFormat="1" ht="21.75" customHeight="1">
      <c r="A35" s="699" t="s">
        <v>422</v>
      </c>
      <c r="B35" s="692" t="s">
        <v>48</v>
      </c>
      <c r="C35" s="700" t="s">
        <v>118</v>
      </c>
      <c r="D35" s="694">
        <v>120024.44160999991</v>
      </c>
      <c r="E35" s="694"/>
      <c r="F35" s="696">
        <v>0</v>
      </c>
      <c r="G35" s="696">
        <v>0</v>
      </c>
      <c r="H35" s="697">
        <v>0</v>
      </c>
      <c r="I35" s="695">
        <v>0</v>
      </c>
      <c r="J35" s="648"/>
      <c r="K35" s="648"/>
      <c r="L35" s="648"/>
      <c r="M35" s="648"/>
      <c r="N35" s="648"/>
      <c r="O35" s="648"/>
      <c r="P35" s="648" t="s">
        <v>4</v>
      </c>
    </row>
    <row r="36" spans="1:16" s="698" customFormat="1" ht="21.75" customHeight="1">
      <c r="A36" s="699" t="s">
        <v>423</v>
      </c>
      <c r="B36" s="692" t="s">
        <v>48</v>
      </c>
      <c r="C36" s="693" t="s">
        <v>133</v>
      </c>
      <c r="D36" s="694">
        <v>1407.6031800000001</v>
      </c>
      <c r="E36" s="694"/>
      <c r="F36" s="696">
        <v>0</v>
      </c>
      <c r="G36" s="696">
        <v>0</v>
      </c>
      <c r="H36" s="714">
        <v>0</v>
      </c>
      <c r="I36" s="695">
        <v>0</v>
      </c>
      <c r="J36" s="648"/>
      <c r="K36" s="648"/>
      <c r="L36" s="648"/>
      <c r="M36" s="648"/>
      <c r="N36" s="648"/>
      <c r="O36" s="648"/>
      <c r="P36" s="648" t="s">
        <v>4</v>
      </c>
    </row>
    <row r="37" spans="1:16" s="698" customFormat="1" ht="21.75" customHeight="1">
      <c r="A37" s="699" t="s">
        <v>424</v>
      </c>
      <c r="B37" s="692" t="s">
        <v>48</v>
      </c>
      <c r="C37" s="693" t="s">
        <v>425</v>
      </c>
      <c r="D37" s="694">
        <v>88185.238590000037</v>
      </c>
      <c r="E37" s="694"/>
      <c r="F37" s="696">
        <v>3.5384099999999998</v>
      </c>
      <c r="G37" s="696">
        <v>0</v>
      </c>
      <c r="H37" s="714">
        <v>4</v>
      </c>
      <c r="I37" s="695">
        <v>0</v>
      </c>
      <c r="J37" s="648"/>
      <c r="K37" s="648"/>
      <c r="L37" s="648"/>
      <c r="M37" s="648"/>
      <c r="N37" s="648"/>
      <c r="O37" s="648"/>
      <c r="P37" s="648" t="s">
        <v>4</v>
      </c>
    </row>
    <row r="38" spans="1:16" s="698" customFormat="1" ht="21.75" customHeight="1">
      <c r="A38" s="699" t="s">
        <v>426</v>
      </c>
      <c r="B38" s="692" t="s">
        <v>48</v>
      </c>
      <c r="C38" s="693" t="s">
        <v>427</v>
      </c>
      <c r="D38" s="694">
        <v>2278.1151499999996</v>
      </c>
      <c r="E38" s="694"/>
      <c r="F38" s="696">
        <v>0</v>
      </c>
      <c r="G38" s="696">
        <v>0</v>
      </c>
      <c r="H38" s="697">
        <v>0</v>
      </c>
      <c r="I38" s="695">
        <v>0</v>
      </c>
      <c r="J38" s="648"/>
      <c r="K38" s="648"/>
      <c r="L38" s="648"/>
      <c r="M38" s="648"/>
      <c r="N38" s="648"/>
      <c r="O38" s="648"/>
      <c r="P38" s="648" t="s">
        <v>4</v>
      </c>
    </row>
    <row r="39" spans="1:16" s="698" customFormat="1" ht="21.75" customHeight="1">
      <c r="A39" s="699" t="s">
        <v>428</v>
      </c>
      <c r="B39" s="692" t="s">
        <v>48</v>
      </c>
      <c r="C39" s="693" t="s">
        <v>640</v>
      </c>
      <c r="D39" s="694">
        <v>6739.2687399999995</v>
      </c>
      <c r="E39" s="694"/>
      <c r="F39" s="696">
        <v>0</v>
      </c>
      <c r="G39" s="696">
        <v>0</v>
      </c>
      <c r="H39" s="697">
        <v>0</v>
      </c>
      <c r="I39" s="695">
        <v>0</v>
      </c>
      <c r="J39" s="648"/>
      <c r="K39" s="648"/>
      <c r="L39" s="648"/>
      <c r="M39" s="648"/>
      <c r="N39" s="648"/>
      <c r="O39" s="648"/>
      <c r="P39" s="648" t="s">
        <v>4</v>
      </c>
    </row>
    <row r="40" spans="1:16" s="698" customFormat="1" ht="21.75" customHeight="1">
      <c r="A40" s="699" t="s">
        <v>431</v>
      </c>
      <c r="B40" s="692" t="s">
        <v>48</v>
      </c>
      <c r="C40" s="700" t="s">
        <v>641</v>
      </c>
      <c r="D40" s="694">
        <v>5128.8799599999993</v>
      </c>
      <c r="E40" s="694"/>
      <c r="F40" s="696">
        <v>0</v>
      </c>
      <c r="G40" s="696">
        <v>0</v>
      </c>
      <c r="H40" s="697">
        <v>0</v>
      </c>
      <c r="I40" s="695">
        <v>0</v>
      </c>
      <c r="J40" s="648"/>
      <c r="K40" s="648"/>
      <c r="L40" s="648"/>
      <c r="M40" s="648"/>
      <c r="N40" s="648"/>
      <c r="O40" s="648"/>
      <c r="P40" s="648" t="s">
        <v>4</v>
      </c>
    </row>
    <row r="41" spans="1:16" s="698" customFormat="1" ht="21.75" customHeight="1">
      <c r="A41" s="715" t="s">
        <v>642</v>
      </c>
      <c r="B41" s="716"/>
      <c r="C41" s="716"/>
      <c r="D41" s="711">
        <v>907.9699300000002</v>
      </c>
      <c r="E41" s="717"/>
      <c r="F41" s="696">
        <v>0</v>
      </c>
      <c r="G41" s="696">
        <v>0</v>
      </c>
      <c r="H41" s="718">
        <v>0</v>
      </c>
      <c r="I41" s="696">
        <v>0</v>
      </c>
      <c r="J41" s="648"/>
      <c r="K41" s="648"/>
      <c r="L41" s="648"/>
      <c r="M41" s="648"/>
      <c r="N41" s="648"/>
      <c r="O41" s="648"/>
      <c r="P41" s="648" t="s">
        <v>4</v>
      </c>
    </row>
    <row r="42" spans="1:16" s="698" customFormat="1" ht="21.75" customHeight="1">
      <c r="A42" s="699" t="s">
        <v>434</v>
      </c>
      <c r="B42" s="692" t="s">
        <v>48</v>
      </c>
      <c r="C42" s="693" t="s">
        <v>643</v>
      </c>
      <c r="D42" s="694">
        <v>18434.413840000001</v>
      </c>
      <c r="E42" s="694"/>
      <c r="F42" s="696">
        <v>0</v>
      </c>
      <c r="G42" s="696">
        <v>0</v>
      </c>
      <c r="H42" s="697">
        <v>0</v>
      </c>
      <c r="I42" s="696">
        <v>0</v>
      </c>
      <c r="J42" s="648"/>
      <c r="K42" s="648"/>
      <c r="L42" s="648"/>
      <c r="M42" s="648"/>
      <c r="N42" s="648"/>
      <c r="O42" s="648"/>
      <c r="P42" s="648" t="s">
        <v>4</v>
      </c>
    </row>
    <row r="43" spans="1:16" s="698" customFormat="1" ht="21.75" customHeight="1">
      <c r="A43" s="699" t="s">
        <v>437</v>
      </c>
      <c r="B43" s="692" t="s">
        <v>48</v>
      </c>
      <c r="C43" s="693" t="s">
        <v>644</v>
      </c>
      <c r="D43" s="694">
        <v>10923.188729999996</v>
      </c>
      <c r="E43" s="694"/>
      <c r="F43" s="696">
        <v>0</v>
      </c>
      <c r="G43" s="696">
        <v>0</v>
      </c>
      <c r="H43" s="719">
        <v>0</v>
      </c>
      <c r="I43" s="695">
        <v>0</v>
      </c>
      <c r="J43" s="648"/>
      <c r="K43" s="648"/>
      <c r="L43" s="648"/>
      <c r="M43" s="648"/>
      <c r="N43" s="648"/>
      <c r="O43" s="648"/>
      <c r="P43" s="648" t="s">
        <v>4</v>
      </c>
    </row>
    <row r="44" spans="1:16" s="698" customFormat="1" ht="32.25" customHeight="1">
      <c r="A44" s="703" t="s">
        <v>440</v>
      </c>
      <c r="B44" s="704" t="s">
        <v>48</v>
      </c>
      <c r="C44" s="720" t="s">
        <v>645</v>
      </c>
      <c r="D44" s="706">
        <v>0</v>
      </c>
      <c r="E44" s="706"/>
      <c r="F44" s="707">
        <v>0</v>
      </c>
      <c r="G44" s="707">
        <v>0</v>
      </c>
      <c r="H44" s="708">
        <v>0</v>
      </c>
      <c r="I44" s="709">
        <v>0</v>
      </c>
      <c r="J44" s="648"/>
      <c r="K44" s="648"/>
      <c r="L44" s="648"/>
      <c r="M44" s="648"/>
      <c r="N44" s="648"/>
      <c r="O44" s="648"/>
      <c r="P44" s="648"/>
    </row>
    <row r="45" spans="1:16" s="698" customFormat="1" ht="21.75" customHeight="1" thickBot="1">
      <c r="A45" s="699" t="s">
        <v>445</v>
      </c>
      <c r="B45" s="692" t="s">
        <v>48</v>
      </c>
      <c r="C45" s="693" t="s">
        <v>446</v>
      </c>
      <c r="D45" s="694">
        <v>6285.9246300000004</v>
      </c>
      <c r="E45" s="694"/>
      <c r="F45" s="696">
        <v>0</v>
      </c>
      <c r="G45" s="696">
        <v>0</v>
      </c>
      <c r="H45" s="697">
        <v>0</v>
      </c>
      <c r="I45" s="695">
        <v>0</v>
      </c>
      <c r="J45" s="648"/>
      <c r="K45" s="648"/>
      <c r="L45" s="648"/>
      <c r="M45" s="648"/>
      <c r="N45" s="648"/>
      <c r="O45" s="648"/>
      <c r="P45" s="648" t="s">
        <v>4</v>
      </c>
    </row>
    <row r="46" spans="1:16" s="698" customFormat="1" ht="24.75" customHeight="1" thickTop="1">
      <c r="A46" s="721" t="s">
        <v>646</v>
      </c>
      <c r="B46" s="722"/>
      <c r="C46" s="723"/>
      <c r="D46" s="724"/>
      <c r="E46" s="725"/>
      <c r="F46" s="726"/>
      <c r="G46" s="726"/>
      <c r="H46" s="727"/>
      <c r="I46" s="728"/>
      <c r="J46" s="648"/>
      <c r="K46" s="648"/>
      <c r="L46" s="648"/>
      <c r="M46" s="648"/>
      <c r="N46" s="648"/>
      <c r="O46" s="648"/>
      <c r="P46" s="648" t="s">
        <v>4</v>
      </c>
    </row>
    <row r="47" spans="1:16" s="710" customFormat="1" ht="29.25" customHeight="1">
      <c r="A47" s="729" t="s">
        <v>418</v>
      </c>
      <c r="B47" s="730" t="s">
        <v>48</v>
      </c>
      <c r="C47" s="731" t="s">
        <v>419</v>
      </c>
      <c r="D47" s="732">
        <v>16318299.6503</v>
      </c>
      <c r="E47" s="733" t="s">
        <v>219</v>
      </c>
      <c r="F47" s="734">
        <v>0</v>
      </c>
      <c r="G47" s="734">
        <v>0</v>
      </c>
      <c r="H47" s="735">
        <v>0</v>
      </c>
      <c r="I47" s="736">
        <v>0</v>
      </c>
      <c r="J47" s="648"/>
      <c r="K47" s="648"/>
      <c r="L47" s="648"/>
      <c r="M47" s="648"/>
      <c r="N47" s="648"/>
      <c r="O47" s="648"/>
      <c r="P47" s="648" t="s">
        <v>4</v>
      </c>
    </row>
    <row r="48" spans="1:16" s="710" customFormat="1" ht="9.75" customHeight="1">
      <c r="J48" s="648"/>
      <c r="K48" s="648"/>
      <c r="L48" s="648"/>
      <c r="M48" s="648"/>
      <c r="N48" s="648"/>
      <c r="O48" s="648"/>
      <c r="P48" s="648" t="s">
        <v>4</v>
      </c>
    </row>
    <row r="49" spans="1:15" s="710" customFormat="1" ht="15.75" customHeight="1">
      <c r="A49" s="636"/>
      <c r="B49" s="737" t="s">
        <v>219</v>
      </c>
      <c r="C49" s="738" t="s">
        <v>622</v>
      </c>
      <c r="D49" s="636"/>
      <c r="E49" s="636"/>
      <c r="F49" s="636"/>
      <c r="G49" s="636"/>
      <c r="H49" s="636"/>
      <c r="I49" s="636"/>
      <c r="J49" s="648"/>
      <c r="K49" s="648"/>
      <c r="L49" s="648"/>
      <c r="M49" s="648"/>
      <c r="N49" s="648"/>
      <c r="O49" s="648"/>
    </row>
    <row r="50" spans="1:15" s="743" customFormat="1" ht="15.75">
      <c r="A50" s="739" t="s">
        <v>647</v>
      </c>
      <c r="B50" s="740"/>
      <c r="C50" s="740"/>
      <c r="D50" s="741"/>
      <c r="E50" s="741"/>
      <c r="F50" s="741"/>
      <c r="G50" s="741"/>
      <c r="H50" s="741"/>
      <c r="I50" s="741"/>
      <c r="J50" s="742"/>
    </row>
    <row r="51" spans="1:15" s="743" customFormat="1" ht="15.75">
      <c r="A51" s="739" t="s">
        <v>648</v>
      </c>
      <c r="B51" s="740"/>
      <c r="C51" s="740"/>
      <c r="D51" s="741"/>
      <c r="E51" s="741"/>
      <c r="F51" s="741"/>
      <c r="G51" s="741"/>
      <c r="H51" s="741"/>
      <c r="I51" s="741"/>
      <c r="J51" s="742"/>
    </row>
    <row r="52" spans="1:15" s="743" customFormat="1" ht="15.75">
      <c r="A52" s="739" t="s">
        <v>649</v>
      </c>
      <c r="B52" s="740"/>
      <c r="C52" s="740"/>
      <c r="D52" s="741"/>
      <c r="E52" s="741"/>
      <c r="F52" s="741"/>
      <c r="G52" s="741"/>
      <c r="H52" s="741"/>
      <c r="I52" s="741"/>
      <c r="J52" s="742"/>
    </row>
    <row r="53" spans="1:15">
      <c r="J53" s="648"/>
    </row>
    <row r="54" spans="1:15">
      <c r="J54" s="648"/>
    </row>
    <row r="55" spans="1:15">
      <c r="J55" s="648"/>
    </row>
    <row r="56" spans="1:15">
      <c r="J56" s="648"/>
    </row>
    <row r="57" spans="1:15">
      <c r="J57" s="648"/>
    </row>
    <row r="58" spans="1:15">
      <c r="J58" s="648"/>
    </row>
    <row r="59" spans="1:15">
      <c r="J59" s="648"/>
    </row>
    <row r="60" spans="1:15">
      <c r="J60" s="648"/>
    </row>
    <row r="61" spans="1:15">
      <c r="J61" s="648"/>
    </row>
    <row r="62" spans="1:15">
      <c r="J62" s="648"/>
    </row>
    <row r="63" spans="1:15">
      <c r="J63" s="648"/>
    </row>
    <row r="64" spans="1:15">
      <c r="J64" s="648"/>
    </row>
    <row r="65" spans="10:10">
      <c r="J65" s="648"/>
    </row>
    <row r="66" spans="10:10">
      <c r="J66" s="648"/>
    </row>
    <row r="67" spans="10:10">
      <c r="J67" s="648"/>
    </row>
    <row r="68" spans="10:10">
      <c r="J68" s="648"/>
    </row>
    <row r="69" spans="10:10">
      <c r="J69" s="648"/>
    </row>
    <row r="70" spans="10:10">
      <c r="J70" s="648"/>
    </row>
    <row r="71" spans="10:10">
      <c r="J71" s="648"/>
    </row>
    <row r="72" spans="10:10">
      <c r="J72" s="648"/>
    </row>
    <row r="73" spans="10:10">
      <c r="J73" s="648"/>
    </row>
    <row r="74" spans="10:10">
      <c r="J74" s="648"/>
    </row>
    <row r="75" spans="10:10">
      <c r="J75" s="648"/>
    </row>
    <row r="76" spans="10:10">
      <c r="J76" s="648"/>
    </row>
    <row r="77" spans="10:10">
      <c r="J77" s="648"/>
    </row>
    <row r="78" spans="10:10">
      <c r="J78" s="648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62992125984251968" bottom="0.19685039370078741" header="0.47244094488188981" footer="0.31496062992125984"/>
  <pageSetup paperSize="9" scale="70" firstPageNumber="46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R142"/>
  <sheetViews>
    <sheetView showGridLines="0" zoomScale="75" zoomScaleNormal="75" workbookViewId="0"/>
  </sheetViews>
  <sheetFormatPr defaultColWidth="12.5703125" defaultRowHeight="15"/>
  <cols>
    <col min="1" max="1" width="67.7109375" style="747" customWidth="1"/>
    <col min="2" max="2" width="19.5703125" style="747" customWidth="1"/>
    <col min="3" max="3" width="2.5703125" style="747" customWidth="1"/>
    <col min="4" max="4" width="20.7109375" style="747" customWidth="1"/>
    <col min="5" max="5" width="21.5703125" style="747" customWidth="1"/>
    <col min="6" max="7" width="20.85546875" style="747" customWidth="1"/>
    <col min="8" max="8" width="4.7109375" style="747" customWidth="1"/>
    <col min="9" max="9" width="25.42578125" style="747" customWidth="1"/>
    <col min="10" max="256" width="12.5703125" style="747"/>
    <col min="257" max="257" width="67.7109375" style="747" customWidth="1"/>
    <col min="258" max="258" width="19.5703125" style="747" customWidth="1"/>
    <col min="259" max="259" width="2.5703125" style="747" customWidth="1"/>
    <col min="260" max="260" width="20.7109375" style="747" customWidth="1"/>
    <col min="261" max="261" width="21.5703125" style="747" customWidth="1"/>
    <col min="262" max="263" width="20.85546875" style="747" customWidth="1"/>
    <col min="264" max="264" width="4.7109375" style="747" customWidth="1"/>
    <col min="265" max="265" width="25.42578125" style="747" customWidth="1"/>
    <col min="266" max="512" width="12.5703125" style="747"/>
    <col min="513" max="513" width="67.7109375" style="747" customWidth="1"/>
    <col min="514" max="514" width="19.5703125" style="747" customWidth="1"/>
    <col min="515" max="515" width="2.5703125" style="747" customWidth="1"/>
    <col min="516" max="516" width="20.7109375" style="747" customWidth="1"/>
    <col min="517" max="517" width="21.5703125" style="747" customWidth="1"/>
    <col min="518" max="519" width="20.85546875" style="747" customWidth="1"/>
    <col min="520" max="520" width="4.7109375" style="747" customWidth="1"/>
    <col min="521" max="521" width="25.42578125" style="747" customWidth="1"/>
    <col min="522" max="768" width="12.5703125" style="747"/>
    <col min="769" max="769" width="67.7109375" style="747" customWidth="1"/>
    <col min="770" max="770" width="19.5703125" style="747" customWidth="1"/>
    <col min="771" max="771" width="2.5703125" style="747" customWidth="1"/>
    <col min="772" max="772" width="20.7109375" style="747" customWidth="1"/>
    <col min="773" max="773" width="21.5703125" style="747" customWidth="1"/>
    <col min="774" max="775" width="20.85546875" style="747" customWidth="1"/>
    <col min="776" max="776" width="4.7109375" style="747" customWidth="1"/>
    <col min="777" max="777" width="25.42578125" style="747" customWidth="1"/>
    <col min="778" max="1024" width="12.5703125" style="747"/>
    <col min="1025" max="1025" width="67.7109375" style="747" customWidth="1"/>
    <col min="1026" max="1026" width="19.5703125" style="747" customWidth="1"/>
    <col min="1027" max="1027" width="2.5703125" style="747" customWidth="1"/>
    <col min="1028" max="1028" width="20.7109375" style="747" customWidth="1"/>
    <col min="1029" max="1029" width="21.5703125" style="747" customWidth="1"/>
    <col min="1030" max="1031" width="20.85546875" style="747" customWidth="1"/>
    <col min="1032" max="1032" width="4.7109375" style="747" customWidth="1"/>
    <col min="1033" max="1033" width="25.42578125" style="747" customWidth="1"/>
    <col min="1034" max="1280" width="12.5703125" style="747"/>
    <col min="1281" max="1281" width="67.7109375" style="747" customWidth="1"/>
    <col min="1282" max="1282" width="19.5703125" style="747" customWidth="1"/>
    <col min="1283" max="1283" width="2.5703125" style="747" customWidth="1"/>
    <col min="1284" max="1284" width="20.7109375" style="747" customWidth="1"/>
    <col min="1285" max="1285" width="21.5703125" style="747" customWidth="1"/>
    <col min="1286" max="1287" width="20.85546875" style="747" customWidth="1"/>
    <col min="1288" max="1288" width="4.7109375" style="747" customWidth="1"/>
    <col min="1289" max="1289" width="25.42578125" style="747" customWidth="1"/>
    <col min="1290" max="1536" width="12.5703125" style="747"/>
    <col min="1537" max="1537" width="67.7109375" style="747" customWidth="1"/>
    <col min="1538" max="1538" width="19.5703125" style="747" customWidth="1"/>
    <col min="1539" max="1539" width="2.5703125" style="747" customWidth="1"/>
    <col min="1540" max="1540" width="20.7109375" style="747" customWidth="1"/>
    <col min="1541" max="1541" width="21.5703125" style="747" customWidth="1"/>
    <col min="1542" max="1543" width="20.85546875" style="747" customWidth="1"/>
    <col min="1544" max="1544" width="4.7109375" style="747" customWidth="1"/>
    <col min="1545" max="1545" width="25.42578125" style="747" customWidth="1"/>
    <col min="1546" max="1792" width="12.5703125" style="747"/>
    <col min="1793" max="1793" width="67.7109375" style="747" customWidth="1"/>
    <col min="1794" max="1794" width="19.5703125" style="747" customWidth="1"/>
    <col min="1795" max="1795" width="2.5703125" style="747" customWidth="1"/>
    <col min="1796" max="1796" width="20.7109375" style="747" customWidth="1"/>
    <col min="1797" max="1797" width="21.5703125" style="747" customWidth="1"/>
    <col min="1798" max="1799" width="20.85546875" style="747" customWidth="1"/>
    <col min="1800" max="1800" width="4.7109375" style="747" customWidth="1"/>
    <col min="1801" max="1801" width="25.42578125" style="747" customWidth="1"/>
    <col min="1802" max="2048" width="12.5703125" style="747"/>
    <col min="2049" max="2049" width="67.7109375" style="747" customWidth="1"/>
    <col min="2050" max="2050" width="19.5703125" style="747" customWidth="1"/>
    <col min="2051" max="2051" width="2.5703125" style="747" customWidth="1"/>
    <col min="2052" max="2052" width="20.7109375" style="747" customWidth="1"/>
    <col min="2053" max="2053" width="21.5703125" style="747" customWidth="1"/>
    <col min="2054" max="2055" width="20.85546875" style="747" customWidth="1"/>
    <col min="2056" max="2056" width="4.7109375" style="747" customWidth="1"/>
    <col min="2057" max="2057" width="25.42578125" style="747" customWidth="1"/>
    <col min="2058" max="2304" width="12.5703125" style="747"/>
    <col min="2305" max="2305" width="67.7109375" style="747" customWidth="1"/>
    <col min="2306" max="2306" width="19.5703125" style="747" customWidth="1"/>
    <col min="2307" max="2307" width="2.5703125" style="747" customWidth="1"/>
    <col min="2308" max="2308" width="20.7109375" style="747" customWidth="1"/>
    <col min="2309" max="2309" width="21.5703125" style="747" customWidth="1"/>
    <col min="2310" max="2311" width="20.85546875" style="747" customWidth="1"/>
    <col min="2312" max="2312" width="4.7109375" style="747" customWidth="1"/>
    <col min="2313" max="2313" width="25.42578125" style="747" customWidth="1"/>
    <col min="2314" max="2560" width="12.5703125" style="747"/>
    <col min="2561" max="2561" width="67.7109375" style="747" customWidth="1"/>
    <col min="2562" max="2562" width="19.5703125" style="747" customWidth="1"/>
    <col min="2563" max="2563" width="2.5703125" style="747" customWidth="1"/>
    <col min="2564" max="2564" width="20.7109375" style="747" customWidth="1"/>
    <col min="2565" max="2565" width="21.5703125" style="747" customWidth="1"/>
    <col min="2566" max="2567" width="20.85546875" style="747" customWidth="1"/>
    <col min="2568" max="2568" width="4.7109375" style="747" customWidth="1"/>
    <col min="2569" max="2569" width="25.42578125" style="747" customWidth="1"/>
    <col min="2570" max="2816" width="12.5703125" style="747"/>
    <col min="2817" max="2817" width="67.7109375" style="747" customWidth="1"/>
    <col min="2818" max="2818" width="19.5703125" style="747" customWidth="1"/>
    <col min="2819" max="2819" width="2.5703125" style="747" customWidth="1"/>
    <col min="2820" max="2820" width="20.7109375" style="747" customWidth="1"/>
    <col min="2821" max="2821" width="21.5703125" style="747" customWidth="1"/>
    <col min="2822" max="2823" width="20.85546875" style="747" customWidth="1"/>
    <col min="2824" max="2824" width="4.7109375" style="747" customWidth="1"/>
    <col min="2825" max="2825" width="25.42578125" style="747" customWidth="1"/>
    <col min="2826" max="3072" width="12.5703125" style="747"/>
    <col min="3073" max="3073" width="67.7109375" style="747" customWidth="1"/>
    <col min="3074" max="3074" width="19.5703125" style="747" customWidth="1"/>
    <col min="3075" max="3075" width="2.5703125" style="747" customWidth="1"/>
    <col min="3076" max="3076" width="20.7109375" style="747" customWidth="1"/>
    <col min="3077" max="3077" width="21.5703125" style="747" customWidth="1"/>
    <col min="3078" max="3079" width="20.85546875" style="747" customWidth="1"/>
    <col min="3080" max="3080" width="4.7109375" style="747" customWidth="1"/>
    <col min="3081" max="3081" width="25.42578125" style="747" customWidth="1"/>
    <col min="3082" max="3328" width="12.5703125" style="747"/>
    <col min="3329" max="3329" width="67.7109375" style="747" customWidth="1"/>
    <col min="3330" max="3330" width="19.5703125" style="747" customWidth="1"/>
    <col min="3331" max="3331" width="2.5703125" style="747" customWidth="1"/>
    <col min="3332" max="3332" width="20.7109375" style="747" customWidth="1"/>
    <col min="3333" max="3333" width="21.5703125" style="747" customWidth="1"/>
    <col min="3334" max="3335" width="20.85546875" style="747" customWidth="1"/>
    <col min="3336" max="3336" width="4.7109375" style="747" customWidth="1"/>
    <col min="3337" max="3337" width="25.42578125" style="747" customWidth="1"/>
    <col min="3338" max="3584" width="12.5703125" style="747"/>
    <col min="3585" max="3585" width="67.7109375" style="747" customWidth="1"/>
    <col min="3586" max="3586" width="19.5703125" style="747" customWidth="1"/>
    <col min="3587" max="3587" width="2.5703125" style="747" customWidth="1"/>
    <col min="3588" max="3588" width="20.7109375" style="747" customWidth="1"/>
    <col min="3589" max="3589" width="21.5703125" style="747" customWidth="1"/>
    <col min="3590" max="3591" width="20.85546875" style="747" customWidth="1"/>
    <col min="3592" max="3592" width="4.7109375" style="747" customWidth="1"/>
    <col min="3593" max="3593" width="25.42578125" style="747" customWidth="1"/>
    <col min="3594" max="3840" width="12.5703125" style="747"/>
    <col min="3841" max="3841" width="67.7109375" style="747" customWidth="1"/>
    <col min="3842" max="3842" width="19.5703125" style="747" customWidth="1"/>
    <col min="3843" max="3843" width="2.5703125" style="747" customWidth="1"/>
    <col min="3844" max="3844" width="20.7109375" style="747" customWidth="1"/>
    <col min="3845" max="3845" width="21.5703125" style="747" customWidth="1"/>
    <col min="3846" max="3847" width="20.85546875" style="747" customWidth="1"/>
    <col min="3848" max="3848" width="4.7109375" style="747" customWidth="1"/>
    <col min="3849" max="3849" width="25.42578125" style="747" customWidth="1"/>
    <col min="3850" max="4096" width="12.5703125" style="747"/>
    <col min="4097" max="4097" width="67.7109375" style="747" customWidth="1"/>
    <col min="4098" max="4098" width="19.5703125" style="747" customWidth="1"/>
    <col min="4099" max="4099" width="2.5703125" style="747" customWidth="1"/>
    <col min="4100" max="4100" width="20.7109375" style="747" customWidth="1"/>
    <col min="4101" max="4101" width="21.5703125" style="747" customWidth="1"/>
    <col min="4102" max="4103" width="20.85546875" style="747" customWidth="1"/>
    <col min="4104" max="4104" width="4.7109375" style="747" customWidth="1"/>
    <col min="4105" max="4105" width="25.42578125" style="747" customWidth="1"/>
    <col min="4106" max="4352" width="12.5703125" style="747"/>
    <col min="4353" max="4353" width="67.7109375" style="747" customWidth="1"/>
    <col min="4354" max="4354" width="19.5703125" style="747" customWidth="1"/>
    <col min="4355" max="4355" width="2.5703125" style="747" customWidth="1"/>
    <col min="4356" max="4356" width="20.7109375" style="747" customWidth="1"/>
    <col min="4357" max="4357" width="21.5703125" style="747" customWidth="1"/>
    <col min="4358" max="4359" width="20.85546875" style="747" customWidth="1"/>
    <col min="4360" max="4360" width="4.7109375" style="747" customWidth="1"/>
    <col min="4361" max="4361" width="25.42578125" style="747" customWidth="1"/>
    <col min="4362" max="4608" width="12.5703125" style="747"/>
    <col min="4609" max="4609" width="67.7109375" style="747" customWidth="1"/>
    <col min="4610" max="4610" width="19.5703125" style="747" customWidth="1"/>
    <col min="4611" max="4611" width="2.5703125" style="747" customWidth="1"/>
    <col min="4612" max="4612" width="20.7109375" style="747" customWidth="1"/>
    <col min="4613" max="4613" width="21.5703125" style="747" customWidth="1"/>
    <col min="4614" max="4615" width="20.85546875" style="747" customWidth="1"/>
    <col min="4616" max="4616" width="4.7109375" style="747" customWidth="1"/>
    <col min="4617" max="4617" width="25.42578125" style="747" customWidth="1"/>
    <col min="4618" max="4864" width="12.5703125" style="747"/>
    <col min="4865" max="4865" width="67.7109375" style="747" customWidth="1"/>
    <col min="4866" max="4866" width="19.5703125" style="747" customWidth="1"/>
    <col min="4867" max="4867" width="2.5703125" style="747" customWidth="1"/>
    <col min="4868" max="4868" width="20.7109375" style="747" customWidth="1"/>
    <col min="4869" max="4869" width="21.5703125" style="747" customWidth="1"/>
    <col min="4870" max="4871" width="20.85546875" style="747" customWidth="1"/>
    <col min="4872" max="4872" width="4.7109375" style="747" customWidth="1"/>
    <col min="4873" max="4873" width="25.42578125" style="747" customWidth="1"/>
    <col min="4874" max="5120" width="12.5703125" style="747"/>
    <col min="5121" max="5121" width="67.7109375" style="747" customWidth="1"/>
    <col min="5122" max="5122" width="19.5703125" style="747" customWidth="1"/>
    <col min="5123" max="5123" width="2.5703125" style="747" customWidth="1"/>
    <col min="5124" max="5124" width="20.7109375" style="747" customWidth="1"/>
    <col min="5125" max="5125" width="21.5703125" style="747" customWidth="1"/>
    <col min="5126" max="5127" width="20.85546875" style="747" customWidth="1"/>
    <col min="5128" max="5128" width="4.7109375" style="747" customWidth="1"/>
    <col min="5129" max="5129" width="25.42578125" style="747" customWidth="1"/>
    <col min="5130" max="5376" width="12.5703125" style="747"/>
    <col min="5377" max="5377" width="67.7109375" style="747" customWidth="1"/>
    <col min="5378" max="5378" width="19.5703125" style="747" customWidth="1"/>
    <col min="5379" max="5379" width="2.5703125" style="747" customWidth="1"/>
    <col min="5380" max="5380" width="20.7109375" style="747" customWidth="1"/>
    <col min="5381" max="5381" width="21.5703125" style="747" customWidth="1"/>
    <col min="5382" max="5383" width="20.85546875" style="747" customWidth="1"/>
    <col min="5384" max="5384" width="4.7109375" style="747" customWidth="1"/>
    <col min="5385" max="5385" width="25.42578125" style="747" customWidth="1"/>
    <col min="5386" max="5632" width="12.5703125" style="747"/>
    <col min="5633" max="5633" width="67.7109375" style="747" customWidth="1"/>
    <col min="5634" max="5634" width="19.5703125" style="747" customWidth="1"/>
    <col min="5635" max="5635" width="2.5703125" style="747" customWidth="1"/>
    <col min="5636" max="5636" width="20.7109375" style="747" customWidth="1"/>
    <col min="5637" max="5637" width="21.5703125" style="747" customWidth="1"/>
    <col min="5638" max="5639" width="20.85546875" style="747" customWidth="1"/>
    <col min="5640" max="5640" width="4.7109375" style="747" customWidth="1"/>
    <col min="5641" max="5641" width="25.42578125" style="747" customWidth="1"/>
    <col min="5642" max="5888" width="12.5703125" style="747"/>
    <col min="5889" max="5889" width="67.7109375" style="747" customWidth="1"/>
    <col min="5890" max="5890" width="19.5703125" style="747" customWidth="1"/>
    <col min="5891" max="5891" width="2.5703125" style="747" customWidth="1"/>
    <col min="5892" max="5892" width="20.7109375" style="747" customWidth="1"/>
    <col min="5893" max="5893" width="21.5703125" style="747" customWidth="1"/>
    <col min="5894" max="5895" width="20.85546875" style="747" customWidth="1"/>
    <col min="5896" max="5896" width="4.7109375" style="747" customWidth="1"/>
    <col min="5897" max="5897" width="25.42578125" style="747" customWidth="1"/>
    <col min="5898" max="6144" width="12.5703125" style="747"/>
    <col min="6145" max="6145" width="67.7109375" style="747" customWidth="1"/>
    <col min="6146" max="6146" width="19.5703125" style="747" customWidth="1"/>
    <col min="6147" max="6147" width="2.5703125" style="747" customWidth="1"/>
    <col min="6148" max="6148" width="20.7109375" style="747" customWidth="1"/>
    <col min="6149" max="6149" width="21.5703125" style="747" customWidth="1"/>
    <col min="6150" max="6151" width="20.85546875" style="747" customWidth="1"/>
    <col min="6152" max="6152" width="4.7109375" style="747" customWidth="1"/>
    <col min="6153" max="6153" width="25.42578125" style="747" customWidth="1"/>
    <col min="6154" max="6400" width="12.5703125" style="747"/>
    <col min="6401" max="6401" width="67.7109375" style="747" customWidth="1"/>
    <col min="6402" max="6402" width="19.5703125" style="747" customWidth="1"/>
    <col min="6403" max="6403" width="2.5703125" style="747" customWidth="1"/>
    <col min="6404" max="6404" width="20.7109375" style="747" customWidth="1"/>
    <col min="6405" max="6405" width="21.5703125" style="747" customWidth="1"/>
    <col min="6406" max="6407" width="20.85546875" style="747" customWidth="1"/>
    <col min="6408" max="6408" width="4.7109375" style="747" customWidth="1"/>
    <col min="6409" max="6409" width="25.42578125" style="747" customWidth="1"/>
    <col min="6410" max="6656" width="12.5703125" style="747"/>
    <col min="6657" max="6657" width="67.7109375" style="747" customWidth="1"/>
    <col min="6658" max="6658" width="19.5703125" style="747" customWidth="1"/>
    <col min="6659" max="6659" width="2.5703125" style="747" customWidth="1"/>
    <col min="6660" max="6660" width="20.7109375" style="747" customWidth="1"/>
    <col min="6661" max="6661" width="21.5703125" style="747" customWidth="1"/>
    <col min="6662" max="6663" width="20.85546875" style="747" customWidth="1"/>
    <col min="6664" max="6664" width="4.7109375" style="747" customWidth="1"/>
    <col min="6665" max="6665" width="25.42578125" style="747" customWidth="1"/>
    <col min="6666" max="6912" width="12.5703125" style="747"/>
    <col min="6913" max="6913" width="67.7109375" style="747" customWidth="1"/>
    <col min="6914" max="6914" width="19.5703125" style="747" customWidth="1"/>
    <col min="6915" max="6915" width="2.5703125" style="747" customWidth="1"/>
    <col min="6916" max="6916" width="20.7109375" style="747" customWidth="1"/>
    <col min="6917" max="6917" width="21.5703125" style="747" customWidth="1"/>
    <col min="6918" max="6919" width="20.85546875" style="747" customWidth="1"/>
    <col min="6920" max="6920" width="4.7109375" style="747" customWidth="1"/>
    <col min="6921" max="6921" width="25.42578125" style="747" customWidth="1"/>
    <col min="6922" max="7168" width="12.5703125" style="747"/>
    <col min="7169" max="7169" width="67.7109375" style="747" customWidth="1"/>
    <col min="7170" max="7170" width="19.5703125" style="747" customWidth="1"/>
    <col min="7171" max="7171" width="2.5703125" style="747" customWidth="1"/>
    <col min="7172" max="7172" width="20.7109375" style="747" customWidth="1"/>
    <col min="7173" max="7173" width="21.5703125" style="747" customWidth="1"/>
    <col min="7174" max="7175" width="20.85546875" style="747" customWidth="1"/>
    <col min="7176" max="7176" width="4.7109375" style="747" customWidth="1"/>
    <col min="7177" max="7177" width="25.42578125" style="747" customWidth="1"/>
    <col min="7178" max="7424" width="12.5703125" style="747"/>
    <col min="7425" max="7425" width="67.7109375" style="747" customWidth="1"/>
    <col min="7426" max="7426" width="19.5703125" style="747" customWidth="1"/>
    <col min="7427" max="7427" width="2.5703125" style="747" customWidth="1"/>
    <col min="7428" max="7428" width="20.7109375" style="747" customWidth="1"/>
    <col min="7429" max="7429" width="21.5703125" style="747" customWidth="1"/>
    <col min="7430" max="7431" width="20.85546875" style="747" customWidth="1"/>
    <col min="7432" max="7432" width="4.7109375" style="747" customWidth="1"/>
    <col min="7433" max="7433" width="25.42578125" style="747" customWidth="1"/>
    <col min="7434" max="7680" width="12.5703125" style="747"/>
    <col min="7681" max="7681" width="67.7109375" style="747" customWidth="1"/>
    <col min="7682" max="7682" width="19.5703125" style="747" customWidth="1"/>
    <col min="7683" max="7683" width="2.5703125" style="747" customWidth="1"/>
    <col min="7684" max="7684" width="20.7109375" style="747" customWidth="1"/>
    <col min="7685" max="7685" width="21.5703125" style="747" customWidth="1"/>
    <col min="7686" max="7687" width="20.85546875" style="747" customWidth="1"/>
    <col min="7688" max="7688" width="4.7109375" style="747" customWidth="1"/>
    <col min="7689" max="7689" width="25.42578125" style="747" customWidth="1"/>
    <col min="7690" max="7936" width="12.5703125" style="747"/>
    <col min="7937" max="7937" width="67.7109375" style="747" customWidth="1"/>
    <col min="7938" max="7938" width="19.5703125" style="747" customWidth="1"/>
    <col min="7939" max="7939" width="2.5703125" style="747" customWidth="1"/>
    <col min="7940" max="7940" width="20.7109375" style="747" customWidth="1"/>
    <col min="7941" max="7941" width="21.5703125" style="747" customWidth="1"/>
    <col min="7942" max="7943" width="20.85546875" style="747" customWidth="1"/>
    <col min="7944" max="7944" width="4.7109375" style="747" customWidth="1"/>
    <col min="7945" max="7945" width="25.42578125" style="747" customWidth="1"/>
    <col min="7946" max="8192" width="12.5703125" style="747"/>
    <col min="8193" max="8193" width="67.7109375" style="747" customWidth="1"/>
    <col min="8194" max="8194" width="19.5703125" style="747" customWidth="1"/>
    <col min="8195" max="8195" width="2.5703125" style="747" customWidth="1"/>
    <col min="8196" max="8196" width="20.7109375" style="747" customWidth="1"/>
    <col min="8197" max="8197" width="21.5703125" style="747" customWidth="1"/>
    <col min="8198" max="8199" width="20.85546875" style="747" customWidth="1"/>
    <col min="8200" max="8200" width="4.7109375" style="747" customWidth="1"/>
    <col min="8201" max="8201" width="25.42578125" style="747" customWidth="1"/>
    <col min="8202" max="8448" width="12.5703125" style="747"/>
    <col min="8449" max="8449" width="67.7109375" style="747" customWidth="1"/>
    <col min="8450" max="8450" width="19.5703125" style="747" customWidth="1"/>
    <col min="8451" max="8451" width="2.5703125" style="747" customWidth="1"/>
    <col min="8452" max="8452" width="20.7109375" style="747" customWidth="1"/>
    <col min="8453" max="8453" width="21.5703125" style="747" customWidth="1"/>
    <col min="8454" max="8455" width="20.85546875" style="747" customWidth="1"/>
    <col min="8456" max="8456" width="4.7109375" style="747" customWidth="1"/>
    <col min="8457" max="8457" width="25.42578125" style="747" customWidth="1"/>
    <col min="8458" max="8704" width="12.5703125" style="747"/>
    <col min="8705" max="8705" width="67.7109375" style="747" customWidth="1"/>
    <col min="8706" max="8706" width="19.5703125" style="747" customWidth="1"/>
    <col min="8707" max="8707" width="2.5703125" style="747" customWidth="1"/>
    <col min="8708" max="8708" width="20.7109375" style="747" customWidth="1"/>
    <col min="8709" max="8709" width="21.5703125" style="747" customWidth="1"/>
    <col min="8710" max="8711" width="20.85546875" style="747" customWidth="1"/>
    <col min="8712" max="8712" width="4.7109375" style="747" customWidth="1"/>
    <col min="8713" max="8713" width="25.42578125" style="747" customWidth="1"/>
    <col min="8714" max="8960" width="12.5703125" style="747"/>
    <col min="8961" max="8961" width="67.7109375" style="747" customWidth="1"/>
    <col min="8962" max="8962" width="19.5703125" style="747" customWidth="1"/>
    <col min="8963" max="8963" width="2.5703125" style="747" customWidth="1"/>
    <col min="8964" max="8964" width="20.7109375" style="747" customWidth="1"/>
    <col min="8965" max="8965" width="21.5703125" style="747" customWidth="1"/>
    <col min="8966" max="8967" width="20.85546875" style="747" customWidth="1"/>
    <col min="8968" max="8968" width="4.7109375" style="747" customWidth="1"/>
    <col min="8969" max="8969" width="25.42578125" style="747" customWidth="1"/>
    <col min="8970" max="9216" width="12.5703125" style="747"/>
    <col min="9217" max="9217" width="67.7109375" style="747" customWidth="1"/>
    <col min="9218" max="9218" width="19.5703125" style="747" customWidth="1"/>
    <col min="9219" max="9219" width="2.5703125" style="747" customWidth="1"/>
    <col min="9220" max="9220" width="20.7109375" style="747" customWidth="1"/>
    <col min="9221" max="9221" width="21.5703125" style="747" customWidth="1"/>
    <col min="9222" max="9223" width="20.85546875" style="747" customWidth="1"/>
    <col min="9224" max="9224" width="4.7109375" style="747" customWidth="1"/>
    <col min="9225" max="9225" width="25.42578125" style="747" customWidth="1"/>
    <col min="9226" max="9472" width="12.5703125" style="747"/>
    <col min="9473" max="9473" width="67.7109375" style="747" customWidth="1"/>
    <col min="9474" max="9474" width="19.5703125" style="747" customWidth="1"/>
    <col min="9475" max="9475" width="2.5703125" style="747" customWidth="1"/>
    <col min="9476" max="9476" width="20.7109375" style="747" customWidth="1"/>
    <col min="9477" max="9477" width="21.5703125" style="747" customWidth="1"/>
    <col min="9478" max="9479" width="20.85546875" style="747" customWidth="1"/>
    <col min="9480" max="9480" width="4.7109375" style="747" customWidth="1"/>
    <col min="9481" max="9481" width="25.42578125" style="747" customWidth="1"/>
    <col min="9482" max="9728" width="12.5703125" style="747"/>
    <col min="9729" max="9729" width="67.7109375" style="747" customWidth="1"/>
    <col min="9730" max="9730" width="19.5703125" style="747" customWidth="1"/>
    <col min="9731" max="9731" width="2.5703125" style="747" customWidth="1"/>
    <col min="9732" max="9732" width="20.7109375" style="747" customWidth="1"/>
    <col min="9733" max="9733" width="21.5703125" style="747" customWidth="1"/>
    <col min="9734" max="9735" width="20.85546875" style="747" customWidth="1"/>
    <col min="9736" max="9736" width="4.7109375" style="747" customWidth="1"/>
    <col min="9737" max="9737" width="25.42578125" style="747" customWidth="1"/>
    <col min="9738" max="9984" width="12.5703125" style="747"/>
    <col min="9985" max="9985" width="67.7109375" style="747" customWidth="1"/>
    <col min="9986" max="9986" width="19.5703125" style="747" customWidth="1"/>
    <col min="9987" max="9987" width="2.5703125" style="747" customWidth="1"/>
    <col min="9988" max="9988" width="20.7109375" style="747" customWidth="1"/>
    <col min="9989" max="9989" width="21.5703125" style="747" customWidth="1"/>
    <col min="9990" max="9991" width="20.85546875" style="747" customWidth="1"/>
    <col min="9992" max="9992" width="4.7109375" style="747" customWidth="1"/>
    <col min="9993" max="9993" width="25.42578125" style="747" customWidth="1"/>
    <col min="9994" max="10240" width="12.5703125" style="747"/>
    <col min="10241" max="10241" width="67.7109375" style="747" customWidth="1"/>
    <col min="10242" max="10242" width="19.5703125" style="747" customWidth="1"/>
    <col min="10243" max="10243" width="2.5703125" style="747" customWidth="1"/>
    <col min="10244" max="10244" width="20.7109375" style="747" customWidth="1"/>
    <col min="10245" max="10245" width="21.5703125" style="747" customWidth="1"/>
    <col min="10246" max="10247" width="20.85546875" style="747" customWidth="1"/>
    <col min="10248" max="10248" width="4.7109375" style="747" customWidth="1"/>
    <col min="10249" max="10249" width="25.42578125" style="747" customWidth="1"/>
    <col min="10250" max="10496" width="12.5703125" style="747"/>
    <col min="10497" max="10497" width="67.7109375" style="747" customWidth="1"/>
    <col min="10498" max="10498" width="19.5703125" style="747" customWidth="1"/>
    <col min="10499" max="10499" width="2.5703125" style="747" customWidth="1"/>
    <col min="10500" max="10500" width="20.7109375" style="747" customWidth="1"/>
    <col min="10501" max="10501" width="21.5703125" style="747" customWidth="1"/>
    <col min="10502" max="10503" width="20.85546875" style="747" customWidth="1"/>
    <col min="10504" max="10504" width="4.7109375" style="747" customWidth="1"/>
    <col min="10505" max="10505" width="25.42578125" style="747" customWidth="1"/>
    <col min="10506" max="10752" width="12.5703125" style="747"/>
    <col min="10753" max="10753" width="67.7109375" style="747" customWidth="1"/>
    <col min="10754" max="10754" width="19.5703125" style="747" customWidth="1"/>
    <col min="10755" max="10755" width="2.5703125" style="747" customWidth="1"/>
    <col min="10756" max="10756" width="20.7109375" style="747" customWidth="1"/>
    <col min="10757" max="10757" width="21.5703125" style="747" customWidth="1"/>
    <col min="10758" max="10759" width="20.85546875" style="747" customWidth="1"/>
    <col min="10760" max="10760" width="4.7109375" style="747" customWidth="1"/>
    <col min="10761" max="10761" width="25.42578125" style="747" customWidth="1"/>
    <col min="10762" max="11008" width="12.5703125" style="747"/>
    <col min="11009" max="11009" width="67.7109375" style="747" customWidth="1"/>
    <col min="11010" max="11010" width="19.5703125" style="747" customWidth="1"/>
    <col min="11011" max="11011" width="2.5703125" style="747" customWidth="1"/>
    <col min="11012" max="11012" width="20.7109375" style="747" customWidth="1"/>
    <col min="11013" max="11013" width="21.5703125" style="747" customWidth="1"/>
    <col min="11014" max="11015" width="20.85546875" style="747" customWidth="1"/>
    <col min="11016" max="11016" width="4.7109375" style="747" customWidth="1"/>
    <col min="11017" max="11017" width="25.42578125" style="747" customWidth="1"/>
    <col min="11018" max="11264" width="12.5703125" style="747"/>
    <col min="11265" max="11265" width="67.7109375" style="747" customWidth="1"/>
    <col min="11266" max="11266" width="19.5703125" style="747" customWidth="1"/>
    <col min="11267" max="11267" width="2.5703125" style="747" customWidth="1"/>
    <col min="11268" max="11268" width="20.7109375" style="747" customWidth="1"/>
    <col min="11269" max="11269" width="21.5703125" style="747" customWidth="1"/>
    <col min="11270" max="11271" width="20.85546875" style="747" customWidth="1"/>
    <col min="11272" max="11272" width="4.7109375" style="747" customWidth="1"/>
    <col min="11273" max="11273" width="25.42578125" style="747" customWidth="1"/>
    <col min="11274" max="11520" width="12.5703125" style="747"/>
    <col min="11521" max="11521" width="67.7109375" style="747" customWidth="1"/>
    <col min="11522" max="11522" width="19.5703125" style="747" customWidth="1"/>
    <col min="11523" max="11523" width="2.5703125" style="747" customWidth="1"/>
    <col min="11524" max="11524" width="20.7109375" style="747" customWidth="1"/>
    <col min="11525" max="11525" width="21.5703125" style="747" customWidth="1"/>
    <col min="11526" max="11527" width="20.85546875" style="747" customWidth="1"/>
    <col min="11528" max="11528" width="4.7109375" style="747" customWidth="1"/>
    <col min="11529" max="11529" width="25.42578125" style="747" customWidth="1"/>
    <col min="11530" max="11776" width="12.5703125" style="747"/>
    <col min="11777" max="11777" width="67.7109375" style="747" customWidth="1"/>
    <col min="11778" max="11778" width="19.5703125" style="747" customWidth="1"/>
    <col min="11779" max="11779" width="2.5703125" style="747" customWidth="1"/>
    <col min="11780" max="11780" width="20.7109375" style="747" customWidth="1"/>
    <col min="11781" max="11781" width="21.5703125" style="747" customWidth="1"/>
    <col min="11782" max="11783" width="20.85546875" style="747" customWidth="1"/>
    <col min="11784" max="11784" width="4.7109375" style="747" customWidth="1"/>
    <col min="11785" max="11785" width="25.42578125" style="747" customWidth="1"/>
    <col min="11786" max="12032" width="12.5703125" style="747"/>
    <col min="12033" max="12033" width="67.7109375" style="747" customWidth="1"/>
    <col min="12034" max="12034" width="19.5703125" style="747" customWidth="1"/>
    <col min="12035" max="12035" width="2.5703125" style="747" customWidth="1"/>
    <col min="12036" max="12036" width="20.7109375" style="747" customWidth="1"/>
    <col min="12037" max="12037" width="21.5703125" style="747" customWidth="1"/>
    <col min="12038" max="12039" width="20.85546875" style="747" customWidth="1"/>
    <col min="12040" max="12040" width="4.7109375" style="747" customWidth="1"/>
    <col min="12041" max="12041" width="25.42578125" style="747" customWidth="1"/>
    <col min="12042" max="12288" width="12.5703125" style="747"/>
    <col min="12289" max="12289" width="67.7109375" style="747" customWidth="1"/>
    <col min="12290" max="12290" width="19.5703125" style="747" customWidth="1"/>
    <col min="12291" max="12291" width="2.5703125" style="747" customWidth="1"/>
    <col min="12292" max="12292" width="20.7109375" style="747" customWidth="1"/>
    <col min="12293" max="12293" width="21.5703125" style="747" customWidth="1"/>
    <col min="12294" max="12295" width="20.85546875" style="747" customWidth="1"/>
    <col min="12296" max="12296" width="4.7109375" style="747" customWidth="1"/>
    <col min="12297" max="12297" width="25.42578125" style="747" customWidth="1"/>
    <col min="12298" max="12544" width="12.5703125" style="747"/>
    <col min="12545" max="12545" width="67.7109375" style="747" customWidth="1"/>
    <col min="12546" max="12546" width="19.5703125" style="747" customWidth="1"/>
    <col min="12547" max="12547" width="2.5703125" style="747" customWidth="1"/>
    <col min="12548" max="12548" width="20.7109375" style="747" customWidth="1"/>
    <col min="12549" max="12549" width="21.5703125" style="747" customWidth="1"/>
    <col min="12550" max="12551" width="20.85546875" style="747" customWidth="1"/>
    <col min="12552" max="12552" width="4.7109375" style="747" customWidth="1"/>
    <col min="12553" max="12553" width="25.42578125" style="747" customWidth="1"/>
    <col min="12554" max="12800" width="12.5703125" style="747"/>
    <col min="12801" max="12801" width="67.7109375" style="747" customWidth="1"/>
    <col min="12802" max="12802" width="19.5703125" style="747" customWidth="1"/>
    <col min="12803" max="12803" width="2.5703125" style="747" customWidth="1"/>
    <col min="12804" max="12804" width="20.7109375" style="747" customWidth="1"/>
    <col min="12805" max="12805" width="21.5703125" style="747" customWidth="1"/>
    <col min="12806" max="12807" width="20.85546875" style="747" customWidth="1"/>
    <col min="12808" max="12808" width="4.7109375" style="747" customWidth="1"/>
    <col min="12809" max="12809" width="25.42578125" style="747" customWidth="1"/>
    <col min="12810" max="13056" width="12.5703125" style="747"/>
    <col min="13057" max="13057" width="67.7109375" style="747" customWidth="1"/>
    <col min="13058" max="13058" width="19.5703125" style="747" customWidth="1"/>
    <col min="13059" max="13059" width="2.5703125" style="747" customWidth="1"/>
    <col min="13060" max="13060" width="20.7109375" style="747" customWidth="1"/>
    <col min="13061" max="13061" width="21.5703125" style="747" customWidth="1"/>
    <col min="13062" max="13063" width="20.85546875" style="747" customWidth="1"/>
    <col min="13064" max="13064" width="4.7109375" style="747" customWidth="1"/>
    <col min="13065" max="13065" width="25.42578125" style="747" customWidth="1"/>
    <col min="13066" max="13312" width="12.5703125" style="747"/>
    <col min="13313" max="13313" width="67.7109375" style="747" customWidth="1"/>
    <col min="13314" max="13314" width="19.5703125" style="747" customWidth="1"/>
    <col min="13315" max="13315" width="2.5703125" style="747" customWidth="1"/>
    <col min="13316" max="13316" width="20.7109375" style="747" customWidth="1"/>
    <col min="13317" max="13317" width="21.5703125" style="747" customWidth="1"/>
    <col min="13318" max="13319" width="20.85546875" style="747" customWidth="1"/>
    <col min="13320" max="13320" width="4.7109375" style="747" customWidth="1"/>
    <col min="13321" max="13321" width="25.42578125" style="747" customWidth="1"/>
    <col min="13322" max="13568" width="12.5703125" style="747"/>
    <col min="13569" max="13569" width="67.7109375" style="747" customWidth="1"/>
    <col min="13570" max="13570" width="19.5703125" style="747" customWidth="1"/>
    <col min="13571" max="13571" width="2.5703125" style="747" customWidth="1"/>
    <col min="13572" max="13572" width="20.7109375" style="747" customWidth="1"/>
    <col min="13573" max="13573" width="21.5703125" style="747" customWidth="1"/>
    <col min="13574" max="13575" width="20.85546875" style="747" customWidth="1"/>
    <col min="13576" max="13576" width="4.7109375" style="747" customWidth="1"/>
    <col min="13577" max="13577" width="25.42578125" style="747" customWidth="1"/>
    <col min="13578" max="13824" width="12.5703125" style="747"/>
    <col min="13825" max="13825" width="67.7109375" style="747" customWidth="1"/>
    <col min="13826" max="13826" width="19.5703125" style="747" customWidth="1"/>
    <col min="13827" max="13827" width="2.5703125" style="747" customWidth="1"/>
    <col min="13828" max="13828" width="20.7109375" style="747" customWidth="1"/>
    <col min="13829" max="13829" width="21.5703125" style="747" customWidth="1"/>
    <col min="13830" max="13831" width="20.85546875" style="747" customWidth="1"/>
    <col min="13832" max="13832" width="4.7109375" style="747" customWidth="1"/>
    <col min="13833" max="13833" width="25.42578125" style="747" customWidth="1"/>
    <col min="13834" max="14080" width="12.5703125" style="747"/>
    <col min="14081" max="14081" width="67.7109375" style="747" customWidth="1"/>
    <col min="14082" max="14082" width="19.5703125" style="747" customWidth="1"/>
    <col min="14083" max="14083" width="2.5703125" style="747" customWidth="1"/>
    <col min="14084" max="14084" width="20.7109375" style="747" customWidth="1"/>
    <col min="14085" max="14085" width="21.5703125" style="747" customWidth="1"/>
    <col min="14086" max="14087" width="20.85546875" style="747" customWidth="1"/>
    <col min="14088" max="14088" width="4.7109375" style="747" customWidth="1"/>
    <col min="14089" max="14089" width="25.42578125" style="747" customWidth="1"/>
    <col min="14090" max="14336" width="12.5703125" style="747"/>
    <col min="14337" max="14337" width="67.7109375" style="747" customWidth="1"/>
    <col min="14338" max="14338" width="19.5703125" style="747" customWidth="1"/>
    <col min="14339" max="14339" width="2.5703125" style="747" customWidth="1"/>
    <col min="14340" max="14340" width="20.7109375" style="747" customWidth="1"/>
    <col min="14341" max="14341" width="21.5703125" style="747" customWidth="1"/>
    <col min="14342" max="14343" width="20.85546875" style="747" customWidth="1"/>
    <col min="14344" max="14344" width="4.7109375" style="747" customWidth="1"/>
    <col min="14345" max="14345" width="25.42578125" style="747" customWidth="1"/>
    <col min="14346" max="14592" width="12.5703125" style="747"/>
    <col min="14593" max="14593" width="67.7109375" style="747" customWidth="1"/>
    <col min="14594" max="14594" width="19.5703125" style="747" customWidth="1"/>
    <col min="14595" max="14595" width="2.5703125" style="747" customWidth="1"/>
    <col min="14596" max="14596" width="20.7109375" style="747" customWidth="1"/>
    <col min="14597" max="14597" width="21.5703125" style="747" customWidth="1"/>
    <col min="14598" max="14599" width="20.85546875" style="747" customWidth="1"/>
    <col min="14600" max="14600" width="4.7109375" style="747" customWidth="1"/>
    <col min="14601" max="14601" width="25.42578125" style="747" customWidth="1"/>
    <col min="14602" max="14848" width="12.5703125" style="747"/>
    <col min="14849" max="14849" width="67.7109375" style="747" customWidth="1"/>
    <col min="14850" max="14850" width="19.5703125" style="747" customWidth="1"/>
    <col min="14851" max="14851" width="2.5703125" style="747" customWidth="1"/>
    <col min="14852" max="14852" width="20.7109375" style="747" customWidth="1"/>
    <col min="14853" max="14853" width="21.5703125" style="747" customWidth="1"/>
    <col min="14854" max="14855" width="20.85546875" style="747" customWidth="1"/>
    <col min="14856" max="14856" width="4.7109375" style="747" customWidth="1"/>
    <col min="14857" max="14857" width="25.42578125" style="747" customWidth="1"/>
    <col min="14858" max="15104" width="12.5703125" style="747"/>
    <col min="15105" max="15105" width="67.7109375" style="747" customWidth="1"/>
    <col min="15106" max="15106" width="19.5703125" style="747" customWidth="1"/>
    <col min="15107" max="15107" width="2.5703125" style="747" customWidth="1"/>
    <col min="15108" max="15108" width="20.7109375" style="747" customWidth="1"/>
    <col min="15109" max="15109" width="21.5703125" style="747" customWidth="1"/>
    <col min="15110" max="15111" width="20.85546875" style="747" customWidth="1"/>
    <col min="15112" max="15112" width="4.7109375" style="747" customWidth="1"/>
    <col min="15113" max="15113" width="25.42578125" style="747" customWidth="1"/>
    <col min="15114" max="15360" width="12.5703125" style="747"/>
    <col min="15361" max="15361" width="67.7109375" style="747" customWidth="1"/>
    <col min="15362" max="15362" width="19.5703125" style="747" customWidth="1"/>
    <col min="15363" max="15363" width="2.5703125" style="747" customWidth="1"/>
    <col min="15364" max="15364" width="20.7109375" style="747" customWidth="1"/>
    <col min="15365" max="15365" width="21.5703125" style="747" customWidth="1"/>
    <col min="15366" max="15367" width="20.85546875" style="747" customWidth="1"/>
    <col min="15368" max="15368" width="4.7109375" style="747" customWidth="1"/>
    <col min="15369" max="15369" width="25.42578125" style="747" customWidth="1"/>
    <col min="15370" max="15616" width="12.5703125" style="747"/>
    <col min="15617" max="15617" width="67.7109375" style="747" customWidth="1"/>
    <col min="15618" max="15618" width="19.5703125" style="747" customWidth="1"/>
    <col min="15619" max="15619" width="2.5703125" style="747" customWidth="1"/>
    <col min="15620" max="15620" width="20.7109375" style="747" customWidth="1"/>
    <col min="15621" max="15621" width="21.5703125" style="747" customWidth="1"/>
    <col min="15622" max="15623" width="20.85546875" style="747" customWidth="1"/>
    <col min="15624" max="15624" width="4.7109375" style="747" customWidth="1"/>
    <col min="15625" max="15625" width="25.42578125" style="747" customWidth="1"/>
    <col min="15626" max="15872" width="12.5703125" style="747"/>
    <col min="15873" max="15873" width="67.7109375" style="747" customWidth="1"/>
    <col min="15874" max="15874" width="19.5703125" style="747" customWidth="1"/>
    <col min="15875" max="15875" width="2.5703125" style="747" customWidth="1"/>
    <col min="15876" max="15876" width="20.7109375" style="747" customWidth="1"/>
    <col min="15877" max="15877" width="21.5703125" style="747" customWidth="1"/>
    <col min="15878" max="15879" width="20.85546875" style="747" customWidth="1"/>
    <col min="15880" max="15880" width="4.7109375" style="747" customWidth="1"/>
    <col min="15881" max="15881" width="25.42578125" style="747" customWidth="1"/>
    <col min="15882" max="16128" width="12.5703125" style="747"/>
    <col min="16129" max="16129" width="67.7109375" style="747" customWidth="1"/>
    <col min="16130" max="16130" width="19.5703125" style="747" customWidth="1"/>
    <col min="16131" max="16131" width="2.5703125" style="747" customWidth="1"/>
    <col min="16132" max="16132" width="20.7109375" style="747" customWidth="1"/>
    <col min="16133" max="16133" width="21.5703125" style="747" customWidth="1"/>
    <col min="16134" max="16135" width="20.85546875" style="747" customWidth="1"/>
    <col min="16136" max="16136" width="4.7109375" style="747" customWidth="1"/>
    <col min="16137" max="16137" width="25.42578125" style="747" customWidth="1"/>
    <col min="16138" max="16384" width="12.5703125" style="747"/>
  </cols>
  <sheetData>
    <row r="1" spans="1:63" ht="16.5" customHeight="1">
      <c r="A1" s="744" t="s">
        <v>651</v>
      </c>
      <c r="B1" s="745"/>
      <c r="C1" s="745"/>
      <c r="D1" s="745"/>
      <c r="E1" s="745"/>
      <c r="F1" s="746"/>
      <c r="G1" s="746"/>
    </row>
    <row r="2" spans="1:63" ht="25.5" customHeight="1">
      <c r="A2" s="748" t="s">
        <v>652</v>
      </c>
      <c r="B2" s="749"/>
      <c r="C2" s="749"/>
      <c r="D2" s="749"/>
      <c r="E2" s="749"/>
      <c r="F2" s="750"/>
      <c r="G2" s="750"/>
    </row>
    <row r="3" spans="1:63" ht="21" customHeight="1">
      <c r="A3" s="748"/>
      <c r="B3" s="749"/>
      <c r="C3" s="749"/>
      <c r="D3" s="749"/>
      <c r="E3" s="749"/>
      <c r="F3" s="750"/>
      <c r="G3" s="751" t="s">
        <v>2</v>
      </c>
    </row>
    <row r="4" spans="1:63" ht="16.5" customHeight="1">
      <c r="A4" s="752"/>
      <c r="B4" s="1514" t="s">
        <v>619</v>
      </c>
      <c r="C4" s="1515"/>
      <c r="D4" s="1515"/>
      <c r="E4" s="1516"/>
      <c r="F4" s="1517" t="s">
        <v>620</v>
      </c>
      <c r="G4" s="1518"/>
    </row>
    <row r="5" spans="1:63" ht="15" customHeight="1">
      <c r="A5" s="753"/>
      <c r="B5" s="1511" t="s">
        <v>621</v>
      </c>
      <c r="C5" s="1512"/>
      <c r="D5" s="1512"/>
      <c r="E5" s="1513"/>
      <c r="F5" s="1511" t="s">
        <v>621</v>
      </c>
      <c r="G5" s="1513"/>
      <c r="H5" s="754" t="s">
        <v>4</v>
      </c>
    </row>
    <row r="6" spans="1:63" ht="15.75">
      <c r="A6" s="755" t="s">
        <v>3</v>
      </c>
      <c r="B6" s="756"/>
      <c r="C6" s="757"/>
      <c r="D6" s="758" t="s">
        <v>622</v>
      </c>
      <c r="E6" s="759"/>
      <c r="F6" s="760" t="s">
        <v>4</v>
      </c>
      <c r="G6" s="761" t="s">
        <v>4</v>
      </c>
      <c r="H6" s="754"/>
    </row>
    <row r="7" spans="1:63" ht="14.25" customHeight="1">
      <c r="A7" s="762"/>
      <c r="B7" s="763"/>
      <c r="C7" s="764"/>
      <c r="D7" s="765"/>
      <c r="E7" s="766" t="s">
        <v>622</v>
      </c>
      <c r="F7" s="767" t="s">
        <v>623</v>
      </c>
      <c r="G7" s="761" t="s">
        <v>624</v>
      </c>
      <c r="H7" s="768"/>
    </row>
    <row r="8" spans="1:63" ht="14.25" customHeight="1">
      <c r="A8" s="769"/>
      <c r="B8" s="764" t="s">
        <v>625</v>
      </c>
      <c r="C8" s="764"/>
      <c r="D8" s="755" t="s">
        <v>626</v>
      </c>
      <c r="E8" s="770" t="s">
        <v>627</v>
      </c>
      <c r="F8" s="767" t="s">
        <v>628</v>
      </c>
      <c r="G8" s="761" t="s">
        <v>629</v>
      </c>
      <c r="H8" s="768"/>
    </row>
    <row r="9" spans="1:63" ht="14.25" customHeight="1">
      <c r="A9" s="771"/>
      <c r="B9" s="772"/>
      <c r="C9" s="773"/>
      <c r="D9" s="774"/>
      <c r="E9" s="770" t="s">
        <v>630</v>
      </c>
      <c r="F9" s="775" t="s">
        <v>631</v>
      </c>
      <c r="G9" s="776"/>
      <c r="H9" s="777" t="s">
        <v>4</v>
      </c>
    </row>
    <row r="10" spans="1:63" ht="9.9499999999999993" customHeight="1">
      <c r="A10" s="778" t="s">
        <v>467</v>
      </c>
      <c r="B10" s="779">
        <v>2</v>
      </c>
      <c r="C10" s="780"/>
      <c r="D10" s="781">
        <v>3</v>
      </c>
      <c r="E10" s="781">
        <v>4</v>
      </c>
      <c r="F10" s="782">
        <v>5</v>
      </c>
      <c r="G10" s="783">
        <v>6</v>
      </c>
      <c r="H10" s="777" t="s">
        <v>4</v>
      </c>
    </row>
    <row r="11" spans="1:63" ht="12.75" customHeight="1">
      <c r="A11" s="784" t="s">
        <v>4</v>
      </c>
      <c r="B11" s="785" t="s">
        <v>4</v>
      </c>
      <c r="C11" s="785"/>
      <c r="D11" s="786" t="s">
        <v>127</v>
      </c>
      <c r="E11" s="787"/>
      <c r="F11" s="788" t="s">
        <v>4</v>
      </c>
      <c r="G11" s="789" t="s">
        <v>127</v>
      </c>
      <c r="H11" s="777" t="s">
        <v>4</v>
      </c>
    </row>
    <row r="12" spans="1:63" ht="16.5" customHeight="1">
      <c r="A12" s="784" t="s">
        <v>653</v>
      </c>
      <c r="B12" s="790">
        <v>4877242.4155000001</v>
      </c>
      <c r="C12" s="790"/>
      <c r="D12" s="791">
        <v>784425.32079999987</v>
      </c>
      <c r="E12" s="791">
        <v>783780.11253999977</v>
      </c>
      <c r="F12" s="790">
        <v>672939.0081199999</v>
      </c>
      <c r="G12" s="792">
        <v>111486.31268</v>
      </c>
      <c r="H12" s="777" t="s">
        <v>4</v>
      </c>
    </row>
    <row r="13" spans="1:63" s="796" customFormat="1" ht="21.75" customHeight="1">
      <c r="A13" s="793" t="s">
        <v>246</v>
      </c>
      <c r="B13" s="694">
        <v>4855.8077299999995</v>
      </c>
      <c r="C13" s="694"/>
      <c r="D13" s="794">
        <v>0</v>
      </c>
      <c r="E13" s="794">
        <v>0</v>
      </c>
      <c r="F13" s="795">
        <v>0</v>
      </c>
      <c r="G13" s="695">
        <v>0</v>
      </c>
      <c r="H13" s="777" t="s">
        <v>4</v>
      </c>
      <c r="I13" s="747"/>
      <c r="J13" s="747"/>
      <c r="K13" s="747"/>
      <c r="L13" s="747"/>
      <c r="M13" s="747"/>
      <c r="N13" s="747"/>
      <c r="O13" s="747"/>
      <c r="P13" s="747"/>
      <c r="Q13" s="747"/>
      <c r="R13" s="747"/>
      <c r="S13" s="747"/>
      <c r="T13" s="747"/>
      <c r="U13" s="747"/>
      <c r="V13" s="747"/>
      <c r="W13" s="747"/>
      <c r="X13" s="747"/>
      <c r="Y13" s="747"/>
      <c r="Z13" s="747"/>
      <c r="AA13" s="747"/>
      <c r="AB13" s="747"/>
      <c r="AC13" s="747"/>
      <c r="AD13" s="747"/>
      <c r="AE13" s="747"/>
      <c r="AF13" s="747"/>
      <c r="AG13" s="747"/>
      <c r="AH13" s="747"/>
      <c r="AI13" s="747"/>
      <c r="AJ13" s="747"/>
      <c r="AK13" s="747"/>
      <c r="AL13" s="747"/>
      <c r="AM13" s="747"/>
      <c r="AN13" s="747"/>
      <c r="AO13" s="747"/>
      <c r="AP13" s="747"/>
      <c r="AQ13" s="747"/>
      <c r="AR13" s="747"/>
      <c r="AS13" s="747"/>
      <c r="AT13" s="747"/>
      <c r="AU13" s="747"/>
      <c r="AV13" s="747"/>
      <c r="AW13" s="747"/>
      <c r="AX13" s="747"/>
      <c r="AY13" s="747"/>
      <c r="AZ13" s="747"/>
      <c r="BA13" s="747"/>
      <c r="BB13" s="747"/>
      <c r="BC13" s="747"/>
      <c r="BD13" s="747"/>
      <c r="BE13" s="747"/>
      <c r="BF13" s="747"/>
      <c r="BG13" s="747"/>
      <c r="BH13" s="747"/>
      <c r="BI13" s="747"/>
      <c r="BJ13" s="747"/>
      <c r="BK13" s="747"/>
    </row>
    <row r="14" spans="1:63" s="796" customFormat="1" ht="21.75" customHeight="1">
      <c r="A14" s="793" t="s">
        <v>247</v>
      </c>
      <c r="B14" s="694">
        <v>11477.01268</v>
      </c>
      <c r="C14" s="694"/>
      <c r="D14" s="797">
        <v>0</v>
      </c>
      <c r="E14" s="797">
        <v>0</v>
      </c>
      <c r="F14" s="795">
        <v>0</v>
      </c>
      <c r="G14" s="695">
        <v>0</v>
      </c>
      <c r="H14" s="777" t="s">
        <v>4</v>
      </c>
      <c r="I14" s="747"/>
      <c r="J14" s="747"/>
      <c r="K14" s="747"/>
      <c r="L14" s="747"/>
      <c r="M14" s="747"/>
      <c r="N14" s="747"/>
      <c r="O14" s="747"/>
      <c r="P14" s="747"/>
      <c r="Q14" s="747"/>
      <c r="R14" s="747"/>
      <c r="S14" s="747"/>
      <c r="T14" s="747"/>
      <c r="U14" s="747"/>
      <c r="V14" s="747"/>
      <c r="W14" s="747"/>
      <c r="X14" s="747"/>
      <c r="Y14" s="747"/>
      <c r="Z14" s="747"/>
      <c r="AA14" s="747"/>
      <c r="AB14" s="747"/>
      <c r="AC14" s="747"/>
      <c r="AD14" s="747"/>
      <c r="AE14" s="747"/>
      <c r="AF14" s="747"/>
      <c r="AG14" s="747"/>
      <c r="AH14" s="747"/>
      <c r="AI14" s="747"/>
      <c r="AJ14" s="747"/>
      <c r="AK14" s="747"/>
      <c r="AL14" s="747"/>
      <c r="AM14" s="747"/>
      <c r="AN14" s="747"/>
      <c r="AO14" s="747"/>
      <c r="AP14" s="747"/>
      <c r="AQ14" s="747"/>
      <c r="AR14" s="747"/>
      <c r="AS14" s="747"/>
      <c r="AT14" s="747"/>
      <c r="AU14" s="747"/>
      <c r="AV14" s="747"/>
      <c r="AW14" s="747"/>
      <c r="AX14" s="747"/>
      <c r="AY14" s="747"/>
      <c r="AZ14" s="747"/>
      <c r="BA14" s="747"/>
      <c r="BB14" s="747"/>
      <c r="BC14" s="747"/>
      <c r="BD14" s="747"/>
      <c r="BE14" s="747"/>
      <c r="BF14" s="747"/>
      <c r="BG14" s="747"/>
      <c r="BH14" s="747"/>
      <c r="BI14" s="747"/>
      <c r="BJ14" s="747"/>
      <c r="BK14" s="747"/>
    </row>
    <row r="15" spans="1:63" s="796" customFormat="1" ht="21.75" customHeight="1">
      <c r="A15" s="793" t="s">
        <v>248</v>
      </c>
      <c r="B15" s="694">
        <v>4153.42094</v>
      </c>
      <c r="C15" s="694"/>
      <c r="D15" s="797">
        <v>0</v>
      </c>
      <c r="E15" s="798">
        <v>0</v>
      </c>
      <c r="F15" s="795">
        <v>0</v>
      </c>
      <c r="G15" s="695">
        <v>0</v>
      </c>
      <c r="H15" s="777" t="s">
        <v>4</v>
      </c>
      <c r="I15" s="747"/>
      <c r="J15" s="747"/>
      <c r="K15" s="747"/>
      <c r="L15" s="747"/>
      <c r="M15" s="747"/>
      <c r="N15" s="747"/>
      <c r="O15" s="747"/>
      <c r="P15" s="747"/>
      <c r="Q15" s="747"/>
      <c r="R15" s="747"/>
      <c r="S15" s="747"/>
      <c r="T15" s="747"/>
      <c r="U15" s="747"/>
      <c r="V15" s="747"/>
      <c r="W15" s="747"/>
      <c r="X15" s="747"/>
      <c r="Y15" s="747"/>
      <c r="Z15" s="747"/>
      <c r="AA15" s="747"/>
      <c r="AB15" s="747"/>
      <c r="AC15" s="747"/>
      <c r="AD15" s="747"/>
      <c r="AE15" s="747"/>
      <c r="AF15" s="747"/>
      <c r="AG15" s="747"/>
      <c r="AH15" s="747"/>
      <c r="AI15" s="747"/>
      <c r="AJ15" s="747"/>
      <c r="AK15" s="747"/>
      <c r="AL15" s="747"/>
      <c r="AM15" s="747"/>
      <c r="AN15" s="747"/>
      <c r="AO15" s="747"/>
      <c r="AP15" s="747"/>
      <c r="AQ15" s="747"/>
      <c r="AR15" s="747"/>
      <c r="AS15" s="747"/>
      <c r="AT15" s="747"/>
      <c r="AU15" s="747"/>
      <c r="AV15" s="747"/>
      <c r="AW15" s="747"/>
      <c r="AX15" s="747"/>
      <c r="AY15" s="747"/>
      <c r="AZ15" s="747"/>
      <c r="BA15" s="747"/>
      <c r="BB15" s="747"/>
      <c r="BC15" s="747"/>
      <c r="BD15" s="747"/>
      <c r="BE15" s="747"/>
      <c r="BF15" s="747"/>
      <c r="BG15" s="747"/>
      <c r="BH15" s="747"/>
      <c r="BI15" s="747"/>
      <c r="BJ15" s="747"/>
      <c r="BK15" s="747"/>
    </row>
    <row r="16" spans="1:63" s="796" customFormat="1" ht="21.75" customHeight="1">
      <c r="A16" s="793" t="s">
        <v>249</v>
      </c>
      <c r="B16" s="694">
        <v>7.557879999999999</v>
      </c>
      <c r="C16" s="694"/>
      <c r="D16" s="797">
        <v>0</v>
      </c>
      <c r="E16" s="798">
        <v>0</v>
      </c>
      <c r="F16" s="795">
        <v>0</v>
      </c>
      <c r="G16" s="695">
        <v>0</v>
      </c>
      <c r="H16" s="777" t="s">
        <v>4</v>
      </c>
      <c r="I16" s="747"/>
      <c r="J16" s="747"/>
      <c r="K16" s="747"/>
      <c r="L16" s="747"/>
      <c r="M16" s="747"/>
      <c r="N16" s="747"/>
      <c r="O16" s="747"/>
      <c r="P16" s="747"/>
      <c r="Q16" s="747"/>
      <c r="R16" s="747"/>
      <c r="S16" s="747"/>
      <c r="T16" s="747"/>
      <c r="U16" s="747"/>
      <c r="V16" s="747"/>
      <c r="W16" s="747"/>
      <c r="X16" s="747"/>
      <c r="Y16" s="747"/>
      <c r="Z16" s="747"/>
      <c r="AA16" s="747"/>
      <c r="AB16" s="747"/>
      <c r="AC16" s="747"/>
      <c r="AD16" s="747"/>
      <c r="AE16" s="747"/>
      <c r="AF16" s="747"/>
      <c r="AG16" s="747"/>
      <c r="AH16" s="747"/>
      <c r="AI16" s="747"/>
      <c r="AJ16" s="747"/>
      <c r="AK16" s="747"/>
      <c r="AL16" s="747"/>
      <c r="AM16" s="747"/>
      <c r="AN16" s="747"/>
      <c r="AO16" s="747"/>
      <c r="AP16" s="747"/>
      <c r="AQ16" s="747"/>
      <c r="AR16" s="747"/>
      <c r="AS16" s="747"/>
      <c r="AT16" s="747"/>
      <c r="AU16" s="747"/>
      <c r="AV16" s="747"/>
      <c r="AW16" s="747"/>
      <c r="AX16" s="747"/>
      <c r="AY16" s="747"/>
      <c r="AZ16" s="747"/>
      <c r="BA16" s="747"/>
      <c r="BB16" s="747"/>
      <c r="BC16" s="747"/>
      <c r="BD16" s="747"/>
      <c r="BE16" s="747"/>
      <c r="BF16" s="747"/>
      <c r="BG16" s="747"/>
      <c r="BH16" s="747"/>
      <c r="BI16" s="747"/>
      <c r="BJ16" s="747"/>
      <c r="BK16" s="747"/>
    </row>
    <row r="17" spans="1:70" s="796" customFormat="1" ht="21.75" customHeight="1">
      <c r="A17" s="793" t="s">
        <v>250</v>
      </c>
      <c r="B17" s="694">
        <v>27154.74454</v>
      </c>
      <c r="C17" s="694"/>
      <c r="D17" s="797">
        <v>0</v>
      </c>
      <c r="E17" s="798">
        <v>0</v>
      </c>
      <c r="F17" s="795">
        <v>0</v>
      </c>
      <c r="G17" s="695">
        <v>0</v>
      </c>
      <c r="H17" s="777" t="s">
        <v>4</v>
      </c>
      <c r="I17" s="747"/>
      <c r="J17" s="747"/>
      <c r="K17" s="747"/>
      <c r="L17" s="747"/>
      <c r="M17" s="747"/>
      <c r="N17" s="747"/>
      <c r="O17" s="747"/>
      <c r="P17" s="747"/>
      <c r="Q17" s="747"/>
      <c r="R17" s="747"/>
      <c r="S17" s="747"/>
      <c r="T17" s="747"/>
      <c r="U17" s="747"/>
      <c r="V17" s="747"/>
      <c r="W17" s="747"/>
      <c r="X17" s="747"/>
      <c r="Y17" s="747"/>
      <c r="Z17" s="747"/>
      <c r="AA17" s="747"/>
      <c r="AB17" s="747"/>
      <c r="AC17" s="747"/>
      <c r="AD17" s="747"/>
      <c r="AE17" s="747"/>
      <c r="AF17" s="747"/>
      <c r="AG17" s="747"/>
      <c r="AH17" s="747"/>
      <c r="AI17" s="747"/>
      <c r="AJ17" s="747"/>
      <c r="AK17" s="747"/>
      <c r="AL17" s="747"/>
      <c r="AM17" s="747"/>
      <c r="AN17" s="747"/>
      <c r="AO17" s="747"/>
      <c r="AP17" s="747"/>
      <c r="AQ17" s="747"/>
      <c r="AR17" s="747"/>
      <c r="AS17" s="747"/>
      <c r="AT17" s="747"/>
      <c r="AU17" s="747"/>
      <c r="AV17" s="747"/>
      <c r="AW17" s="747"/>
      <c r="AX17" s="747"/>
      <c r="AY17" s="747"/>
      <c r="AZ17" s="747"/>
      <c r="BA17" s="747"/>
      <c r="BB17" s="747"/>
      <c r="BC17" s="747"/>
      <c r="BD17" s="747"/>
      <c r="BE17" s="747"/>
      <c r="BF17" s="747"/>
      <c r="BG17" s="747"/>
      <c r="BH17" s="747"/>
      <c r="BI17" s="747"/>
      <c r="BJ17" s="747"/>
      <c r="BK17" s="747"/>
    </row>
    <row r="18" spans="1:70" s="796" customFormat="1" ht="21.75" customHeight="1">
      <c r="A18" s="793" t="s">
        <v>251</v>
      </c>
      <c r="B18" s="694">
        <v>1279.1828299999995</v>
      </c>
      <c r="C18" s="694"/>
      <c r="D18" s="797">
        <v>0</v>
      </c>
      <c r="E18" s="798">
        <v>0</v>
      </c>
      <c r="F18" s="795">
        <v>0</v>
      </c>
      <c r="G18" s="695">
        <v>0</v>
      </c>
      <c r="H18" s="777" t="s">
        <v>4</v>
      </c>
      <c r="I18" s="747"/>
      <c r="J18" s="747"/>
      <c r="K18" s="747"/>
      <c r="L18" s="747"/>
      <c r="M18" s="747"/>
      <c r="N18" s="747"/>
      <c r="O18" s="747"/>
      <c r="P18" s="747"/>
      <c r="Q18" s="747"/>
      <c r="R18" s="747"/>
      <c r="S18" s="747"/>
      <c r="T18" s="747"/>
      <c r="U18" s="747"/>
      <c r="V18" s="747"/>
      <c r="W18" s="747"/>
      <c r="X18" s="747"/>
      <c r="Y18" s="747"/>
      <c r="Z18" s="747"/>
      <c r="AA18" s="747"/>
      <c r="AB18" s="747"/>
      <c r="AC18" s="747"/>
      <c r="AD18" s="747"/>
      <c r="AE18" s="747"/>
      <c r="AF18" s="747"/>
      <c r="AG18" s="747"/>
      <c r="AH18" s="747"/>
      <c r="AI18" s="747"/>
      <c r="AJ18" s="747"/>
      <c r="AK18" s="747"/>
      <c r="AL18" s="747"/>
      <c r="AM18" s="747"/>
      <c r="AN18" s="747"/>
      <c r="AO18" s="747"/>
      <c r="AP18" s="747"/>
      <c r="AQ18" s="747"/>
      <c r="AR18" s="747"/>
      <c r="AS18" s="747"/>
      <c r="AT18" s="747"/>
      <c r="AU18" s="747"/>
      <c r="AV18" s="747"/>
      <c r="AW18" s="747"/>
      <c r="AX18" s="747"/>
      <c r="AY18" s="747"/>
      <c r="AZ18" s="747"/>
      <c r="BA18" s="747"/>
      <c r="BB18" s="747"/>
      <c r="BC18" s="747"/>
      <c r="BD18" s="747"/>
      <c r="BE18" s="747"/>
      <c r="BF18" s="747"/>
      <c r="BG18" s="747"/>
      <c r="BH18" s="747"/>
      <c r="BI18" s="747"/>
      <c r="BJ18" s="747"/>
      <c r="BK18" s="747"/>
    </row>
    <row r="19" spans="1:70" s="796" customFormat="1" ht="21.75" customHeight="1">
      <c r="A19" s="793" t="s">
        <v>252</v>
      </c>
      <c r="B19" s="694">
        <v>15001.334300000002</v>
      </c>
      <c r="C19" s="694"/>
      <c r="D19" s="797">
        <v>0</v>
      </c>
      <c r="E19" s="798">
        <v>0</v>
      </c>
      <c r="F19" s="795">
        <v>0</v>
      </c>
      <c r="G19" s="695">
        <v>0</v>
      </c>
      <c r="H19" s="777" t="s">
        <v>4</v>
      </c>
      <c r="I19" s="747"/>
      <c r="J19" s="747"/>
      <c r="K19" s="747"/>
      <c r="L19" s="747"/>
      <c r="M19" s="747"/>
      <c r="N19" s="747"/>
      <c r="O19" s="747"/>
      <c r="P19" s="747"/>
      <c r="Q19" s="747"/>
      <c r="R19" s="747"/>
      <c r="S19" s="747"/>
      <c r="T19" s="747"/>
      <c r="U19" s="747"/>
      <c r="V19" s="747"/>
      <c r="W19" s="747"/>
      <c r="X19" s="747"/>
      <c r="Y19" s="747"/>
      <c r="Z19" s="747"/>
      <c r="AA19" s="747"/>
      <c r="AB19" s="747"/>
      <c r="AC19" s="747"/>
      <c r="AD19" s="747"/>
      <c r="AE19" s="747"/>
      <c r="AF19" s="747"/>
      <c r="AG19" s="747"/>
      <c r="AH19" s="747"/>
      <c r="AI19" s="747"/>
      <c r="AJ19" s="747"/>
      <c r="AK19" s="747"/>
      <c r="AL19" s="747"/>
      <c r="AM19" s="747"/>
      <c r="AN19" s="747"/>
      <c r="AO19" s="747"/>
      <c r="AP19" s="747"/>
      <c r="AQ19" s="747"/>
      <c r="AR19" s="747"/>
      <c r="AS19" s="747"/>
      <c r="AT19" s="747"/>
      <c r="AU19" s="747"/>
      <c r="AV19" s="747"/>
      <c r="AW19" s="747"/>
      <c r="AX19" s="747"/>
      <c r="AY19" s="747"/>
      <c r="AZ19" s="747"/>
      <c r="BA19" s="747"/>
      <c r="BB19" s="747"/>
      <c r="BC19" s="747"/>
      <c r="BD19" s="747"/>
      <c r="BE19" s="747"/>
      <c r="BF19" s="747"/>
      <c r="BG19" s="747"/>
      <c r="BH19" s="747"/>
      <c r="BI19" s="747"/>
      <c r="BJ19" s="747"/>
      <c r="BK19" s="747"/>
    </row>
    <row r="20" spans="1:70" s="796" customFormat="1" ht="21.75" customHeight="1">
      <c r="A20" s="793" t="s">
        <v>253</v>
      </c>
      <c r="B20" s="694">
        <v>2725.0345399999997</v>
      </c>
      <c r="C20" s="694"/>
      <c r="D20" s="797">
        <v>0</v>
      </c>
      <c r="E20" s="798">
        <v>0</v>
      </c>
      <c r="F20" s="795">
        <v>0</v>
      </c>
      <c r="G20" s="695">
        <v>0</v>
      </c>
      <c r="H20" s="777" t="s">
        <v>4</v>
      </c>
      <c r="I20" s="747"/>
      <c r="J20" s="747"/>
      <c r="K20" s="747"/>
      <c r="L20" s="747"/>
      <c r="M20" s="747"/>
      <c r="N20" s="747"/>
      <c r="O20" s="747"/>
      <c r="P20" s="747"/>
      <c r="Q20" s="747"/>
      <c r="R20" s="747"/>
      <c r="S20" s="747"/>
      <c r="T20" s="747"/>
      <c r="U20" s="747"/>
      <c r="V20" s="747"/>
      <c r="W20" s="747"/>
      <c r="X20" s="747"/>
      <c r="Y20" s="747"/>
      <c r="Z20" s="747"/>
      <c r="AA20" s="747"/>
      <c r="AB20" s="747"/>
      <c r="AC20" s="747"/>
      <c r="AD20" s="747"/>
      <c r="AE20" s="747"/>
      <c r="AF20" s="747"/>
      <c r="AG20" s="747"/>
      <c r="AH20" s="747"/>
      <c r="AI20" s="747"/>
      <c r="AJ20" s="747"/>
      <c r="AK20" s="747"/>
      <c r="AL20" s="747"/>
      <c r="AM20" s="747"/>
      <c r="AN20" s="747"/>
      <c r="AO20" s="747"/>
      <c r="AP20" s="747"/>
      <c r="AQ20" s="747"/>
      <c r="AR20" s="747"/>
      <c r="AS20" s="747"/>
      <c r="AT20" s="747"/>
      <c r="AU20" s="747"/>
      <c r="AV20" s="747"/>
      <c r="AW20" s="747"/>
      <c r="AX20" s="747"/>
      <c r="AY20" s="747"/>
      <c r="AZ20" s="747"/>
      <c r="BA20" s="747"/>
      <c r="BB20" s="747"/>
      <c r="BC20" s="747"/>
      <c r="BD20" s="747"/>
      <c r="BE20" s="747"/>
      <c r="BF20" s="747"/>
      <c r="BG20" s="747"/>
      <c r="BH20" s="747"/>
      <c r="BI20" s="747"/>
      <c r="BJ20" s="747"/>
      <c r="BK20" s="747"/>
    </row>
    <row r="21" spans="1:70" s="796" customFormat="1" ht="21.75" customHeight="1">
      <c r="A21" s="793" t="s">
        <v>654</v>
      </c>
      <c r="B21" s="694">
        <v>9.8688800000000008</v>
      </c>
      <c r="C21" s="694"/>
      <c r="D21" s="797">
        <v>0</v>
      </c>
      <c r="E21" s="798">
        <v>0</v>
      </c>
      <c r="F21" s="795">
        <v>0</v>
      </c>
      <c r="G21" s="695">
        <v>0</v>
      </c>
      <c r="H21" s="777" t="s">
        <v>4</v>
      </c>
      <c r="I21" s="747"/>
      <c r="J21" s="747"/>
      <c r="K21" s="747"/>
      <c r="L21" s="747"/>
      <c r="M21" s="747"/>
      <c r="N21" s="747"/>
      <c r="O21" s="747"/>
      <c r="P21" s="747"/>
      <c r="Q21" s="747"/>
      <c r="R21" s="747"/>
      <c r="S21" s="747"/>
      <c r="T21" s="747"/>
      <c r="U21" s="747"/>
      <c r="V21" s="747"/>
      <c r="W21" s="747"/>
      <c r="X21" s="747"/>
      <c r="Y21" s="747"/>
      <c r="Z21" s="747"/>
      <c r="AA21" s="747"/>
      <c r="AB21" s="747"/>
      <c r="AC21" s="747"/>
      <c r="AD21" s="747"/>
      <c r="AE21" s="747"/>
      <c r="AF21" s="747"/>
      <c r="AG21" s="747"/>
      <c r="AH21" s="747"/>
      <c r="AI21" s="747"/>
      <c r="AJ21" s="747"/>
      <c r="AK21" s="747"/>
      <c r="AL21" s="747"/>
      <c r="AM21" s="747"/>
      <c r="AN21" s="747"/>
      <c r="AO21" s="747"/>
      <c r="AP21" s="747"/>
      <c r="AQ21" s="747"/>
      <c r="AR21" s="747"/>
      <c r="AS21" s="747"/>
      <c r="AT21" s="747"/>
      <c r="AU21" s="747"/>
      <c r="AV21" s="747"/>
      <c r="AW21" s="747"/>
      <c r="AX21" s="747"/>
      <c r="AY21" s="747"/>
      <c r="AZ21" s="747"/>
      <c r="BA21" s="747"/>
      <c r="BB21" s="747"/>
      <c r="BC21" s="747"/>
      <c r="BD21" s="747"/>
      <c r="BE21" s="747"/>
      <c r="BF21" s="747"/>
      <c r="BG21" s="747"/>
      <c r="BH21" s="747"/>
      <c r="BI21" s="747"/>
      <c r="BJ21" s="747"/>
      <c r="BK21" s="747"/>
    </row>
    <row r="22" spans="1:70" s="796" customFormat="1" ht="21.75" customHeight="1">
      <c r="A22" s="793" t="s">
        <v>255</v>
      </c>
      <c r="B22" s="694">
        <v>888.96788000000004</v>
      </c>
      <c r="C22" s="694"/>
      <c r="D22" s="797">
        <v>0</v>
      </c>
      <c r="E22" s="798">
        <v>0</v>
      </c>
      <c r="F22" s="795">
        <v>0</v>
      </c>
      <c r="G22" s="695">
        <v>0</v>
      </c>
      <c r="H22" s="777" t="s">
        <v>4</v>
      </c>
      <c r="I22" s="747"/>
      <c r="J22" s="747"/>
      <c r="K22" s="747"/>
      <c r="L22" s="747"/>
      <c r="M22" s="747"/>
      <c r="N22" s="747"/>
      <c r="O22" s="747"/>
      <c r="P22" s="747"/>
      <c r="Q22" s="747"/>
      <c r="R22" s="747"/>
      <c r="S22" s="747"/>
      <c r="T22" s="747"/>
      <c r="U22" s="747"/>
      <c r="V22" s="747"/>
      <c r="W22" s="747"/>
      <c r="X22" s="747"/>
      <c r="Y22" s="747"/>
      <c r="Z22" s="747"/>
      <c r="AA22" s="747"/>
      <c r="AB22" s="747"/>
      <c r="AC22" s="747"/>
      <c r="AD22" s="747"/>
      <c r="AE22" s="747"/>
      <c r="AF22" s="747"/>
      <c r="AG22" s="747"/>
      <c r="AH22" s="747"/>
      <c r="AI22" s="747"/>
      <c r="AJ22" s="747"/>
      <c r="AK22" s="747"/>
      <c r="AL22" s="747"/>
      <c r="AM22" s="747"/>
      <c r="AN22" s="747"/>
      <c r="AO22" s="747"/>
      <c r="AP22" s="747"/>
      <c r="AQ22" s="747"/>
      <c r="AR22" s="747"/>
      <c r="AS22" s="747"/>
      <c r="AT22" s="747"/>
      <c r="AU22" s="747"/>
      <c r="AV22" s="747"/>
      <c r="AW22" s="747"/>
      <c r="AX22" s="747"/>
      <c r="AY22" s="747"/>
      <c r="AZ22" s="747"/>
      <c r="BA22" s="747"/>
      <c r="BB22" s="747"/>
      <c r="BC22" s="747"/>
      <c r="BD22" s="747"/>
      <c r="BE22" s="747"/>
      <c r="BF22" s="747"/>
      <c r="BG22" s="747"/>
      <c r="BH22" s="747"/>
      <c r="BI22" s="747"/>
      <c r="BJ22" s="747"/>
      <c r="BK22" s="747"/>
    </row>
    <row r="23" spans="1:70" ht="21.75" customHeight="1">
      <c r="A23" s="793" t="s">
        <v>256</v>
      </c>
      <c r="B23" s="694">
        <v>3635.0296800000006</v>
      </c>
      <c r="C23" s="694"/>
      <c r="D23" s="797">
        <v>0</v>
      </c>
      <c r="E23" s="798">
        <v>0</v>
      </c>
      <c r="F23" s="795">
        <v>0</v>
      </c>
      <c r="G23" s="695">
        <v>0</v>
      </c>
      <c r="H23" s="777" t="s">
        <v>4</v>
      </c>
    </row>
    <row r="24" spans="1:70" s="796" customFormat="1" ht="21.75" customHeight="1">
      <c r="A24" s="793" t="s">
        <v>257</v>
      </c>
      <c r="B24" s="694">
        <v>17819.027230000007</v>
      </c>
      <c r="C24" s="694"/>
      <c r="D24" s="797">
        <v>0</v>
      </c>
      <c r="E24" s="798">
        <v>0</v>
      </c>
      <c r="F24" s="795">
        <v>0</v>
      </c>
      <c r="G24" s="695">
        <v>0</v>
      </c>
      <c r="H24" s="777" t="s">
        <v>4</v>
      </c>
      <c r="I24" s="747"/>
      <c r="J24" s="747"/>
      <c r="K24" s="747"/>
      <c r="L24" s="747"/>
      <c r="M24" s="747"/>
      <c r="N24" s="747"/>
      <c r="O24" s="747"/>
      <c r="P24" s="747"/>
      <c r="Q24" s="747"/>
      <c r="R24" s="747"/>
      <c r="S24" s="747"/>
      <c r="T24" s="747"/>
      <c r="U24" s="747"/>
      <c r="V24" s="747"/>
      <c r="W24" s="747"/>
      <c r="X24" s="747"/>
      <c r="Y24" s="747"/>
      <c r="Z24" s="747"/>
      <c r="AA24" s="747"/>
      <c r="AB24" s="747"/>
      <c r="AC24" s="747"/>
      <c r="AD24" s="747"/>
      <c r="AE24" s="747"/>
      <c r="AF24" s="747"/>
      <c r="AG24" s="747"/>
      <c r="AH24" s="747"/>
      <c r="AI24" s="747"/>
      <c r="AJ24" s="747"/>
      <c r="AK24" s="747"/>
      <c r="AL24" s="747"/>
      <c r="AM24" s="747"/>
      <c r="AN24" s="747"/>
      <c r="AO24" s="747"/>
      <c r="AP24" s="747"/>
      <c r="AQ24" s="747"/>
      <c r="AR24" s="747"/>
      <c r="AS24" s="747"/>
      <c r="AT24" s="747"/>
      <c r="AU24" s="747"/>
      <c r="AV24" s="747"/>
      <c r="AW24" s="747"/>
      <c r="AX24" s="747"/>
      <c r="AY24" s="747"/>
      <c r="AZ24" s="747"/>
      <c r="BA24" s="747"/>
      <c r="BB24" s="747"/>
      <c r="BC24" s="747"/>
      <c r="BD24" s="747"/>
      <c r="BE24" s="747"/>
      <c r="BF24" s="747"/>
      <c r="BG24" s="747"/>
      <c r="BH24" s="747"/>
      <c r="BI24" s="747"/>
      <c r="BJ24" s="747"/>
      <c r="BK24" s="747"/>
    </row>
    <row r="25" spans="1:70" s="803" customFormat="1" ht="31.5" customHeight="1">
      <c r="A25" s="799" t="s">
        <v>655</v>
      </c>
      <c r="B25" s="706">
        <v>15725.510559999999</v>
      </c>
      <c r="C25" s="706"/>
      <c r="D25" s="800">
        <v>0</v>
      </c>
      <c r="E25" s="801">
        <v>0</v>
      </c>
      <c r="F25" s="802">
        <v>0</v>
      </c>
      <c r="G25" s="709">
        <v>0</v>
      </c>
      <c r="H25" s="777" t="s">
        <v>4</v>
      </c>
      <c r="I25" s="747"/>
      <c r="J25" s="747"/>
      <c r="K25" s="747"/>
      <c r="L25" s="747"/>
      <c r="M25" s="747"/>
      <c r="N25" s="747"/>
      <c r="O25" s="747"/>
      <c r="P25" s="747"/>
      <c r="Q25" s="747"/>
      <c r="R25" s="747"/>
      <c r="S25" s="747"/>
      <c r="T25" s="747"/>
      <c r="U25" s="747"/>
      <c r="V25" s="747"/>
      <c r="W25" s="747"/>
      <c r="X25" s="747"/>
      <c r="Y25" s="747"/>
      <c r="Z25" s="747"/>
      <c r="AA25" s="747"/>
      <c r="AB25" s="747"/>
      <c r="AC25" s="747"/>
      <c r="AD25" s="747"/>
      <c r="AE25" s="747"/>
      <c r="AF25" s="747"/>
      <c r="AG25" s="747"/>
      <c r="AH25" s="747"/>
      <c r="AI25" s="747"/>
      <c r="AJ25" s="747"/>
      <c r="AK25" s="747"/>
      <c r="AL25" s="747"/>
      <c r="AM25" s="747"/>
      <c r="AN25" s="747"/>
      <c r="AO25" s="747"/>
      <c r="AP25" s="747"/>
      <c r="AQ25" s="747"/>
      <c r="AR25" s="747"/>
      <c r="AS25" s="747"/>
      <c r="AT25" s="747"/>
      <c r="AU25" s="747"/>
      <c r="AV25" s="747"/>
      <c r="AW25" s="747"/>
      <c r="AX25" s="747"/>
      <c r="AY25" s="747"/>
      <c r="AZ25" s="747"/>
      <c r="BA25" s="747"/>
      <c r="BB25" s="747"/>
      <c r="BC25" s="747"/>
      <c r="BD25" s="747"/>
      <c r="BE25" s="747"/>
      <c r="BF25" s="747"/>
      <c r="BG25" s="747"/>
      <c r="BH25" s="747"/>
      <c r="BI25" s="747"/>
      <c r="BJ25" s="747"/>
      <c r="BK25" s="747"/>
    </row>
    <row r="26" spans="1:70" s="804" customFormat="1" ht="19.5" customHeight="1">
      <c r="A26" s="793" t="s">
        <v>259</v>
      </c>
      <c r="B26" s="694">
        <v>442.04568999999998</v>
      </c>
      <c r="C26" s="694"/>
      <c r="D26" s="794">
        <v>0</v>
      </c>
      <c r="E26" s="798">
        <v>0</v>
      </c>
      <c r="F26" s="795">
        <v>0</v>
      </c>
      <c r="G26" s="695">
        <v>0</v>
      </c>
      <c r="H26" s="777" t="s">
        <v>4</v>
      </c>
      <c r="I26" s="747"/>
      <c r="J26" s="747"/>
      <c r="K26" s="747"/>
      <c r="L26" s="747"/>
      <c r="M26" s="747"/>
      <c r="N26" s="747"/>
      <c r="O26" s="747"/>
      <c r="P26" s="747"/>
      <c r="Q26" s="747"/>
      <c r="R26" s="747"/>
      <c r="S26" s="747"/>
      <c r="T26" s="747"/>
      <c r="U26" s="747"/>
      <c r="V26" s="747"/>
      <c r="W26" s="747"/>
      <c r="X26" s="747"/>
      <c r="Y26" s="747"/>
      <c r="Z26" s="747"/>
      <c r="AA26" s="747"/>
      <c r="AB26" s="747"/>
      <c r="AC26" s="747"/>
      <c r="AD26" s="747"/>
      <c r="AE26" s="747"/>
      <c r="AF26" s="747"/>
      <c r="AG26" s="747"/>
      <c r="AH26" s="747"/>
      <c r="AI26" s="747"/>
      <c r="AJ26" s="747"/>
      <c r="AK26" s="747"/>
      <c r="AL26" s="747"/>
      <c r="AM26" s="747"/>
      <c r="AN26" s="747"/>
      <c r="AO26" s="747"/>
      <c r="AP26" s="747"/>
      <c r="AQ26" s="747"/>
      <c r="AR26" s="747"/>
      <c r="AS26" s="747"/>
      <c r="AT26" s="747"/>
      <c r="AU26" s="747"/>
      <c r="AV26" s="747"/>
      <c r="AW26" s="747"/>
      <c r="AX26" s="747"/>
      <c r="AY26" s="747"/>
      <c r="AZ26" s="747"/>
      <c r="BA26" s="747"/>
      <c r="BB26" s="747"/>
      <c r="BC26" s="747"/>
      <c r="BD26" s="747"/>
      <c r="BE26" s="747"/>
      <c r="BF26" s="747"/>
      <c r="BG26" s="747"/>
      <c r="BH26" s="747"/>
      <c r="BI26" s="747"/>
      <c r="BJ26" s="747"/>
      <c r="BK26" s="747"/>
    </row>
    <row r="27" spans="1:70" s="804" customFormat="1" ht="21.75" customHeight="1">
      <c r="A27" s="793" t="s">
        <v>260</v>
      </c>
      <c r="B27" s="694">
        <v>386954.35062000004</v>
      </c>
      <c r="C27" s="694"/>
      <c r="D27" s="794">
        <v>120.51382999999998</v>
      </c>
      <c r="E27" s="798">
        <v>18.16667</v>
      </c>
      <c r="F27" s="795">
        <v>120.35355999999999</v>
      </c>
      <c r="G27" s="695">
        <v>0.16027000000000002</v>
      </c>
      <c r="H27" s="777" t="s">
        <v>4</v>
      </c>
      <c r="I27" s="747"/>
      <c r="J27" s="747"/>
      <c r="K27" s="747"/>
      <c r="L27" s="747"/>
      <c r="M27" s="747"/>
      <c r="N27" s="747"/>
      <c r="O27" s="747"/>
      <c r="P27" s="747"/>
      <c r="Q27" s="747"/>
      <c r="R27" s="747"/>
      <c r="S27" s="747"/>
      <c r="T27" s="747"/>
      <c r="U27" s="747"/>
      <c r="V27" s="747"/>
      <c r="W27" s="747"/>
      <c r="X27" s="747"/>
      <c r="Y27" s="747"/>
      <c r="Z27" s="747"/>
      <c r="AA27" s="747"/>
      <c r="AB27" s="747"/>
      <c r="AC27" s="747"/>
      <c r="AD27" s="747"/>
      <c r="AE27" s="747"/>
      <c r="AF27" s="747"/>
      <c r="AG27" s="747"/>
      <c r="AH27" s="747"/>
      <c r="AI27" s="747"/>
      <c r="AJ27" s="747"/>
      <c r="AK27" s="747"/>
      <c r="AL27" s="747"/>
      <c r="AM27" s="747"/>
      <c r="AN27" s="747"/>
      <c r="AO27" s="747"/>
      <c r="AP27" s="747"/>
      <c r="AQ27" s="747"/>
      <c r="AR27" s="747"/>
      <c r="AS27" s="747"/>
      <c r="AT27" s="747"/>
      <c r="AU27" s="747"/>
      <c r="AV27" s="747"/>
      <c r="AW27" s="747"/>
      <c r="AX27" s="747"/>
      <c r="AY27" s="747"/>
      <c r="AZ27" s="747"/>
      <c r="BA27" s="747"/>
      <c r="BB27" s="747"/>
      <c r="BC27" s="747"/>
      <c r="BD27" s="747"/>
      <c r="BE27" s="747"/>
      <c r="BF27" s="747"/>
      <c r="BG27" s="747"/>
      <c r="BH27" s="747"/>
      <c r="BI27" s="747"/>
      <c r="BJ27" s="747"/>
      <c r="BK27" s="747"/>
      <c r="BL27" s="747"/>
      <c r="BM27" s="747"/>
      <c r="BN27" s="747"/>
      <c r="BO27" s="747"/>
      <c r="BP27" s="747"/>
      <c r="BQ27" s="747"/>
      <c r="BR27" s="747"/>
    </row>
    <row r="28" spans="1:70" s="804" customFormat="1" ht="21.75" customHeight="1">
      <c r="A28" s="793" t="s">
        <v>656</v>
      </c>
      <c r="B28" s="694">
        <v>7023.6691600000004</v>
      </c>
      <c r="C28" s="694"/>
      <c r="D28" s="794">
        <v>0</v>
      </c>
      <c r="E28" s="798">
        <v>0</v>
      </c>
      <c r="F28" s="795">
        <v>0</v>
      </c>
      <c r="G28" s="695">
        <v>0</v>
      </c>
      <c r="H28" s="777" t="s">
        <v>4</v>
      </c>
      <c r="I28" s="747"/>
      <c r="J28" s="747"/>
      <c r="K28" s="747"/>
      <c r="L28" s="747"/>
      <c r="M28" s="747"/>
      <c r="N28" s="747"/>
      <c r="O28" s="747"/>
      <c r="P28" s="747"/>
      <c r="Q28" s="747"/>
      <c r="R28" s="747"/>
      <c r="S28" s="747"/>
      <c r="T28" s="747"/>
      <c r="U28" s="747"/>
      <c r="V28" s="747"/>
      <c r="W28" s="747"/>
      <c r="X28" s="747"/>
      <c r="Y28" s="747"/>
      <c r="Z28" s="747"/>
      <c r="AA28" s="747"/>
      <c r="AB28" s="747"/>
      <c r="AC28" s="747"/>
      <c r="AD28" s="747"/>
      <c r="AE28" s="747"/>
      <c r="AF28" s="747"/>
      <c r="AG28" s="747"/>
      <c r="AH28" s="747"/>
      <c r="AI28" s="747"/>
      <c r="AJ28" s="747"/>
      <c r="AK28" s="747"/>
      <c r="AL28" s="747"/>
      <c r="AM28" s="747"/>
      <c r="AN28" s="747"/>
      <c r="AO28" s="747"/>
      <c r="AP28" s="747"/>
      <c r="AQ28" s="747"/>
      <c r="AR28" s="747"/>
      <c r="AS28" s="747"/>
      <c r="AT28" s="747"/>
      <c r="AU28" s="747"/>
      <c r="AV28" s="747"/>
      <c r="AW28" s="747"/>
      <c r="AX28" s="747"/>
      <c r="AY28" s="747"/>
      <c r="AZ28" s="747"/>
      <c r="BA28" s="747"/>
      <c r="BB28" s="747"/>
      <c r="BC28" s="747"/>
      <c r="BD28" s="747"/>
      <c r="BE28" s="747"/>
      <c r="BF28" s="747"/>
      <c r="BG28" s="747"/>
      <c r="BH28" s="747"/>
      <c r="BI28" s="747"/>
      <c r="BJ28" s="747"/>
      <c r="BK28" s="747"/>
      <c r="BL28" s="747"/>
      <c r="BM28" s="747"/>
      <c r="BN28" s="747"/>
      <c r="BO28" s="747"/>
      <c r="BP28" s="747"/>
      <c r="BQ28" s="747"/>
      <c r="BR28" s="747"/>
    </row>
    <row r="29" spans="1:70" s="804" customFormat="1" ht="21" customHeight="1">
      <c r="A29" s="793" t="s">
        <v>262</v>
      </c>
      <c r="B29" s="694">
        <v>1783.2742499999993</v>
      </c>
      <c r="C29" s="694"/>
      <c r="D29" s="794">
        <v>0</v>
      </c>
      <c r="E29" s="798">
        <v>0</v>
      </c>
      <c r="F29" s="795">
        <v>0</v>
      </c>
      <c r="G29" s="695">
        <v>0</v>
      </c>
      <c r="H29" s="777" t="s">
        <v>4</v>
      </c>
      <c r="I29" s="747"/>
      <c r="J29" s="747"/>
      <c r="K29" s="747"/>
      <c r="L29" s="747"/>
      <c r="M29" s="747"/>
      <c r="N29" s="747"/>
      <c r="O29" s="747"/>
      <c r="P29" s="747"/>
      <c r="Q29" s="747"/>
      <c r="R29" s="747"/>
      <c r="S29" s="747"/>
      <c r="T29" s="747"/>
      <c r="U29" s="747"/>
      <c r="V29" s="747"/>
      <c r="W29" s="747"/>
      <c r="X29" s="747"/>
      <c r="Y29" s="747"/>
      <c r="Z29" s="747"/>
      <c r="AA29" s="747"/>
      <c r="AB29" s="747"/>
      <c r="AC29" s="747"/>
      <c r="AD29" s="747"/>
      <c r="AE29" s="747"/>
      <c r="AF29" s="747"/>
      <c r="AG29" s="747"/>
      <c r="AH29" s="747"/>
      <c r="AI29" s="747"/>
      <c r="AJ29" s="747"/>
      <c r="AK29" s="747"/>
      <c r="AL29" s="747"/>
      <c r="AM29" s="747"/>
      <c r="AN29" s="747"/>
      <c r="AO29" s="747"/>
      <c r="AP29" s="747"/>
      <c r="AQ29" s="747"/>
      <c r="AR29" s="747"/>
      <c r="AS29" s="747"/>
      <c r="AT29" s="747"/>
      <c r="AU29" s="747"/>
      <c r="AV29" s="747"/>
      <c r="AW29" s="747"/>
      <c r="AX29" s="747"/>
      <c r="AY29" s="747"/>
      <c r="AZ29" s="747"/>
      <c r="BA29" s="747"/>
      <c r="BB29" s="747"/>
      <c r="BC29" s="747"/>
      <c r="BD29" s="747"/>
      <c r="BE29" s="747"/>
      <c r="BF29" s="747"/>
      <c r="BG29" s="747"/>
      <c r="BH29" s="747"/>
      <c r="BI29" s="747"/>
      <c r="BJ29" s="747"/>
      <c r="BK29" s="747"/>
      <c r="BL29" s="747"/>
      <c r="BM29" s="747"/>
      <c r="BN29" s="747"/>
      <c r="BO29" s="747"/>
      <c r="BP29" s="747"/>
      <c r="BQ29" s="747"/>
      <c r="BR29" s="747"/>
    </row>
    <row r="30" spans="1:70" s="796" customFormat="1" ht="31.5" customHeight="1">
      <c r="A30" s="799" t="s">
        <v>657</v>
      </c>
      <c r="B30" s="805">
        <v>4966.0418499999996</v>
      </c>
      <c r="C30" s="706"/>
      <c r="D30" s="806">
        <v>0</v>
      </c>
      <c r="E30" s="807">
        <v>0</v>
      </c>
      <c r="F30" s="808">
        <v>0</v>
      </c>
      <c r="G30" s="809">
        <v>0</v>
      </c>
      <c r="H30" s="777" t="s">
        <v>4</v>
      </c>
      <c r="I30" s="747"/>
      <c r="J30" s="747"/>
      <c r="K30" s="747"/>
      <c r="L30" s="747"/>
      <c r="M30" s="747"/>
      <c r="N30" s="747"/>
      <c r="O30" s="747"/>
      <c r="P30" s="747"/>
      <c r="Q30" s="747"/>
      <c r="R30" s="747"/>
      <c r="S30" s="747"/>
      <c r="T30" s="747"/>
      <c r="U30" s="747"/>
      <c r="V30" s="747"/>
      <c r="W30" s="747"/>
      <c r="X30" s="747"/>
      <c r="Y30" s="747"/>
      <c r="Z30" s="747"/>
      <c r="AA30" s="747"/>
      <c r="AB30" s="747"/>
      <c r="AC30" s="747"/>
      <c r="AD30" s="747"/>
      <c r="AE30" s="747"/>
      <c r="AF30" s="747"/>
      <c r="AG30" s="747"/>
      <c r="AH30" s="747"/>
      <c r="AI30" s="747"/>
      <c r="AJ30" s="747"/>
      <c r="AK30" s="747"/>
      <c r="AL30" s="747"/>
      <c r="AM30" s="747"/>
      <c r="AN30" s="747"/>
      <c r="AO30" s="747"/>
      <c r="AP30" s="747"/>
      <c r="AQ30" s="747"/>
      <c r="AR30" s="747"/>
      <c r="AS30" s="747"/>
      <c r="AT30" s="747"/>
      <c r="AU30" s="747"/>
      <c r="AV30" s="747"/>
      <c r="AW30" s="747"/>
      <c r="AX30" s="747"/>
      <c r="AY30" s="747"/>
      <c r="AZ30" s="747"/>
      <c r="BA30" s="747"/>
      <c r="BB30" s="747"/>
      <c r="BC30" s="747"/>
      <c r="BD30" s="747"/>
      <c r="BE30" s="747"/>
      <c r="BF30" s="747"/>
      <c r="BG30" s="747"/>
      <c r="BH30" s="747"/>
      <c r="BI30" s="747"/>
      <c r="BJ30" s="747"/>
      <c r="BK30" s="747"/>
      <c r="BL30" s="747"/>
      <c r="BM30" s="747"/>
      <c r="BN30" s="747"/>
      <c r="BO30" s="747"/>
      <c r="BP30" s="747"/>
      <c r="BQ30" s="747"/>
      <c r="BR30" s="747"/>
    </row>
    <row r="31" spans="1:70" s="796" customFormat="1" ht="21" customHeight="1">
      <c r="A31" s="793" t="s">
        <v>264</v>
      </c>
      <c r="B31" s="694">
        <v>1263736.1428700003</v>
      </c>
      <c r="C31" s="694"/>
      <c r="D31" s="797">
        <v>780846.46514999995</v>
      </c>
      <c r="E31" s="798">
        <v>780628.17210999993</v>
      </c>
      <c r="F31" s="795">
        <v>669425.29073999997</v>
      </c>
      <c r="G31" s="695">
        <v>111421.17441000001</v>
      </c>
      <c r="H31" s="777" t="s">
        <v>4</v>
      </c>
      <c r="I31" s="747"/>
      <c r="J31" s="747"/>
      <c r="K31" s="747"/>
      <c r="L31" s="747"/>
      <c r="M31" s="747"/>
      <c r="N31" s="747"/>
      <c r="O31" s="747"/>
      <c r="P31" s="747"/>
      <c r="Q31" s="747"/>
      <c r="R31" s="747"/>
      <c r="S31" s="747"/>
      <c r="T31" s="747"/>
      <c r="U31" s="747"/>
      <c r="V31" s="747"/>
      <c r="W31" s="747"/>
      <c r="X31" s="747"/>
      <c r="Y31" s="747"/>
      <c r="Z31" s="747"/>
      <c r="AA31" s="747"/>
      <c r="AB31" s="747"/>
      <c r="AC31" s="747"/>
      <c r="AD31" s="747"/>
      <c r="AE31" s="747"/>
      <c r="AF31" s="747"/>
      <c r="AG31" s="747"/>
      <c r="AH31" s="747"/>
      <c r="AI31" s="747"/>
      <c r="AJ31" s="747"/>
      <c r="AK31" s="747"/>
      <c r="AL31" s="747"/>
      <c r="AM31" s="747"/>
      <c r="AN31" s="747"/>
      <c r="AO31" s="747"/>
      <c r="AP31" s="747"/>
      <c r="AQ31" s="747"/>
      <c r="AR31" s="747"/>
      <c r="AS31" s="747"/>
      <c r="AT31" s="747"/>
      <c r="AU31" s="747"/>
      <c r="AV31" s="747"/>
      <c r="AW31" s="747"/>
      <c r="AX31" s="747"/>
      <c r="AY31" s="747"/>
      <c r="AZ31" s="747"/>
      <c r="BA31" s="747"/>
      <c r="BB31" s="747"/>
      <c r="BC31" s="747"/>
      <c r="BD31" s="747"/>
      <c r="BE31" s="747"/>
      <c r="BF31" s="747"/>
      <c r="BG31" s="747"/>
      <c r="BH31" s="747"/>
      <c r="BI31" s="747"/>
      <c r="BJ31" s="747"/>
      <c r="BK31" s="747"/>
      <c r="BL31" s="747"/>
      <c r="BM31" s="747"/>
      <c r="BN31" s="747"/>
      <c r="BO31" s="747"/>
      <c r="BP31" s="747"/>
      <c r="BQ31" s="747"/>
      <c r="BR31" s="747"/>
    </row>
    <row r="32" spans="1:70" s="796" customFormat="1" ht="23.25" customHeight="1">
      <c r="A32" s="793" t="s">
        <v>265</v>
      </c>
      <c r="B32" s="694">
        <v>7062.4720400000015</v>
      </c>
      <c r="C32" s="694"/>
      <c r="D32" s="794">
        <v>31.94125</v>
      </c>
      <c r="E32" s="794">
        <v>6.7304499999999994</v>
      </c>
      <c r="F32" s="795">
        <v>31.94125</v>
      </c>
      <c r="G32" s="695">
        <v>0</v>
      </c>
      <c r="H32" s="777" t="s">
        <v>4</v>
      </c>
      <c r="I32" s="747"/>
      <c r="J32" s="747"/>
      <c r="K32" s="747"/>
      <c r="L32" s="747"/>
      <c r="M32" s="747"/>
      <c r="N32" s="747"/>
      <c r="O32" s="747"/>
      <c r="P32" s="747"/>
      <c r="Q32" s="747"/>
      <c r="R32" s="747"/>
      <c r="S32" s="747"/>
      <c r="T32" s="747"/>
      <c r="U32" s="747"/>
      <c r="V32" s="747"/>
      <c r="W32" s="747"/>
      <c r="X32" s="747"/>
      <c r="Y32" s="747"/>
      <c r="Z32" s="747"/>
      <c r="AA32" s="747"/>
      <c r="AB32" s="747"/>
      <c r="AC32" s="747"/>
      <c r="AD32" s="747"/>
      <c r="AE32" s="747"/>
      <c r="AF32" s="747"/>
      <c r="AG32" s="747"/>
      <c r="AH32" s="747"/>
      <c r="AI32" s="747"/>
      <c r="AJ32" s="747"/>
      <c r="AK32" s="747"/>
      <c r="AL32" s="747"/>
      <c r="AM32" s="747"/>
      <c r="AN32" s="747"/>
      <c r="AO32" s="747"/>
      <c r="AP32" s="747"/>
      <c r="AQ32" s="747"/>
      <c r="AR32" s="747"/>
      <c r="AS32" s="747"/>
      <c r="AT32" s="747"/>
      <c r="AU32" s="747"/>
      <c r="AV32" s="747"/>
      <c r="AW32" s="747"/>
      <c r="AX32" s="747"/>
      <c r="AY32" s="747"/>
      <c r="AZ32" s="747"/>
      <c r="BA32" s="747"/>
      <c r="BB32" s="747"/>
      <c r="BC32" s="747"/>
      <c r="BD32" s="747"/>
      <c r="BE32" s="747"/>
      <c r="BF32" s="747"/>
      <c r="BG32" s="747"/>
      <c r="BH32" s="747"/>
      <c r="BI32" s="747"/>
      <c r="BJ32" s="747"/>
      <c r="BK32" s="747"/>
      <c r="BL32" s="747"/>
      <c r="BM32" s="747"/>
      <c r="BN32" s="747"/>
      <c r="BO32" s="747"/>
      <c r="BP32" s="747"/>
      <c r="BQ32" s="747"/>
      <c r="BR32" s="747"/>
    </row>
    <row r="33" spans="1:70" s="796" customFormat="1" ht="21.75" customHeight="1">
      <c r="A33" s="793" t="s">
        <v>266</v>
      </c>
      <c r="B33" s="694">
        <v>17535.982070000005</v>
      </c>
      <c r="C33" s="694"/>
      <c r="D33" s="794">
        <v>3096.21711</v>
      </c>
      <c r="E33" s="794">
        <v>3096.21711</v>
      </c>
      <c r="F33" s="795">
        <v>3096.21711</v>
      </c>
      <c r="G33" s="695">
        <v>0</v>
      </c>
      <c r="H33" s="777" t="s">
        <v>4</v>
      </c>
      <c r="I33" s="747"/>
      <c r="J33" s="747"/>
      <c r="K33" s="747"/>
      <c r="L33" s="747"/>
      <c r="M33" s="747"/>
      <c r="N33" s="747"/>
      <c r="O33" s="747"/>
      <c r="P33" s="747"/>
      <c r="Q33" s="747"/>
      <c r="R33" s="747"/>
      <c r="S33" s="747"/>
      <c r="T33" s="747"/>
      <c r="U33" s="747"/>
      <c r="V33" s="747"/>
      <c r="W33" s="747"/>
      <c r="X33" s="747"/>
      <c r="Y33" s="747"/>
      <c r="Z33" s="747"/>
      <c r="AA33" s="747"/>
      <c r="AB33" s="747"/>
      <c r="AC33" s="747"/>
      <c r="AD33" s="747"/>
      <c r="AE33" s="747"/>
      <c r="AF33" s="747"/>
      <c r="AG33" s="747"/>
      <c r="AH33" s="747"/>
      <c r="AI33" s="747"/>
      <c r="AJ33" s="747"/>
      <c r="AK33" s="747"/>
      <c r="AL33" s="747"/>
      <c r="AM33" s="747"/>
      <c r="AN33" s="747"/>
      <c r="AO33" s="747"/>
      <c r="AP33" s="747"/>
      <c r="AQ33" s="747"/>
      <c r="AR33" s="747"/>
      <c r="AS33" s="747"/>
      <c r="AT33" s="747"/>
      <c r="AU33" s="747"/>
      <c r="AV33" s="747"/>
      <c r="AW33" s="747"/>
      <c r="AX33" s="747"/>
      <c r="AY33" s="747"/>
      <c r="AZ33" s="747"/>
      <c r="BA33" s="747"/>
      <c r="BB33" s="747"/>
      <c r="BC33" s="747"/>
      <c r="BD33" s="747"/>
      <c r="BE33" s="747"/>
      <c r="BF33" s="747"/>
      <c r="BG33" s="747"/>
      <c r="BH33" s="747"/>
      <c r="BI33" s="747"/>
      <c r="BJ33" s="747"/>
      <c r="BK33" s="747"/>
      <c r="BL33" s="747"/>
      <c r="BM33" s="747"/>
      <c r="BN33" s="747"/>
      <c r="BO33" s="747"/>
      <c r="BP33" s="747"/>
      <c r="BQ33" s="747"/>
      <c r="BR33" s="747"/>
    </row>
    <row r="34" spans="1:70" s="796" customFormat="1" ht="21.95" customHeight="1">
      <c r="A34" s="793" t="s">
        <v>267</v>
      </c>
      <c r="B34" s="694">
        <v>48381.682200000003</v>
      </c>
      <c r="C34" s="694"/>
      <c r="D34" s="794">
        <v>0</v>
      </c>
      <c r="E34" s="797">
        <v>0</v>
      </c>
      <c r="F34" s="795">
        <v>0</v>
      </c>
      <c r="G34" s="695">
        <v>0</v>
      </c>
      <c r="H34" s="777" t="s">
        <v>4</v>
      </c>
      <c r="I34" s="747"/>
      <c r="J34" s="747"/>
      <c r="K34" s="747"/>
      <c r="L34" s="747"/>
      <c r="M34" s="747"/>
      <c r="N34" s="747"/>
      <c r="O34" s="747"/>
      <c r="P34" s="747"/>
      <c r="Q34" s="747"/>
      <c r="R34" s="747"/>
      <c r="S34" s="747"/>
      <c r="T34" s="747"/>
      <c r="U34" s="747"/>
      <c r="V34" s="747"/>
      <c r="W34" s="747"/>
      <c r="X34" s="747"/>
      <c r="Y34" s="747"/>
      <c r="Z34" s="747"/>
      <c r="AA34" s="747"/>
      <c r="AB34" s="747"/>
      <c r="AC34" s="747"/>
      <c r="AD34" s="747"/>
      <c r="AE34" s="747"/>
      <c r="AF34" s="747"/>
      <c r="AG34" s="747"/>
      <c r="AH34" s="747"/>
      <c r="AI34" s="747"/>
      <c r="AJ34" s="747"/>
      <c r="AK34" s="747"/>
      <c r="AL34" s="747"/>
      <c r="AM34" s="747"/>
      <c r="AN34" s="747"/>
      <c r="AO34" s="747"/>
      <c r="AP34" s="747"/>
      <c r="AQ34" s="747"/>
      <c r="AR34" s="747"/>
      <c r="AS34" s="747"/>
      <c r="AT34" s="747"/>
      <c r="AU34" s="747"/>
      <c r="AV34" s="747"/>
      <c r="AW34" s="747"/>
      <c r="AX34" s="747"/>
      <c r="AY34" s="747"/>
      <c r="AZ34" s="747"/>
      <c r="BA34" s="747"/>
      <c r="BB34" s="747"/>
      <c r="BC34" s="747"/>
      <c r="BD34" s="747"/>
      <c r="BE34" s="747"/>
      <c r="BF34" s="747"/>
      <c r="BG34" s="747"/>
      <c r="BH34" s="747"/>
      <c r="BI34" s="747"/>
      <c r="BJ34" s="747"/>
      <c r="BK34" s="747"/>
      <c r="BL34" s="747"/>
      <c r="BM34" s="747"/>
      <c r="BN34" s="747"/>
      <c r="BO34" s="747"/>
      <c r="BP34" s="747"/>
      <c r="BQ34" s="747"/>
      <c r="BR34" s="747"/>
    </row>
    <row r="35" spans="1:70" s="796" customFormat="1" ht="21.95" customHeight="1">
      <c r="A35" s="810" t="s">
        <v>268</v>
      </c>
      <c r="B35" s="694">
        <v>1112.0071800000001</v>
      </c>
      <c r="C35" s="694"/>
      <c r="D35" s="794">
        <v>0</v>
      </c>
      <c r="E35" s="797">
        <v>0</v>
      </c>
      <c r="F35" s="795">
        <v>0</v>
      </c>
      <c r="G35" s="695">
        <v>0</v>
      </c>
      <c r="H35" s="777" t="s">
        <v>4</v>
      </c>
      <c r="I35" s="747"/>
      <c r="J35" s="747"/>
      <c r="K35" s="747"/>
      <c r="L35" s="747"/>
      <c r="M35" s="747"/>
      <c r="N35" s="747"/>
      <c r="O35" s="747"/>
      <c r="P35" s="747"/>
      <c r="Q35" s="747"/>
      <c r="R35" s="747"/>
      <c r="S35" s="747"/>
      <c r="T35" s="747"/>
      <c r="U35" s="747"/>
      <c r="V35" s="747"/>
      <c r="W35" s="747"/>
      <c r="X35" s="747"/>
      <c r="Y35" s="747"/>
      <c r="Z35" s="747"/>
      <c r="AA35" s="747"/>
      <c r="AB35" s="747"/>
      <c r="AC35" s="747"/>
      <c r="AD35" s="747"/>
      <c r="AE35" s="747"/>
      <c r="AF35" s="747"/>
      <c r="AG35" s="747"/>
      <c r="AH35" s="747"/>
      <c r="AI35" s="747"/>
      <c r="AJ35" s="747"/>
      <c r="AK35" s="747"/>
      <c r="AL35" s="747"/>
      <c r="AM35" s="747"/>
      <c r="AN35" s="747"/>
      <c r="AO35" s="747"/>
      <c r="AP35" s="747"/>
      <c r="AQ35" s="747"/>
      <c r="AR35" s="747"/>
      <c r="AS35" s="747"/>
      <c r="AT35" s="747"/>
      <c r="AU35" s="747"/>
      <c r="AV35" s="747"/>
      <c r="AW35" s="747"/>
      <c r="AX35" s="747"/>
      <c r="AY35" s="747"/>
      <c r="AZ35" s="747"/>
      <c r="BA35" s="747"/>
      <c r="BB35" s="747"/>
      <c r="BC35" s="747"/>
      <c r="BD35" s="747"/>
      <c r="BE35" s="747"/>
      <c r="BF35" s="747"/>
      <c r="BG35" s="747"/>
      <c r="BH35" s="747"/>
      <c r="BI35" s="747"/>
      <c r="BJ35" s="747"/>
      <c r="BK35" s="747"/>
      <c r="BL35" s="747"/>
      <c r="BM35" s="747"/>
      <c r="BN35" s="747"/>
      <c r="BO35" s="747"/>
      <c r="BP35" s="747"/>
      <c r="BQ35" s="747"/>
      <c r="BR35" s="747"/>
    </row>
    <row r="36" spans="1:70" s="796" customFormat="1" ht="21.95" customHeight="1">
      <c r="A36" s="793" t="s">
        <v>269</v>
      </c>
      <c r="B36" s="694">
        <v>72140.39847</v>
      </c>
      <c r="C36" s="694"/>
      <c r="D36" s="794">
        <v>0</v>
      </c>
      <c r="E36" s="797">
        <v>0</v>
      </c>
      <c r="F36" s="795">
        <v>0</v>
      </c>
      <c r="G36" s="695">
        <v>0</v>
      </c>
      <c r="H36" s="777" t="s">
        <v>4</v>
      </c>
      <c r="I36" s="747"/>
      <c r="J36" s="747"/>
      <c r="K36" s="747"/>
      <c r="L36" s="747"/>
      <c r="M36" s="747"/>
      <c r="N36" s="747"/>
      <c r="O36" s="747"/>
      <c r="P36" s="747"/>
      <c r="Q36" s="747"/>
      <c r="R36" s="747"/>
      <c r="S36" s="747"/>
      <c r="T36" s="747"/>
      <c r="U36" s="747"/>
      <c r="V36" s="747"/>
      <c r="W36" s="747"/>
      <c r="X36" s="747"/>
      <c r="Y36" s="747"/>
      <c r="Z36" s="747"/>
      <c r="AA36" s="747"/>
      <c r="AB36" s="747"/>
      <c r="AC36" s="747"/>
      <c r="AD36" s="747"/>
      <c r="AE36" s="747"/>
      <c r="AF36" s="747"/>
      <c r="AG36" s="747"/>
      <c r="AH36" s="747"/>
      <c r="AI36" s="747"/>
      <c r="AJ36" s="747"/>
      <c r="AK36" s="747"/>
      <c r="AL36" s="747"/>
      <c r="AM36" s="747"/>
      <c r="AN36" s="747"/>
      <c r="AO36" s="747"/>
      <c r="AP36" s="747"/>
      <c r="AQ36" s="747"/>
      <c r="AR36" s="747"/>
      <c r="AS36" s="747"/>
      <c r="AT36" s="747"/>
      <c r="AU36" s="747"/>
      <c r="AV36" s="747"/>
      <c r="AW36" s="747"/>
      <c r="AX36" s="747"/>
      <c r="AY36" s="747"/>
      <c r="AZ36" s="747"/>
      <c r="BA36" s="747"/>
      <c r="BB36" s="747"/>
      <c r="BC36" s="747"/>
      <c r="BD36" s="747"/>
      <c r="BE36" s="747"/>
      <c r="BF36" s="747"/>
      <c r="BG36" s="747"/>
      <c r="BH36" s="747"/>
      <c r="BI36" s="747"/>
      <c r="BJ36" s="747"/>
      <c r="BK36" s="747"/>
      <c r="BL36" s="747"/>
      <c r="BM36" s="747"/>
      <c r="BN36" s="747"/>
      <c r="BO36" s="747"/>
      <c r="BP36" s="747"/>
      <c r="BQ36" s="747"/>
      <c r="BR36" s="747"/>
    </row>
    <row r="37" spans="1:70" s="796" customFormat="1" ht="21.95" customHeight="1">
      <c r="A37" s="793" t="s">
        <v>270</v>
      </c>
      <c r="B37" s="694">
        <v>8158.5811400000002</v>
      </c>
      <c r="C37" s="694"/>
      <c r="D37" s="811">
        <v>0</v>
      </c>
      <c r="E37" s="797">
        <v>0</v>
      </c>
      <c r="F37" s="795">
        <v>0</v>
      </c>
      <c r="G37" s="695">
        <v>0</v>
      </c>
      <c r="H37" s="777" t="s">
        <v>4</v>
      </c>
      <c r="I37" s="747"/>
      <c r="J37" s="747"/>
      <c r="K37" s="747"/>
      <c r="L37" s="747"/>
      <c r="M37" s="747"/>
      <c r="N37" s="747"/>
      <c r="O37" s="747"/>
      <c r="P37" s="747"/>
      <c r="Q37" s="747"/>
      <c r="R37" s="747"/>
      <c r="S37" s="747"/>
      <c r="T37" s="747"/>
      <c r="U37" s="747"/>
      <c r="V37" s="747"/>
      <c r="W37" s="747"/>
      <c r="X37" s="747"/>
      <c r="Y37" s="747"/>
      <c r="Z37" s="747"/>
      <c r="AA37" s="747"/>
      <c r="AB37" s="747"/>
      <c r="AC37" s="747"/>
      <c r="AD37" s="747"/>
      <c r="AE37" s="747"/>
      <c r="AF37" s="747"/>
      <c r="AG37" s="747"/>
      <c r="AH37" s="747"/>
      <c r="AI37" s="747"/>
      <c r="AJ37" s="747"/>
      <c r="AK37" s="747"/>
      <c r="AL37" s="747"/>
      <c r="AM37" s="747"/>
      <c r="AN37" s="747"/>
      <c r="AO37" s="747"/>
      <c r="AP37" s="747"/>
      <c r="AQ37" s="747"/>
      <c r="AR37" s="747"/>
      <c r="AS37" s="747"/>
      <c r="AT37" s="747"/>
      <c r="AU37" s="747"/>
      <c r="AV37" s="747"/>
      <c r="AW37" s="747"/>
      <c r="AX37" s="747"/>
      <c r="AY37" s="747"/>
      <c r="AZ37" s="747"/>
      <c r="BA37" s="747"/>
      <c r="BB37" s="747"/>
      <c r="BC37" s="747"/>
      <c r="BD37" s="747"/>
      <c r="BE37" s="747"/>
      <c r="BF37" s="747"/>
      <c r="BG37" s="747"/>
      <c r="BH37" s="747"/>
      <c r="BI37" s="747"/>
      <c r="BJ37" s="747"/>
      <c r="BK37" s="747"/>
      <c r="BL37" s="747"/>
      <c r="BM37" s="747"/>
      <c r="BN37" s="747"/>
      <c r="BO37" s="747"/>
      <c r="BP37" s="747"/>
      <c r="BQ37" s="747"/>
      <c r="BR37" s="747"/>
    </row>
    <row r="38" spans="1:70" s="796" customFormat="1" ht="21.95" customHeight="1">
      <c r="A38" s="793" t="s">
        <v>271</v>
      </c>
      <c r="B38" s="694">
        <v>152.17451999999997</v>
      </c>
      <c r="C38" s="694"/>
      <c r="D38" s="811">
        <v>0</v>
      </c>
      <c r="E38" s="797">
        <v>0</v>
      </c>
      <c r="F38" s="795">
        <v>0</v>
      </c>
      <c r="G38" s="695">
        <v>0</v>
      </c>
      <c r="H38" s="777" t="s">
        <v>4</v>
      </c>
      <c r="I38" s="747"/>
      <c r="J38" s="747"/>
      <c r="K38" s="747"/>
      <c r="L38" s="747"/>
      <c r="M38" s="747"/>
      <c r="N38" s="747"/>
      <c r="O38" s="747"/>
      <c r="P38" s="747"/>
      <c r="Q38" s="747"/>
      <c r="R38" s="747"/>
      <c r="S38" s="747"/>
      <c r="T38" s="747"/>
      <c r="U38" s="747"/>
      <c r="V38" s="747"/>
      <c r="W38" s="747"/>
      <c r="X38" s="747"/>
      <c r="Y38" s="747"/>
      <c r="Z38" s="747"/>
      <c r="AA38" s="747"/>
      <c r="AB38" s="747"/>
      <c r="AC38" s="747"/>
      <c r="AD38" s="747"/>
      <c r="AE38" s="747"/>
      <c r="AF38" s="747"/>
      <c r="AG38" s="747"/>
      <c r="AH38" s="747"/>
      <c r="AI38" s="747"/>
      <c r="AJ38" s="747"/>
      <c r="AK38" s="747"/>
      <c r="AL38" s="747"/>
      <c r="AM38" s="747"/>
      <c r="AN38" s="747"/>
      <c r="AO38" s="747"/>
      <c r="AP38" s="747"/>
      <c r="AQ38" s="747"/>
      <c r="AR38" s="747"/>
      <c r="AS38" s="747"/>
      <c r="AT38" s="747"/>
      <c r="AU38" s="747"/>
      <c r="AV38" s="747"/>
      <c r="AW38" s="747"/>
      <c r="AX38" s="747"/>
      <c r="AY38" s="747"/>
      <c r="AZ38" s="747"/>
      <c r="BA38" s="747"/>
      <c r="BB38" s="747"/>
      <c r="BC38" s="747"/>
      <c r="BD38" s="747"/>
      <c r="BE38" s="747"/>
      <c r="BF38" s="747"/>
      <c r="BG38" s="747"/>
      <c r="BH38" s="747"/>
      <c r="BI38" s="747"/>
      <c r="BJ38" s="747"/>
      <c r="BK38" s="747"/>
      <c r="BL38" s="747"/>
      <c r="BM38" s="747"/>
      <c r="BN38" s="747"/>
      <c r="BO38" s="747"/>
      <c r="BP38" s="747"/>
      <c r="BQ38" s="747"/>
      <c r="BR38" s="747"/>
    </row>
    <row r="39" spans="1:70" s="796" customFormat="1" ht="21.95" customHeight="1">
      <c r="A39" s="793" t="s">
        <v>272</v>
      </c>
      <c r="B39" s="694">
        <v>5736.6549000000023</v>
      </c>
      <c r="C39" s="694"/>
      <c r="D39" s="811">
        <v>0</v>
      </c>
      <c r="E39" s="797">
        <v>0</v>
      </c>
      <c r="F39" s="795">
        <v>0</v>
      </c>
      <c r="G39" s="695">
        <v>0</v>
      </c>
      <c r="H39" s="777" t="s">
        <v>4</v>
      </c>
      <c r="I39" s="747"/>
      <c r="J39" s="747"/>
      <c r="K39" s="747"/>
      <c r="L39" s="747"/>
      <c r="M39" s="747"/>
      <c r="N39" s="747"/>
      <c r="O39" s="747"/>
      <c r="P39" s="747"/>
      <c r="Q39" s="747"/>
      <c r="R39" s="747"/>
      <c r="S39" s="747"/>
      <c r="T39" s="747"/>
      <c r="U39" s="747"/>
      <c r="V39" s="747"/>
      <c r="W39" s="747"/>
      <c r="X39" s="747"/>
      <c r="Y39" s="747"/>
      <c r="Z39" s="747"/>
      <c r="AA39" s="747"/>
      <c r="AB39" s="747"/>
      <c r="AC39" s="747"/>
      <c r="AD39" s="747"/>
      <c r="AE39" s="747"/>
      <c r="AF39" s="747"/>
      <c r="AG39" s="747"/>
      <c r="AH39" s="747"/>
      <c r="AI39" s="747"/>
      <c r="AJ39" s="747"/>
      <c r="AK39" s="747"/>
      <c r="AL39" s="747"/>
      <c r="AM39" s="747"/>
      <c r="AN39" s="747"/>
      <c r="AO39" s="747"/>
      <c r="AP39" s="747"/>
      <c r="AQ39" s="747"/>
      <c r="AR39" s="747"/>
      <c r="AS39" s="747"/>
      <c r="AT39" s="747"/>
      <c r="AU39" s="747"/>
      <c r="AV39" s="747"/>
      <c r="AW39" s="747"/>
      <c r="AX39" s="747"/>
      <c r="AY39" s="747"/>
      <c r="AZ39" s="747"/>
      <c r="BA39" s="747"/>
      <c r="BB39" s="747"/>
      <c r="BC39" s="747"/>
      <c r="BD39" s="747"/>
      <c r="BE39" s="747"/>
      <c r="BF39" s="747"/>
      <c r="BG39" s="747"/>
      <c r="BH39" s="747"/>
      <c r="BI39" s="747"/>
      <c r="BJ39" s="747"/>
      <c r="BK39" s="747"/>
      <c r="BL39" s="747"/>
      <c r="BM39" s="747"/>
      <c r="BN39" s="747"/>
      <c r="BO39" s="747"/>
      <c r="BP39" s="747"/>
      <c r="BQ39" s="747"/>
      <c r="BR39" s="747"/>
    </row>
    <row r="40" spans="1:70" s="796" customFormat="1" ht="21.95" customHeight="1">
      <c r="A40" s="793" t="s">
        <v>273</v>
      </c>
      <c r="B40" s="694">
        <v>2237.5619900000002</v>
      </c>
      <c r="C40" s="694"/>
      <c r="D40" s="811">
        <v>0</v>
      </c>
      <c r="E40" s="797">
        <v>0</v>
      </c>
      <c r="F40" s="795">
        <v>0</v>
      </c>
      <c r="G40" s="695">
        <v>0</v>
      </c>
      <c r="H40" s="777" t="s">
        <v>4</v>
      </c>
      <c r="I40" s="747"/>
      <c r="J40" s="747"/>
      <c r="K40" s="747"/>
      <c r="L40" s="747"/>
      <c r="M40" s="747"/>
      <c r="N40" s="747"/>
      <c r="O40" s="747"/>
      <c r="P40" s="747"/>
      <c r="Q40" s="747"/>
      <c r="R40" s="747"/>
      <c r="S40" s="747"/>
      <c r="T40" s="747"/>
      <c r="U40" s="747"/>
      <c r="V40" s="747"/>
      <c r="W40" s="747"/>
      <c r="X40" s="747"/>
      <c r="Y40" s="747"/>
      <c r="Z40" s="747"/>
      <c r="AA40" s="747"/>
      <c r="AB40" s="747"/>
      <c r="AC40" s="747"/>
      <c r="AD40" s="747"/>
      <c r="AE40" s="747"/>
      <c r="AF40" s="747"/>
      <c r="AG40" s="747"/>
      <c r="AH40" s="747"/>
      <c r="AI40" s="747"/>
      <c r="AJ40" s="747"/>
      <c r="AK40" s="747"/>
      <c r="AL40" s="747"/>
      <c r="AM40" s="747"/>
      <c r="AN40" s="747"/>
      <c r="AO40" s="747"/>
      <c r="AP40" s="747"/>
      <c r="AQ40" s="747"/>
      <c r="AR40" s="747"/>
      <c r="AS40" s="747"/>
      <c r="AT40" s="747"/>
      <c r="AU40" s="747"/>
      <c r="AV40" s="747"/>
      <c r="AW40" s="747"/>
      <c r="AX40" s="747"/>
      <c r="AY40" s="747"/>
      <c r="AZ40" s="747"/>
      <c r="BA40" s="747"/>
      <c r="BB40" s="747"/>
      <c r="BC40" s="747"/>
      <c r="BD40" s="747"/>
      <c r="BE40" s="747"/>
      <c r="BF40" s="747"/>
      <c r="BG40" s="747"/>
      <c r="BH40" s="747"/>
      <c r="BI40" s="747"/>
      <c r="BJ40" s="747"/>
      <c r="BK40" s="747"/>
      <c r="BL40" s="747"/>
      <c r="BM40" s="747"/>
      <c r="BN40" s="747"/>
      <c r="BO40" s="747"/>
      <c r="BP40" s="747"/>
      <c r="BQ40" s="747"/>
      <c r="BR40" s="747"/>
    </row>
    <row r="41" spans="1:70" s="796" customFormat="1" ht="21.95" customHeight="1">
      <c r="A41" s="793" t="s">
        <v>274</v>
      </c>
      <c r="B41" s="694">
        <v>1177511.3011599996</v>
      </c>
      <c r="C41" s="694"/>
      <c r="D41" s="811">
        <v>0</v>
      </c>
      <c r="E41" s="797">
        <v>0</v>
      </c>
      <c r="F41" s="795">
        <v>0</v>
      </c>
      <c r="G41" s="695">
        <v>0</v>
      </c>
      <c r="H41" s="777" t="s">
        <v>4</v>
      </c>
      <c r="I41" s="747"/>
      <c r="J41" s="747"/>
      <c r="K41" s="747"/>
      <c r="L41" s="747"/>
      <c r="M41" s="747"/>
      <c r="N41" s="747"/>
      <c r="O41" s="747"/>
      <c r="P41" s="747"/>
      <c r="Q41" s="747"/>
      <c r="R41" s="747"/>
      <c r="S41" s="747"/>
      <c r="T41" s="747"/>
      <c r="U41" s="747"/>
      <c r="V41" s="747"/>
      <c r="W41" s="747"/>
      <c r="X41" s="747"/>
      <c r="Y41" s="747"/>
      <c r="Z41" s="747"/>
      <c r="AA41" s="747"/>
      <c r="AB41" s="747"/>
      <c r="AC41" s="747"/>
      <c r="AD41" s="747"/>
      <c r="AE41" s="747"/>
      <c r="AF41" s="747"/>
      <c r="AG41" s="747"/>
      <c r="AH41" s="747"/>
      <c r="AI41" s="747"/>
      <c r="AJ41" s="747"/>
      <c r="AK41" s="747"/>
      <c r="AL41" s="747"/>
      <c r="AM41" s="747"/>
      <c r="AN41" s="747"/>
      <c r="AO41" s="747"/>
      <c r="AP41" s="747"/>
      <c r="AQ41" s="747"/>
      <c r="AR41" s="747"/>
      <c r="AS41" s="747"/>
      <c r="AT41" s="747"/>
      <c r="AU41" s="747"/>
      <c r="AV41" s="747"/>
      <c r="AW41" s="747"/>
      <c r="AX41" s="747"/>
      <c r="AY41" s="747"/>
      <c r="AZ41" s="747"/>
      <c r="BA41" s="747"/>
      <c r="BB41" s="747"/>
      <c r="BC41" s="747"/>
      <c r="BD41" s="747"/>
      <c r="BE41" s="747"/>
      <c r="BF41" s="747"/>
      <c r="BG41" s="747"/>
      <c r="BH41" s="747"/>
      <c r="BI41" s="747"/>
      <c r="BJ41" s="747"/>
      <c r="BK41" s="747"/>
      <c r="BL41" s="747"/>
      <c r="BM41" s="747"/>
      <c r="BN41" s="747"/>
      <c r="BO41" s="747"/>
      <c r="BP41" s="747"/>
      <c r="BQ41" s="747"/>
      <c r="BR41" s="747"/>
    </row>
    <row r="42" spans="1:70" s="796" customFormat="1" ht="21.95" customHeight="1">
      <c r="A42" s="793" t="s">
        <v>275</v>
      </c>
      <c r="B42" s="694">
        <v>22960.849009999998</v>
      </c>
      <c r="C42" s="694"/>
      <c r="D42" s="811">
        <v>0</v>
      </c>
      <c r="E42" s="797">
        <v>0</v>
      </c>
      <c r="F42" s="795">
        <v>0</v>
      </c>
      <c r="G42" s="695">
        <v>0</v>
      </c>
      <c r="H42" s="777" t="s">
        <v>4</v>
      </c>
      <c r="I42" s="747"/>
      <c r="J42" s="747"/>
      <c r="K42" s="747"/>
      <c r="L42" s="747"/>
      <c r="M42" s="747"/>
      <c r="N42" s="747"/>
      <c r="O42" s="747"/>
      <c r="P42" s="747"/>
      <c r="Q42" s="747"/>
      <c r="R42" s="747"/>
      <c r="S42" s="747"/>
      <c r="T42" s="747"/>
      <c r="U42" s="747"/>
      <c r="V42" s="747"/>
      <c r="W42" s="747"/>
      <c r="X42" s="747"/>
      <c r="Y42" s="747"/>
      <c r="Z42" s="747"/>
      <c r="AA42" s="747"/>
      <c r="AB42" s="747"/>
      <c r="AC42" s="747"/>
      <c r="AD42" s="747"/>
      <c r="AE42" s="747"/>
      <c r="AF42" s="747"/>
      <c r="AG42" s="747"/>
      <c r="AH42" s="747"/>
      <c r="AI42" s="747"/>
      <c r="AJ42" s="747"/>
      <c r="AK42" s="747"/>
      <c r="AL42" s="747"/>
      <c r="AM42" s="747"/>
      <c r="AN42" s="747"/>
      <c r="AO42" s="747"/>
      <c r="AP42" s="747"/>
      <c r="AQ42" s="747"/>
      <c r="AR42" s="747"/>
      <c r="AS42" s="747"/>
      <c r="AT42" s="747"/>
      <c r="AU42" s="747"/>
      <c r="AV42" s="747"/>
      <c r="AW42" s="747"/>
      <c r="AX42" s="747"/>
      <c r="AY42" s="747"/>
      <c r="AZ42" s="747"/>
      <c r="BA42" s="747"/>
      <c r="BB42" s="747"/>
      <c r="BC42" s="747"/>
      <c r="BD42" s="747"/>
      <c r="BE42" s="747"/>
      <c r="BF42" s="747"/>
      <c r="BG42" s="747"/>
      <c r="BH42" s="747"/>
      <c r="BI42" s="747"/>
      <c r="BJ42" s="747"/>
      <c r="BK42" s="747"/>
      <c r="BL42" s="747"/>
      <c r="BM42" s="747"/>
      <c r="BN42" s="747"/>
      <c r="BO42" s="747"/>
      <c r="BP42" s="747"/>
      <c r="BQ42" s="747"/>
      <c r="BR42" s="747"/>
    </row>
    <row r="43" spans="1:70" s="796" customFormat="1" ht="21.95" customHeight="1">
      <c r="A43" s="793" t="s">
        <v>276</v>
      </c>
      <c r="B43" s="694">
        <v>10658.934040000006</v>
      </c>
      <c r="C43" s="694"/>
      <c r="D43" s="811">
        <v>0</v>
      </c>
      <c r="E43" s="797">
        <v>0</v>
      </c>
      <c r="F43" s="795">
        <v>0</v>
      </c>
      <c r="G43" s="695">
        <v>0</v>
      </c>
      <c r="H43" s="777" t="s">
        <v>4</v>
      </c>
      <c r="I43" s="747"/>
      <c r="J43" s="747"/>
      <c r="K43" s="747"/>
      <c r="L43" s="747"/>
      <c r="M43" s="747"/>
      <c r="N43" s="747"/>
      <c r="O43" s="747"/>
      <c r="P43" s="747"/>
      <c r="Q43" s="747"/>
      <c r="R43" s="747"/>
      <c r="S43" s="747"/>
      <c r="T43" s="747"/>
      <c r="U43" s="747"/>
      <c r="V43" s="747"/>
      <c r="W43" s="747"/>
      <c r="X43" s="747"/>
      <c r="Y43" s="747"/>
      <c r="Z43" s="747"/>
      <c r="AA43" s="747"/>
      <c r="AB43" s="747"/>
      <c r="AC43" s="747"/>
      <c r="AD43" s="747"/>
      <c r="AE43" s="747"/>
      <c r="AF43" s="747"/>
      <c r="AG43" s="747"/>
      <c r="AH43" s="747"/>
      <c r="AI43" s="747"/>
      <c r="AJ43" s="747"/>
      <c r="AK43" s="747"/>
      <c r="AL43" s="747"/>
      <c r="AM43" s="747"/>
      <c r="AN43" s="747"/>
      <c r="AO43" s="747"/>
      <c r="AP43" s="747"/>
      <c r="AQ43" s="747"/>
      <c r="AR43" s="747"/>
      <c r="AS43" s="747"/>
      <c r="AT43" s="747"/>
      <c r="AU43" s="747"/>
      <c r="AV43" s="747"/>
      <c r="AW43" s="747"/>
      <c r="AX43" s="747"/>
      <c r="AY43" s="747"/>
      <c r="AZ43" s="747"/>
      <c r="BA43" s="747"/>
      <c r="BB43" s="747"/>
      <c r="BC43" s="747"/>
      <c r="BD43" s="747"/>
      <c r="BE43" s="747"/>
      <c r="BF43" s="747"/>
      <c r="BG43" s="747"/>
      <c r="BH43" s="747"/>
      <c r="BI43" s="747"/>
      <c r="BJ43" s="747"/>
      <c r="BK43" s="747"/>
      <c r="BL43" s="747"/>
      <c r="BM43" s="747"/>
      <c r="BN43" s="747"/>
      <c r="BO43" s="747"/>
      <c r="BP43" s="747"/>
      <c r="BQ43" s="747"/>
      <c r="BR43" s="747"/>
    </row>
    <row r="44" spans="1:70" s="796" customFormat="1" ht="21.95" customHeight="1">
      <c r="A44" s="793" t="s">
        <v>277</v>
      </c>
      <c r="B44" s="694">
        <v>25704.456529999992</v>
      </c>
      <c r="C44" s="694"/>
      <c r="D44" s="811">
        <v>0</v>
      </c>
      <c r="E44" s="797">
        <v>0</v>
      </c>
      <c r="F44" s="795">
        <v>0</v>
      </c>
      <c r="G44" s="695">
        <v>0</v>
      </c>
      <c r="H44" s="777" t="s">
        <v>4</v>
      </c>
      <c r="I44" s="747"/>
      <c r="J44" s="747"/>
      <c r="K44" s="747"/>
      <c r="L44" s="747"/>
      <c r="M44" s="747"/>
      <c r="N44" s="747"/>
      <c r="O44" s="747"/>
      <c r="P44" s="747"/>
      <c r="Q44" s="747"/>
      <c r="R44" s="747"/>
      <c r="S44" s="747"/>
      <c r="T44" s="747"/>
      <c r="U44" s="747"/>
      <c r="V44" s="747"/>
      <c r="W44" s="747"/>
      <c r="X44" s="747"/>
      <c r="Y44" s="747"/>
      <c r="Z44" s="747"/>
      <c r="AA44" s="747"/>
      <c r="AB44" s="747"/>
      <c r="AC44" s="747"/>
      <c r="AD44" s="747"/>
      <c r="AE44" s="747"/>
      <c r="AF44" s="747"/>
      <c r="AG44" s="747"/>
      <c r="AH44" s="747"/>
      <c r="AI44" s="747"/>
      <c r="AJ44" s="747"/>
      <c r="AK44" s="747"/>
      <c r="AL44" s="747"/>
      <c r="AM44" s="747"/>
      <c r="AN44" s="747"/>
      <c r="AO44" s="747"/>
      <c r="AP44" s="747"/>
      <c r="AQ44" s="747"/>
      <c r="AR44" s="747"/>
      <c r="AS44" s="747"/>
      <c r="AT44" s="747"/>
      <c r="AU44" s="747"/>
      <c r="AV44" s="747"/>
      <c r="AW44" s="747"/>
      <c r="AX44" s="747"/>
      <c r="AY44" s="747"/>
      <c r="AZ44" s="747"/>
      <c r="BA44" s="747"/>
      <c r="BB44" s="747"/>
      <c r="BC44" s="747"/>
      <c r="BD44" s="747"/>
      <c r="BE44" s="747"/>
      <c r="BF44" s="747"/>
      <c r="BG44" s="747"/>
      <c r="BH44" s="747"/>
      <c r="BI44" s="747"/>
      <c r="BJ44" s="747"/>
      <c r="BK44" s="747"/>
      <c r="BL44" s="747"/>
      <c r="BM44" s="747"/>
      <c r="BN44" s="747"/>
      <c r="BO44" s="747"/>
      <c r="BP44" s="747"/>
      <c r="BQ44" s="747"/>
      <c r="BR44" s="747"/>
    </row>
    <row r="45" spans="1:70" s="796" customFormat="1" ht="21.95" customHeight="1">
      <c r="A45" s="793" t="s">
        <v>278</v>
      </c>
      <c r="B45" s="694">
        <v>1180.0155999999999</v>
      </c>
      <c r="C45" s="694"/>
      <c r="D45" s="811">
        <v>0</v>
      </c>
      <c r="E45" s="797">
        <v>0</v>
      </c>
      <c r="F45" s="795">
        <v>0</v>
      </c>
      <c r="G45" s="695">
        <v>0</v>
      </c>
      <c r="H45" s="777" t="s">
        <v>4</v>
      </c>
      <c r="I45" s="747"/>
      <c r="J45" s="747"/>
      <c r="K45" s="747"/>
      <c r="L45" s="747"/>
      <c r="M45" s="747"/>
      <c r="N45" s="747"/>
      <c r="O45" s="747"/>
      <c r="P45" s="747"/>
      <c r="Q45" s="747"/>
      <c r="R45" s="747"/>
      <c r="S45" s="747"/>
      <c r="T45" s="747"/>
      <c r="U45" s="747"/>
      <c r="V45" s="747"/>
      <c r="W45" s="747"/>
      <c r="X45" s="747"/>
      <c r="Y45" s="747"/>
      <c r="Z45" s="747"/>
      <c r="AA45" s="747"/>
      <c r="AB45" s="747"/>
      <c r="AC45" s="747"/>
      <c r="AD45" s="747"/>
      <c r="AE45" s="747"/>
      <c r="AF45" s="747"/>
      <c r="AG45" s="747"/>
      <c r="AH45" s="747"/>
      <c r="AI45" s="747"/>
      <c r="AJ45" s="747"/>
      <c r="AK45" s="747"/>
      <c r="AL45" s="747"/>
      <c r="AM45" s="747"/>
      <c r="AN45" s="747"/>
      <c r="AO45" s="747"/>
      <c r="AP45" s="747"/>
      <c r="AQ45" s="747"/>
      <c r="AR45" s="747"/>
      <c r="AS45" s="747"/>
      <c r="AT45" s="747"/>
      <c r="AU45" s="747"/>
      <c r="AV45" s="747"/>
      <c r="AW45" s="747"/>
      <c r="AX45" s="747"/>
      <c r="AY45" s="747"/>
      <c r="AZ45" s="747"/>
      <c r="BA45" s="747"/>
      <c r="BB45" s="747"/>
      <c r="BC45" s="747"/>
      <c r="BD45" s="747"/>
      <c r="BE45" s="747"/>
      <c r="BF45" s="747"/>
      <c r="BG45" s="747"/>
      <c r="BH45" s="747"/>
      <c r="BI45" s="747"/>
      <c r="BJ45" s="747"/>
      <c r="BK45" s="747"/>
      <c r="BL45" s="747"/>
      <c r="BM45" s="747"/>
      <c r="BN45" s="747"/>
      <c r="BO45" s="747"/>
      <c r="BP45" s="747"/>
      <c r="BQ45" s="747"/>
      <c r="BR45" s="747"/>
    </row>
    <row r="46" spans="1:70" s="796" customFormat="1" ht="21.95" customHeight="1">
      <c r="A46" s="793" t="s">
        <v>279</v>
      </c>
      <c r="B46" s="694">
        <v>12837.269640000002</v>
      </c>
      <c r="C46" s="694"/>
      <c r="D46" s="811">
        <v>0</v>
      </c>
      <c r="E46" s="797">
        <v>0</v>
      </c>
      <c r="F46" s="795">
        <v>0</v>
      </c>
      <c r="G46" s="695">
        <v>0</v>
      </c>
      <c r="H46" s="777" t="s">
        <v>4</v>
      </c>
      <c r="I46" s="747"/>
      <c r="J46" s="747"/>
      <c r="K46" s="747"/>
      <c r="L46" s="747"/>
      <c r="M46" s="747"/>
      <c r="N46" s="747"/>
      <c r="O46" s="747"/>
      <c r="P46" s="747"/>
      <c r="Q46" s="747"/>
      <c r="R46" s="747"/>
      <c r="S46" s="747"/>
      <c r="T46" s="747"/>
      <c r="U46" s="747"/>
      <c r="V46" s="747"/>
      <c r="W46" s="747"/>
      <c r="X46" s="747"/>
      <c r="Y46" s="747"/>
      <c r="Z46" s="747"/>
      <c r="AA46" s="747"/>
      <c r="AB46" s="747"/>
      <c r="AC46" s="747"/>
      <c r="AD46" s="747"/>
      <c r="AE46" s="747"/>
      <c r="AF46" s="747"/>
      <c r="AG46" s="747"/>
      <c r="AH46" s="747"/>
      <c r="AI46" s="747"/>
      <c r="AJ46" s="747"/>
      <c r="AK46" s="747"/>
      <c r="AL46" s="747"/>
      <c r="AM46" s="747"/>
      <c r="AN46" s="747"/>
      <c r="AO46" s="747"/>
      <c r="AP46" s="747"/>
      <c r="AQ46" s="747"/>
      <c r="AR46" s="747"/>
      <c r="AS46" s="747"/>
      <c r="AT46" s="747"/>
      <c r="AU46" s="747"/>
      <c r="AV46" s="747"/>
      <c r="AW46" s="747"/>
      <c r="AX46" s="747"/>
      <c r="AY46" s="747"/>
      <c r="AZ46" s="747"/>
      <c r="BA46" s="747"/>
      <c r="BB46" s="747"/>
      <c r="BC46" s="747"/>
      <c r="BD46" s="747"/>
      <c r="BE46" s="747"/>
      <c r="BF46" s="747"/>
      <c r="BG46" s="747"/>
      <c r="BH46" s="747"/>
      <c r="BI46" s="747"/>
      <c r="BJ46" s="747"/>
      <c r="BK46" s="747"/>
      <c r="BL46" s="747"/>
      <c r="BM46" s="747"/>
      <c r="BN46" s="747"/>
      <c r="BO46" s="747"/>
      <c r="BP46" s="747"/>
      <c r="BQ46" s="747"/>
      <c r="BR46" s="747"/>
    </row>
    <row r="47" spans="1:70" s="796" customFormat="1" ht="21.95" customHeight="1">
      <c r="A47" s="793" t="s">
        <v>280</v>
      </c>
      <c r="B47" s="694">
        <v>1827.9524299999998</v>
      </c>
      <c r="C47" s="694"/>
      <c r="D47" s="811">
        <v>0</v>
      </c>
      <c r="E47" s="797">
        <v>0</v>
      </c>
      <c r="F47" s="795">
        <v>0</v>
      </c>
      <c r="G47" s="695">
        <v>0</v>
      </c>
      <c r="H47" s="777" t="s">
        <v>4</v>
      </c>
      <c r="I47" s="747"/>
      <c r="J47" s="747"/>
      <c r="K47" s="747"/>
      <c r="L47" s="747"/>
      <c r="M47" s="747"/>
      <c r="N47" s="747"/>
      <c r="O47" s="747"/>
      <c r="P47" s="747"/>
      <c r="Q47" s="747"/>
      <c r="R47" s="747"/>
      <c r="S47" s="747"/>
      <c r="T47" s="747"/>
      <c r="U47" s="747"/>
      <c r="V47" s="747"/>
      <c r="W47" s="747"/>
      <c r="X47" s="747"/>
      <c r="Y47" s="747"/>
      <c r="Z47" s="747"/>
      <c r="AA47" s="747"/>
      <c r="AB47" s="747"/>
      <c r="AC47" s="747"/>
      <c r="AD47" s="747"/>
      <c r="AE47" s="747"/>
      <c r="AF47" s="747"/>
      <c r="AG47" s="747"/>
      <c r="AH47" s="747"/>
      <c r="AI47" s="747"/>
      <c r="AJ47" s="747"/>
      <c r="AK47" s="747"/>
      <c r="AL47" s="747"/>
      <c r="AM47" s="747"/>
      <c r="AN47" s="747"/>
      <c r="AO47" s="747"/>
      <c r="AP47" s="747"/>
      <c r="AQ47" s="747"/>
      <c r="AR47" s="747"/>
      <c r="AS47" s="747"/>
      <c r="AT47" s="747"/>
      <c r="AU47" s="747"/>
      <c r="AV47" s="747"/>
      <c r="AW47" s="747"/>
      <c r="AX47" s="747"/>
      <c r="AY47" s="747"/>
      <c r="AZ47" s="747"/>
      <c r="BA47" s="747"/>
      <c r="BB47" s="747"/>
      <c r="BC47" s="747"/>
      <c r="BD47" s="747"/>
      <c r="BE47" s="747"/>
      <c r="BF47" s="747"/>
      <c r="BG47" s="747"/>
      <c r="BH47" s="747"/>
      <c r="BI47" s="747"/>
      <c r="BJ47" s="747"/>
      <c r="BK47" s="747"/>
      <c r="BL47" s="747"/>
      <c r="BM47" s="747"/>
      <c r="BN47" s="747"/>
      <c r="BO47" s="747"/>
      <c r="BP47" s="747"/>
      <c r="BQ47" s="747"/>
      <c r="BR47" s="747"/>
    </row>
    <row r="48" spans="1:70" s="796" customFormat="1" ht="21.95" customHeight="1">
      <c r="A48" s="793" t="s">
        <v>281</v>
      </c>
      <c r="B48" s="694">
        <v>206981.42988000007</v>
      </c>
      <c r="C48" s="694"/>
      <c r="D48" s="811">
        <v>2.1932</v>
      </c>
      <c r="E48" s="797">
        <v>2.1932</v>
      </c>
      <c r="F48" s="795">
        <v>2.1932</v>
      </c>
      <c r="G48" s="695">
        <v>0</v>
      </c>
      <c r="H48" s="777" t="s">
        <v>4</v>
      </c>
      <c r="I48" s="747"/>
      <c r="J48" s="747"/>
      <c r="K48" s="747"/>
      <c r="L48" s="747"/>
      <c r="M48" s="747"/>
      <c r="N48" s="747"/>
      <c r="O48" s="747"/>
      <c r="P48" s="747"/>
      <c r="Q48" s="747"/>
      <c r="R48" s="747"/>
      <c r="S48" s="747"/>
      <c r="T48" s="747"/>
      <c r="U48" s="747"/>
      <c r="V48" s="747"/>
      <c r="W48" s="747"/>
      <c r="X48" s="747"/>
      <c r="Y48" s="747"/>
      <c r="Z48" s="747"/>
      <c r="AA48" s="747"/>
      <c r="AB48" s="747"/>
      <c r="AC48" s="747"/>
      <c r="AD48" s="747"/>
      <c r="AE48" s="747"/>
      <c r="AF48" s="747"/>
      <c r="AG48" s="747"/>
      <c r="AH48" s="747"/>
      <c r="AI48" s="747"/>
      <c r="AJ48" s="747"/>
      <c r="AK48" s="747"/>
      <c r="AL48" s="747"/>
      <c r="AM48" s="747"/>
      <c r="AN48" s="747"/>
      <c r="AO48" s="747"/>
      <c r="AP48" s="747"/>
      <c r="AQ48" s="747"/>
      <c r="AR48" s="747"/>
      <c r="AS48" s="747"/>
      <c r="AT48" s="747"/>
      <c r="AU48" s="747"/>
      <c r="AV48" s="747"/>
      <c r="AW48" s="747"/>
      <c r="AX48" s="747"/>
      <c r="AY48" s="747"/>
      <c r="AZ48" s="747"/>
      <c r="BA48" s="747"/>
      <c r="BB48" s="747"/>
      <c r="BC48" s="747"/>
      <c r="BD48" s="747"/>
      <c r="BE48" s="747"/>
      <c r="BF48" s="747"/>
      <c r="BG48" s="747"/>
      <c r="BH48" s="747"/>
      <c r="BI48" s="747"/>
      <c r="BJ48" s="747"/>
      <c r="BK48" s="747"/>
      <c r="BL48" s="747"/>
      <c r="BM48" s="747"/>
      <c r="BN48" s="747"/>
      <c r="BO48" s="747"/>
      <c r="BP48" s="747"/>
      <c r="BQ48" s="747"/>
      <c r="BR48" s="747"/>
    </row>
    <row r="49" spans="1:70" s="796" customFormat="1" ht="21.95" customHeight="1">
      <c r="A49" s="793" t="s">
        <v>282</v>
      </c>
      <c r="B49" s="694">
        <v>711.72551999999985</v>
      </c>
      <c r="C49" s="694"/>
      <c r="D49" s="811">
        <v>0</v>
      </c>
      <c r="E49" s="797">
        <v>0</v>
      </c>
      <c r="F49" s="795">
        <v>0</v>
      </c>
      <c r="G49" s="695">
        <v>0</v>
      </c>
      <c r="H49" s="777" t="s">
        <v>4</v>
      </c>
      <c r="I49" s="747"/>
      <c r="J49" s="747"/>
      <c r="K49" s="747"/>
      <c r="L49" s="747"/>
      <c r="M49" s="747"/>
      <c r="N49" s="747"/>
      <c r="O49" s="747"/>
      <c r="P49" s="747"/>
      <c r="Q49" s="747"/>
      <c r="R49" s="747"/>
      <c r="S49" s="747"/>
      <c r="T49" s="747"/>
      <c r="U49" s="747"/>
      <c r="V49" s="747"/>
      <c r="W49" s="747"/>
      <c r="X49" s="747"/>
      <c r="Y49" s="747"/>
      <c r="Z49" s="747"/>
      <c r="AA49" s="747"/>
      <c r="AB49" s="747"/>
      <c r="AC49" s="747"/>
      <c r="AD49" s="747"/>
      <c r="AE49" s="747"/>
      <c r="AF49" s="747"/>
      <c r="AG49" s="747"/>
      <c r="AH49" s="747"/>
      <c r="AI49" s="747"/>
      <c r="AJ49" s="747"/>
      <c r="AK49" s="747"/>
      <c r="AL49" s="747"/>
      <c r="AM49" s="747"/>
      <c r="AN49" s="747"/>
      <c r="AO49" s="747"/>
      <c r="AP49" s="747"/>
      <c r="AQ49" s="747"/>
      <c r="AR49" s="747"/>
      <c r="AS49" s="747"/>
      <c r="AT49" s="747"/>
      <c r="AU49" s="747"/>
      <c r="AV49" s="747"/>
      <c r="AW49" s="747"/>
      <c r="AX49" s="747"/>
      <c r="AY49" s="747"/>
      <c r="AZ49" s="747"/>
      <c r="BA49" s="747"/>
      <c r="BB49" s="747"/>
      <c r="BC49" s="747"/>
      <c r="BD49" s="747"/>
      <c r="BE49" s="747"/>
      <c r="BF49" s="747"/>
      <c r="BG49" s="747"/>
      <c r="BH49" s="747"/>
      <c r="BI49" s="747"/>
      <c r="BJ49" s="747"/>
      <c r="BK49" s="747"/>
      <c r="BL49" s="747"/>
      <c r="BM49" s="747"/>
      <c r="BN49" s="747"/>
      <c r="BO49" s="747"/>
      <c r="BP49" s="747"/>
      <c r="BQ49" s="747"/>
      <c r="BR49" s="747"/>
    </row>
    <row r="50" spans="1:70" s="796" customFormat="1" ht="21.95" customHeight="1">
      <c r="A50" s="793" t="s">
        <v>283</v>
      </c>
      <c r="B50" s="694">
        <v>110162.83121999998</v>
      </c>
      <c r="C50" s="694"/>
      <c r="D50" s="811">
        <v>20.593</v>
      </c>
      <c r="E50" s="797">
        <v>20.042999999999999</v>
      </c>
      <c r="F50" s="795">
        <v>20.593</v>
      </c>
      <c r="G50" s="695">
        <v>0</v>
      </c>
      <c r="H50" s="777" t="s">
        <v>4</v>
      </c>
      <c r="I50" s="747"/>
      <c r="J50" s="747"/>
      <c r="K50" s="747"/>
      <c r="L50" s="747"/>
      <c r="M50" s="747"/>
      <c r="N50" s="747"/>
      <c r="O50" s="747"/>
      <c r="P50" s="747"/>
      <c r="Q50" s="747"/>
      <c r="R50" s="747"/>
      <c r="S50" s="747"/>
      <c r="T50" s="747"/>
      <c r="U50" s="747"/>
      <c r="V50" s="747"/>
      <c r="W50" s="747"/>
      <c r="X50" s="747"/>
      <c r="Y50" s="747"/>
      <c r="Z50" s="747"/>
      <c r="AA50" s="747"/>
      <c r="AB50" s="747"/>
      <c r="AC50" s="747"/>
      <c r="AD50" s="747"/>
      <c r="AE50" s="747"/>
      <c r="AF50" s="747"/>
      <c r="AG50" s="747"/>
      <c r="AH50" s="747"/>
      <c r="AI50" s="747"/>
      <c r="AJ50" s="747"/>
      <c r="AK50" s="747"/>
      <c r="AL50" s="747"/>
      <c r="AM50" s="747"/>
      <c r="AN50" s="747"/>
      <c r="AO50" s="747"/>
      <c r="AP50" s="747"/>
      <c r="AQ50" s="747"/>
      <c r="AR50" s="747"/>
      <c r="AS50" s="747"/>
      <c r="AT50" s="747"/>
      <c r="AU50" s="747"/>
      <c r="AV50" s="747"/>
      <c r="AW50" s="747"/>
      <c r="AX50" s="747"/>
      <c r="AY50" s="747"/>
      <c r="AZ50" s="747"/>
      <c r="BA50" s="747"/>
      <c r="BB50" s="747"/>
      <c r="BC50" s="747"/>
      <c r="BD50" s="747"/>
      <c r="BE50" s="747"/>
      <c r="BF50" s="747"/>
      <c r="BG50" s="747"/>
      <c r="BH50" s="747"/>
      <c r="BI50" s="747"/>
      <c r="BJ50" s="747"/>
      <c r="BK50" s="747"/>
      <c r="BL50" s="747"/>
      <c r="BM50" s="747"/>
      <c r="BN50" s="747"/>
      <c r="BO50" s="747"/>
      <c r="BP50" s="747"/>
      <c r="BQ50" s="747"/>
      <c r="BR50" s="747"/>
    </row>
    <row r="51" spans="1:70" s="796" customFormat="1" ht="21.95" customHeight="1">
      <c r="A51" s="793" t="s">
        <v>284</v>
      </c>
      <c r="B51" s="694">
        <v>341.95256000000006</v>
      </c>
      <c r="C51" s="694"/>
      <c r="D51" s="811">
        <v>0</v>
      </c>
      <c r="E51" s="797">
        <v>0</v>
      </c>
      <c r="F51" s="795">
        <v>0</v>
      </c>
      <c r="G51" s="695">
        <v>0</v>
      </c>
      <c r="H51" s="777" t="s">
        <v>4</v>
      </c>
      <c r="I51" s="747"/>
      <c r="J51" s="747"/>
      <c r="K51" s="747"/>
      <c r="L51" s="747"/>
      <c r="M51" s="747"/>
      <c r="N51" s="747"/>
      <c r="O51" s="747"/>
      <c r="P51" s="747"/>
      <c r="Q51" s="747"/>
      <c r="R51" s="747"/>
      <c r="S51" s="747"/>
      <c r="T51" s="747"/>
      <c r="U51" s="747"/>
      <c r="V51" s="747"/>
      <c r="W51" s="747"/>
      <c r="X51" s="747"/>
      <c r="Y51" s="747"/>
      <c r="Z51" s="747"/>
      <c r="AA51" s="747"/>
      <c r="AB51" s="747"/>
      <c r="AC51" s="747"/>
      <c r="AD51" s="747"/>
      <c r="AE51" s="747"/>
      <c r="AF51" s="747"/>
      <c r="AG51" s="747"/>
      <c r="AH51" s="747"/>
      <c r="AI51" s="747"/>
      <c r="AJ51" s="747"/>
      <c r="AK51" s="747"/>
      <c r="AL51" s="747"/>
      <c r="AM51" s="747"/>
      <c r="AN51" s="747"/>
      <c r="AO51" s="747"/>
      <c r="AP51" s="747"/>
      <c r="AQ51" s="747"/>
      <c r="AR51" s="747"/>
      <c r="AS51" s="747"/>
      <c r="AT51" s="747"/>
      <c r="AU51" s="747"/>
      <c r="AV51" s="747"/>
      <c r="AW51" s="747"/>
      <c r="AX51" s="747"/>
      <c r="AY51" s="747"/>
      <c r="AZ51" s="747"/>
      <c r="BA51" s="747"/>
      <c r="BB51" s="747"/>
      <c r="BC51" s="747"/>
      <c r="BD51" s="747"/>
      <c r="BE51" s="747"/>
      <c r="BF51" s="747"/>
      <c r="BG51" s="747"/>
      <c r="BH51" s="747"/>
      <c r="BI51" s="747"/>
      <c r="BJ51" s="747"/>
      <c r="BK51" s="747"/>
      <c r="BL51" s="747"/>
      <c r="BM51" s="747"/>
      <c r="BN51" s="747"/>
      <c r="BO51" s="747"/>
      <c r="BP51" s="747"/>
      <c r="BQ51" s="747"/>
      <c r="BR51" s="747"/>
    </row>
    <row r="52" spans="1:70" s="796" customFormat="1" ht="21.95" customHeight="1">
      <c r="A52" s="793" t="s">
        <v>285</v>
      </c>
      <c r="B52" s="694">
        <v>13411.132159999996</v>
      </c>
      <c r="C52" s="694"/>
      <c r="D52" s="811">
        <v>0</v>
      </c>
      <c r="E52" s="797">
        <v>0</v>
      </c>
      <c r="F52" s="795">
        <v>0</v>
      </c>
      <c r="G52" s="695">
        <v>0</v>
      </c>
      <c r="H52" s="777" t="s">
        <v>4</v>
      </c>
      <c r="I52" s="747"/>
      <c r="J52" s="747"/>
      <c r="K52" s="747"/>
      <c r="L52" s="747"/>
      <c r="M52" s="747"/>
      <c r="N52" s="747"/>
      <c r="O52" s="747"/>
      <c r="P52" s="747"/>
      <c r="Q52" s="747"/>
      <c r="R52" s="747"/>
      <c r="S52" s="747"/>
      <c r="T52" s="747"/>
      <c r="U52" s="747"/>
      <c r="V52" s="747"/>
      <c r="W52" s="747"/>
      <c r="X52" s="747"/>
      <c r="Y52" s="747"/>
      <c r="Z52" s="747"/>
      <c r="AA52" s="747"/>
      <c r="AB52" s="747"/>
      <c r="AC52" s="747"/>
      <c r="AD52" s="747"/>
      <c r="AE52" s="747"/>
      <c r="AF52" s="747"/>
      <c r="AG52" s="747"/>
      <c r="AH52" s="747"/>
      <c r="AI52" s="747"/>
      <c r="AJ52" s="747"/>
      <c r="AK52" s="747"/>
      <c r="AL52" s="747"/>
      <c r="AM52" s="747"/>
      <c r="AN52" s="747"/>
      <c r="AO52" s="747"/>
      <c r="AP52" s="747"/>
      <c r="AQ52" s="747"/>
      <c r="AR52" s="747"/>
      <c r="AS52" s="747"/>
      <c r="AT52" s="747"/>
      <c r="AU52" s="747"/>
      <c r="AV52" s="747"/>
      <c r="AW52" s="747"/>
      <c r="AX52" s="747"/>
      <c r="AY52" s="747"/>
      <c r="AZ52" s="747"/>
      <c r="BA52" s="747"/>
      <c r="BB52" s="747"/>
      <c r="BC52" s="747"/>
      <c r="BD52" s="747"/>
      <c r="BE52" s="747"/>
      <c r="BF52" s="747"/>
      <c r="BG52" s="747"/>
      <c r="BH52" s="747"/>
      <c r="BI52" s="747"/>
      <c r="BJ52" s="747"/>
      <c r="BK52" s="747"/>
      <c r="BL52" s="747"/>
      <c r="BM52" s="747"/>
      <c r="BN52" s="747"/>
      <c r="BO52" s="747"/>
      <c r="BP52" s="747"/>
      <c r="BQ52" s="747"/>
      <c r="BR52" s="747"/>
    </row>
    <row r="53" spans="1:70" s="796" customFormat="1" ht="21.95" customHeight="1">
      <c r="A53" s="793" t="s">
        <v>286</v>
      </c>
      <c r="B53" s="694">
        <v>808963.36427000037</v>
      </c>
      <c r="C53" s="694"/>
      <c r="D53" s="811">
        <v>0</v>
      </c>
      <c r="E53" s="797">
        <v>0</v>
      </c>
      <c r="F53" s="795">
        <v>0</v>
      </c>
      <c r="G53" s="695">
        <v>0</v>
      </c>
      <c r="H53" s="777" t="s">
        <v>4</v>
      </c>
      <c r="I53" s="747"/>
      <c r="J53" s="747"/>
      <c r="K53" s="747"/>
      <c r="L53" s="747"/>
      <c r="M53" s="747"/>
      <c r="N53" s="747"/>
      <c r="O53" s="747"/>
      <c r="P53" s="747"/>
      <c r="Q53" s="747"/>
      <c r="R53" s="747"/>
      <c r="S53" s="747"/>
      <c r="T53" s="747"/>
      <c r="U53" s="747"/>
      <c r="V53" s="747"/>
      <c r="W53" s="747"/>
      <c r="X53" s="747"/>
      <c r="Y53" s="747"/>
      <c r="Z53" s="747"/>
      <c r="AA53" s="747"/>
      <c r="AB53" s="747"/>
      <c r="AC53" s="747"/>
      <c r="AD53" s="747"/>
      <c r="AE53" s="747"/>
      <c r="AF53" s="747"/>
      <c r="AG53" s="747"/>
      <c r="AH53" s="747"/>
      <c r="AI53" s="747"/>
      <c r="AJ53" s="747"/>
      <c r="AK53" s="747"/>
      <c r="AL53" s="747"/>
      <c r="AM53" s="747"/>
      <c r="AN53" s="747"/>
      <c r="AO53" s="747"/>
      <c r="AP53" s="747"/>
      <c r="AQ53" s="747"/>
      <c r="AR53" s="747"/>
      <c r="AS53" s="747"/>
      <c r="AT53" s="747"/>
      <c r="AU53" s="747"/>
      <c r="AV53" s="747"/>
      <c r="AW53" s="747"/>
      <c r="AX53" s="747"/>
      <c r="AY53" s="747"/>
      <c r="AZ53" s="747"/>
      <c r="BA53" s="747"/>
      <c r="BB53" s="747"/>
      <c r="BC53" s="747"/>
      <c r="BD53" s="747"/>
      <c r="BE53" s="747"/>
      <c r="BF53" s="747"/>
      <c r="BG53" s="747"/>
      <c r="BH53" s="747"/>
      <c r="BI53" s="747"/>
      <c r="BJ53" s="747"/>
      <c r="BK53" s="747"/>
      <c r="BL53" s="747"/>
      <c r="BM53" s="747"/>
      <c r="BN53" s="747"/>
      <c r="BO53" s="747"/>
      <c r="BP53" s="747"/>
      <c r="BQ53" s="747"/>
      <c r="BR53" s="747"/>
    </row>
    <row r="54" spans="1:70" s="796" customFormat="1" ht="21.95" customHeight="1">
      <c r="A54" s="793" t="s">
        <v>658</v>
      </c>
      <c r="B54" s="694">
        <v>454.02298000000008</v>
      </c>
      <c r="C54" s="694"/>
      <c r="D54" s="811">
        <v>0</v>
      </c>
      <c r="E54" s="797">
        <v>0</v>
      </c>
      <c r="F54" s="795">
        <v>0</v>
      </c>
      <c r="G54" s="695">
        <v>0</v>
      </c>
      <c r="H54" s="777" t="s">
        <v>4</v>
      </c>
      <c r="I54" s="747"/>
      <c r="J54" s="747"/>
      <c r="K54" s="747"/>
      <c r="L54" s="747"/>
      <c r="M54" s="747"/>
      <c r="N54" s="747"/>
      <c r="O54" s="747"/>
      <c r="P54" s="747"/>
      <c r="Q54" s="747"/>
      <c r="R54" s="747"/>
      <c r="S54" s="747"/>
      <c r="T54" s="747"/>
      <c r="U54" s="747"/>
      <c r="V54" s="747"/>
      <c r="W54" s="747"/>
      <c r="X54" s="747"/>
      <c r="Y54" s="747"/>
      <c r="Z54" s="747"/>
      <c r="AA54" s="747"/>
      <c r="AB54" s="747"/>
      <c r="AC54" s="747"/>
      <c r="AD54" s="747"/>
      <c r="AE54" s="747"/>
      <c r="AF54" s="747"/>
      <c r="AG54" s="747"/>
      <c r="AH54" s="747"/>
      <c r="AI54" s="747"/>
      <c r="AJ54" s="747"/>
      <c r="AK54" s="747"/>
      <c r="AL54" s="747"/>
      <c r="AM54" s="747"/>
      <c r="AN54" s="747"/>
      <c r="AO54" s="747"/>
      <c r="AP54" s="747"/>
      <c r="AQ54" s="747"/>
      <c r="AR54" s="747"/>
      <c r="AS54" s="747"/>
      <c r="AT54" s="747"/>
      <c r="AU54" s="747"/>
      <c r="AV54" s="747"/>
      <c r="AW54" s="747"/>
      <c r="AX54" s="747"/>
      <c r="AY54" s="747"/>
      <c r="AZ54" s="747"/>
      <c r="BA54" s="747"/>
      <c r="BB54" s="747"/>
      <c r="BC54" s="747"/>
      <c r="BD54" s="747"/>
      <c r="BE54" s="747"/>
      <c r="BF54" s="747"/>
      <c r="BG54" s="747"/>
      <c r="BH54" s="747"/>
      <c r="BI54" s="747"/>
      <c r="BJ54" s="747"/>
      <c r="BK54" s="747"/>
      <c r="BL54" s="747"/>
      <c r="BM54" s="747"/>
      <c r="BN54" s="747"/>
      <c r="BO54" s="747"/>
      <c r="BP54" s="747"/>
      <c r="BQ54" s="747"/>
      <c r="BR54" s="747"/>
    </row>
    <row r="55" spans="1:70" s="796" customFormat="1" ht="21.95" customHeight="1">
      <c r="A55" s="793" t="s">
        <v>288</v>
      </c>
      <c r="B55" s="694">
        <v>2392.2896699999983</v>
      </c>
      <c r="C55" s="694"/>
      <c r="D55" s="794">
        <v>0</v>
      </c>
      <c r="E55" s="798">
        <v>0</v>
      </c>
      <c r="F55" s="795">
        <v>0</v>
      </c>
      <c r="G55" s="695">
        <v>0</v>
      </c>
      <c r="H55" s="777" t="s">
        <v>4</v>
      </c>
      <c r="I55" s="747"/>
      <c r="J55" s="747"/>
      <c r="K55" s="747"/>
      <c r="L55" s="747"/>
      <c r="M55" s="747"/>
      <c r="N55" s="747"/>
      <c r="O55" s="747"/>
      <c r="P55" s="747"/>
      <c r="Q55" s="747"/>
      <c r="R55" s="747"/>
      <c r="S55" s="747"/>
      <c r="T55" s="747"/>
      <c r="U55" s="747"/>
      <c r="V55" s="747"/>
      <c r="W55" s="747"/>
      <c r="X55" s="747"/>
      <c r="Y55" s="747"/>
      <c r="Z55" s="747"/>
      <c r="AA55" s="747"/>
      <c r="AB55" s="747"/>
      <c r="AC55" s="747"/>
      <c r="AD55" s="747"/>
      <c r="AE55" s="747"/>
      <c r="AF55" s="747"/>
      <c r="AG55" s="747"/>
      <c r="AH55" s="747"/>
      <c r="AI55" s="747"/>
      <c r="AJ55" s="747"/>
      <c r="AK55" s="747"/>
      <c r="AL55" s="747"/>
      <c r="AM55" s="747"/>
      <c r="AN55" s="747"/>
      <c r="AO55" s="747"/>
      <c r="AP55" s="747"/>
      <c r="AQ55" s="747"/>
      <c r="AR55" s="747"/>
      <c r="AS55" s="747"/>
      <c r="AT55" s="747"/>
      <c r="AU55" s="747"/>
      <c r="AV55" s="747"/>
      <c r="AW55" s="747"/>
      <c r="AX55" s="747"/>
      <c r="AY55" s="747"/>
      <c r="AZ55" s="747"/>
      <c r="BA55" s="747"/>
      <c r="BB55" s="747"/>
      <c r="BC55" s="747"/>
      <c r="BD55" s="747"/>
      <c r="BE55" s="747"/>
      <c r="BF55" s="747"/>
      <c r="BG55" s="747"/>
      <c r="BH55" s="747"/>
      <c r="BI55" s="747"/>
      <c r="BJ55" s="747"/>
      <c r="BK55" s="747"/>
      <c r="BL55" s="747"/>
      <c r="BM55" s="747"/>
      <c r="BN55" s="747"/>
      <c r="BO55" s="747"/>
      <c r="BP55" s="747"/>
      <c r="BQ55" s="747"/>
      <c r="BR55" s="747"/>
    </row>
    <row r="56" spans="1:70" s="796" customFormat="1" ht="21.75" customHeight="1">
      <c r="A56" s="812" t="s">
        <v>289</v>
      </c>
      <c r="B56" s="694">
        <v>40118.650009999968</v>
      </c>
      <c r="C56" s="694"/>
      <c r="D56" s="794">
        <v>1.022</v>
      </c>
      <c r="E56" s="813">
        <v>0</v>
      </c>
      <c r="F56" s="795">
        <v>1.022</v>
      </c>
      <c r="G56" s="695">
        <v>0</v>
      </c>
      <c r="H56" s="777" t="s">
        <v>4</v>
      </c>
      <c r="I56" s="747"/>
      <c r="J56" s="747"/>
      <c r="K56" s="747"/>
      <c r="L56" s="747"/>
      <c r="M56" s="747"/>
      <c r="N56" s="747"/>
      <c r="O56" s="747"/>
      <c r="P56" s="747"/>
      <c r="Q56" s="747"/>
      <c r="R56" s="747"/>
      <c r="S56" s="747"/>
      <c r="T56" s="747"/>
      <c r="U56" s="747"/>
      <c r="V56" s="747"/>
      <c r="W56" s="747"/>
      <c r="X56" s="747"/>
      <c r="Y56" s="747"/>
      <c r="Z56" s="747"/>
      <c r="AA56" s="747"/>
      <c r="AB56" s="747"/>
      <c r="AC56" s="747"/>
      <c r="AD56" s="747"/>
      <c r="AE56" s="747"/>
      <c r="AF56" s="747"/>
      <c r="AG56" s="747"/>
      <c r="AH56" s="747"/>
      <c r="AI56" s="747"/>
      <c r="AJ56" s="747"/>
      <c r="AK56" s="747"/>
      <c r="AL56" s="747"/>
      <c r="AM56" s="747"/>
      <c r="AN56" s="747"/>
      <c r="AO56" s="747"/>
      <c r="AP56" s="747"/>
      <c r="AQ56" s="747"/>
      <c r="AR56" s="747"/>
      <c r="AS56" s="747"/>
      <c r="AT56" s="747"/>
      <c r="AU56" s="747"/>
      <c r="AV56" s="747"/>
      <c r="AW56" s="747"/>
      <c r="AX56" s="747"/>
      <c r="AY56" s="747"/>
      <c r="AZ56" s="747"/>
      <c r="BA56" s="747"/>
      <c r="BB56" s="747"/>
      <c r="BC56" s="747"/>
      <c r="BD56" s="747"/>
      <c r="BE56" s="747"/>
      <c r="BF56" s="747"/>
      <c r="BG56" s="747"/>
      <c r="BH56" s="747"/>
      <c r="BI56" s="747"/>
      <c r="BJ56" s="747"/>
      <c r="BK56" s="747"/>
      <c r="BL56" s="747"/>
      <c r="BM56" s="747"/>
      <c r="BN56" s="747"/>
      <c r="BO56" s="747"/>
      <c r="BP56" s="747"/>
      <c r="BQ56" s="747"/>
      <c r="BR56" s="747"/>
    </row>
    <row r="57" spans="1:70" s="796" customFormat="1" ht="21.75" customHeight="1">
      <c r="A57" s="793" t="s">
        <v>290</v>
      </c>
      <c r="B57" s="694">
        <v>20753.908740000006</v>
      </c>
      <c r="C57" s="694"/>
      <c r="D57" s="794">
        <v>3.5384099999999998</v>
      </c>
      <c r="E57" s="798">
        <v>0</v>
      </c>
      <c r="F57" s="795">
        <v>3.5384099999999998</v>
      </c>
      <c r="G57" s="695">
        <v>0</v>
      </c>
      <c r="H57" s="777" t="s">
        <v>4</v>
      </c>
      <c r="I57" s="747"/>
      <c r="J57" s="747"/>
      <c r="K57" s="747"/>
      <c r="L57" s="747"/>
      <c r="M57" s="747"/>
      <c r="N57" s="747"/>
      <c r="O57" s="747"/>
      <c r="P57" s="747"/>
      <c r="Q57" s="747"/>
      <c r="R57" s="747"/>
      <c r="S57" s="747"/>
      <c r="T57" s="747"/>
      <c r="U57" s="747"/>
      <c r="V57" s="747"/>
      <c r="W57" s="747"/>
      <c r="X57" s="747"/>
      <c r="Y57" s="747"/>
      <c r="Z57" s="747"/>
      <c r="AA57" s="747"/>
      <c r="AB57" s="747"/>
      <c r="AC57" s="747"/>
      <c r="AD57" s="747"/>
      <c r="AE57" s="747"/>
      <c r="AF57" s="747"/>
      <c r="AG57" s="747"/>
      <c r="AH57" s="747"/>
      <c r="AI57" s="747"/>
      <c r="AJ57" s="747"/>
      <c r="AK57" s="747"/>
      <c r="AL57" s="747"/>
      <c r="AM57" s="747"/>
      <c r="AN57" s="747"/>
      <c r="AO57" s="747"/>
      <c r="AP57" s="747"/>
      <c r="AQ57" s="747"/>
      <c r="AR57" s="747"/>
      <c r="AS57" s="747"/>
      <c r="AT57" s="747"/>
      <c r="AU57" s="747"/>
      <c r="AV57" s="747"/>
      <c r="AW57" s="747"/>
      <c r="AX57" s="747"/>
      <c r="AY57" s="747"/>
      <c r="AZ57" s="747"/>
      <c r="BA57" s="747"/>
      <c r="BB57" s="747"/>
      <c r="BC57" s="747"/>
      <c r="BD57" s="747"/>
      <c r="BE57" s="747"/>
      <c r="BF57" s="747"/>
      <c r="BG57" s="747"/>
      <c r="BH57" s="747"/>
      <c r="BI57" s="747"/>
      <c r="BJ57" s="747"/>
      <c r="BK57" s="747"/>
      <c r="BL57" s="747"/>
      <c r="BM57" s="747"/>
      <c r="BN57" s="747"/>
      <c r="BO57" s="747"/>
      <c r="BP57" s="747"/>
      <c r="BQ57" s="747"/>
      <c r="BR57" s="747"/>
    </row>
    <row r="58" spans="1:70" s="796" customFormat="1" ht="21.75" customHeight="1">
      <c r="A58" s="793" t="s">
        <v>291</v>
      </c>
      <c r="B58" s="694">
        <v>9742.9692300000042</v>
      </c>
      <c r="C58" s="694"/>
      <c r="D58" s="794">
        <v>0</v>
      </c>
      <c r="E58" s="798">
        <v>0</v>
      </c>
      <c r="F58" s="795">
        <v>0</v>
      </c>
      <c r="G58" s="695">
        <v>0</v>
      </c>
      <c r="H58" s="777" t="s">
        <v>4</v>
      </c>
      <c r="I58" s="747"/>
      <c r="J58" s="747"/>
      <c r="K58" s="747"/>
      <c r="L58" s="747"/>
      <c r="M58" s="747"/>
      <c r="N58" s="747"/>
      <c r="O58" s="747"/>
      <c r="P58" s="747"/>
      <c r="Q58" s="747"/>
      <c r="R58" s="747"/>
      <c r="S58" s="747"/>
      <c r="T58" s="747"/>
      <c r="U58" s="747"/>
      <c r="V58" s="747"/>
      <c r="W58" s="747"/>
      <c r="X58" s="747"/>
      <c r="Y58" s="747"/>
      <c r="Z58" s="747"/>
      <c r="AA58" s="747"/>
      <c r="AB58" s="747"/>
      <c r="AC58" s="747"/>
      <c r="AD58" s="747"/>
      <c r="AE58" s="747"/>
      <c r="AF58" s="747"/>
      <c r="AG58" s="747"/>
      <c r="AH58" s="747"/>
      <c r="AI58" s="747"/>
      <c r="AJ58" s="747"/>
      <c r="AK58" s="747"/>
      <c r="AL58" s="747"/>
      <c r="AM58" s="747"/>
      <c r="AN58" s="747"/>
      <c r="AO58" s="747"/>
      <c r="AP58" s="747"/>
      <c r="AQ58" s="747"/>
      <c r="AR58" s="747"/>
      <c r="AS58" s="747"/>
      <c r="AT58" s="747"/>
      <c r="AU58" s="747"/>
      <c r="AV58" s="747"/>
      <c r="AW58" s="747"/>
      <c r="AX58" s="747"/>
      <c r="AY58" s="747"/>
      <c r="AZ58" s="747"/>
      <c r="BA58" s="747"/>
      <c r="BB58" s="747"/>
      <c r="BC58" s="747"/>
      <c r="BD58" s="747"/>
      <c r="BE58" s="747"/>
      <c r="BF58" s="747"/>
      <c r="BG58" s="747"/>
      <c r="BH58" s="747"/>
      <c r="BI58" s="747"/>
      <c r="BJ58" s="747"/>
      <c r="BK58" s="747"/>
      <c r="BL58" s="747"/>
      <c r="BM58" s="747"/>
      <c r="BN58" s="747"/>
      <c r="BO58" s="747"/>
      <c r="BP58" s="747"/>
      <c r="BQ58" s="747"/>
      <c r="BR58" s="747"/>
    </row>
    <row r="59" spans="1:70" s="796" customFormat="1" ht="21.75" customHeight="1">
      <c r="A59" s="810" t="s">
        <v>292</v>
      </c>
      <c r="B59" s="694">
        <v>3374.5485599999993</v>
      </c>
      <c r="C59" s="694"/>
      <c r="D59" s="794">
        <v>0</v>
      </c>
      <c r="E59" s="798">
        <v>0</v>
      </c>
      <c r="F59" s="795">
        <v>0</v>
      </c>
      <c r="G59" s="695">
        <v>0</v>
      </c>
      <c r="H59" s="777" t="s">
        <v>4</v>
      </c>
      <c r="I59" s="747"/>
      <c r="J59" s="747"/>
      <c r="K59" s="747"/>
      <c r="L59" s="747"/>
      <c r="M59" s="747"/>
      <c r="N59" s="747"/>
      <c r="O59" s="747"/>
      <c r="P59" s="747"/>
      <c r="Q59" s="747"/>
      <c r="R59" s="747"/>
      <c r="S59" s="747"/>
      <c r="T59" s="747"/>
      <c r="U59" s="747"/>
      <c r="V59" s="747"/>
      <c r="W59" s="747"/>
      <c r="X59" s="747"/>
      <c r="Y59" s="747"/>
      <c r="Z59" s="747"/>
      <c r="AA59" s="747"/>
      <c r="AB59" s="747"/>
      <c r="AC59" s="747"/>
      <c r="AD59" s="747"/>
      <c r="AE59" s="747"/>
      <c r="AF59" s="747"/>
      <c r="AG59" s="747"/>
      <c r="AH59" s="747"/>
      <c r="AI59" s="747"/>
      <c r="AJ59" s="747"/>
      <c r="AK59" s="747"/>
      <c r="AL59" s="747"/>
      <c r="AM59" s="747"/>
      <c r="AN59" s="747"/>
      <c r="AO59" s="747"/>
      <c r="AP59" s="747"/>
      <c r="AQ59" s="747"/>
      <c r="AR59" s="747"/>
      <c r="AS59" s="747"/>
      <c r="AT59" s="747"/>
      <c r="AU59" s="747"/>
      <c r="AV59" s="747"/>
      <c r="AW59" s="747"/>
      <c r="AX59" s="747"/>
      <c r="AY59" s="747"/>
      <c r="AZ59" s="747"/>
      <c r="BA59" s="747"/>
      <c r="BB59" s="747"/>
      <c r="BC59" s="747"/>
      <c r="BD59" s="747"/>
      <c r="BE59" s="747"/>
      <c r="BF59" s="747"/>
      <c r="BG59" s="747"/>
      <c r="BH59" s="747"/>
      <c r="BI59" s="747"/>
      <c r="BJ59" s="747"/>
      <c r="BK59" s="747"/>
      <c r="BL59" s="747"/>
      <c r="BM59" s="747"/>
      <c r="BN59" s="747"/>
      <c r="BO59" s="747"/>
      <c r="BP59" s="747"/>
      <c r="BQ59" s="747"/>
      <c r="BR59" s="747"/>
    </row>
    <row r="60" spans="1:70" s="796" customFormat="1" ht="21.75" customHeight="1">
      <c r="A60" s="793" t="s">
        <v>293</v>
      </c>
      <c r="B60" s="694">
        <v>1665.7747400000003</v>
      </c>
      <c r="C60" s="694"/>
      <c r="D60" s="794">
        <v>0</v>
      </c>
      <c r="E60" s="798">
        <v>0</v>
      </c>
      <c r="F60" s="795">
        <v>0</v>
      </c>
      <c r="G60" s="695">
        <v>0</v>
      </c>
      <c r="H60" s="777" t="s">
        <v>4</v>
      </c>
      <c r="I60" s="747"/>
      <c r="J60" s="747"/>
      <c r="K60" s="747"/>
      <c r="L60" s="747"/>
      <c r="M60" s="747"/>
      <c r="N60" s="747"/>
      <c r="O60" s="747"/>
      <c r="P60" s="747"/>
      <c r="Q60" s="747"/>
      <c r="R60" s="747"/>
      <c r="S60" s="747"/>
      <c r="T60" s="747"/>
      <c r="U60" s="747"/>
      <c r="V60" s="747"/>
      <c r="W60" s="747"/>
      <c r="X60" s="747"/>
      <c r="Y60" s="747"/>
      <c r="Z60" s="747"/>
      <c r="AA60" s="747"/>
      <c r="AB60" s="747"/>
      <c r="AC60" s="747"/>
      <c r="AD60" s="747"/>
      <c r="AE60" s="747"/>
      <c r="AF60" s="747"/>
      <c r="AG60" s="747"/>
      <c r="AH60" s="747"/>
      <c r="AI60" s="747"/>
      <c r="AJ60" s="747"/>
      <c r="AK60" s="747"/>
      <c r="AL60" s="747"/>
      <c r="AM60" s="747"/>
      <c r="AN60" s="747"/>
      <c r="AO60" s="747"/>
      <c r="AP60" s="747"/>
      <c r="AQ60" s="747"/>
      <c r="AR60" s="747"/>
      <c r="AS60" s="747"/>
      <c r="AT60" s="747"/>
      <c r="AU60" s="747"/>
      <c r="AV60" s="747"/>
      <c r="AW60" s="747"/>
      <c r="AX60" s="747"/>
      <c r="AY60" s="747"/>
      <c r="AZ60" s="747"/>
      <c r="BA60" s="747"/>
      <c r="BB60" s="747"/>
      <c r="BC60" s="747"/>
      <c r="BD60" s="747"/>
      <c r="BE60" s="747"/>
      <c r="BF60" s="747"/>
      <c r="BG60" s="747"/>
      <c r="BH60" s="747"/>
      <c r="BI60" s="747"/>
      <c r="BJ60" s="747"/>
      <c r="BK60" s="747"/>
      <c r="BL60" s="747"/>
      <c r="BM60" s="747"/>
      <c r="BN60" s="747"/>
      <c r="BO60" s="747"/>
      <c r="BP60" s="747"/>
      <c r="BQ60" s="747"/>
      <c r="BR60" s="747"/>
    </row>
    <row r="61" spans="1:70" s="796" customFormat="1" ht="21.75" customHeight="1">
      <c r="A61" s="793" t="s">
        <v>294</v>
      </c>
      <c r="B61" s="694">
        <v>3112.4382900000001</v>
      </c>
      <c r="C61" s="694"/>
      <c r="D61" s="794">
        <v>0</v>
      </c>
      <c r="E61" s="798">
        <v>0</v>
      </c>
      <c r="F61" s="795">
        <v>0</v>
      </c>
      <c r="G61" s="695">
        <v>0</v>
      </c>
      <c r="H61" s="777"/>
      <c r="I61" s="747"/>
      <c r="J61" s="747"/>
      <c r="K61" s="747"/>
      <c r="L61" s="747"/>
      <c r="M61" s="747"/>
      <c r="N61" s="747"/>
      <c r="O61" s="747"/>
      <c r="P61" s="747"/>
      <c r="Q61" s="747"/>
      <c r="R61" s="747"/>
      <c r="S61" s="747"/>
      <c r="T61" s="747"/>
      <c r="U61" s="747"/>
      <c r="V61" s="747"/>
      <c r="W61" s="747"/>
      <c r="X61" s="747"/>
      <c r="Y61" s="747"/>
      <c r="Z61" s="747"/>
      <c r="AA61" s="747"/>
      <c r="AB61" s="747"/>
      <c r="AC61" s="747"/>
      <c r="AD61" s="747"/>
      <c r="AE61" s="747"/>
      <c r="AF61" s="747"/>
      <c r="AG61" s="747"/>
      <c r="AH61" s="747"/>
      <c r="AI61" s="747"/>
      <c r="AJ61" s="747"/>
      <c r="AK61" s="747"/>
      <c r="AL61" s="747"/>
      <c r="AM61" s="747"/>
      <c r="AN61" s="747"/>
      <c r="AO61" s="747"/>
      <c r="AP61" s="747"/>
      <c r="AQ61" s="747"/>
      <c r="AR61" s="747"/>
      <c r="AS61" s="747"/>
      <c r="AT61" s="747"/>
      <c r="AU61" s="747"/>
      <c r="AV61" s="747"/>
      <c r="AW61" s="747"/>
      <c r="AX61" s="747"/>
      <c r="AY61" s="747"/>
      <c r="AZ61" s="747"/>
      <c r="BA61" s="747"/>
      <c r="BB61" s="747"/>
      <c r="BC61" s="747"/>
      <c r="BD61" s="747"/>
      <c r="BE61" s="747"/>
      <c r="BF61" s="747"/>
      <c r="BG61" s="747"/>
      <c r="BH61" s="747"/>
      <c r="BI61" s="747"/>
      <c r="BJ61" s="747"/>
      <c r="BK61" s="747"/>
      <c r="BL61" s="747"/>
      <c r="BM61" s="747"/>
      <c r="BN61" s="747"/>
      <c r="BO61" s="747"/>
      <c r="BP61" s="747"/>
      <c r="BQ61" s="747"/>
      <c r="BR61" s="747"/>
    </row>
    <row r="62" spans="1:70" s="796" customFormat="1" ht="21.75" customHeight="1">
      <c r="A62" s="793" t="s">
        <v>295</v>
      </c>
      <c r="B62" s="694">
        <v>470.21928000000003</v>
      </c>
      <c r="C62" s="694"/>
      <c r="D62" s="794">
        <v>0</v>
      </c>
      <c r="E62" s="798">
        <v>0</v>
      </c>
      <c r="F62" s="795">
        <v>0</v>
      </c>
      <c r="G62" s="695">
        <v>0</v>
      </c>
      <c r="H62" s="777" t="s">
        <v>4</v>
      </c>
      <c r="I62" s="747"/>
      <c r="J62" s="747"/>
      <c r="K62" s="747"/>
      <c r="L62" s="747"/>
      <c r="M62" s="747"/>
      <c r="N62" s="747"/>
      <c r="O62" s="747"/>
      <c r="P62" s="747"/>
      <c r="Q62" s="747"/>
      <c r="R62" s="747"/>
      <c r="S62" s="747"/>
      <c r="T62" s="747"/>
      <c r="U62" s="747"/>
      <c r="V62" s="747"/>
      <c r="W62" s="747"/>
      <c r="X62" s="747"/>
      <c r="Y62" s="747"/>
      <c r="Z62" s="747"/>
      <c r="AA62" s="747"/>
      <c r="AB62" s="747"/>
      <c r="AC62" s="747"/>
      <c r="AD62" s="747"/>
      <c r="AE62" s="747"/>
      <c r="AF62" s="747"/>
      <c r="AG62" s="747"/>
      <c r="AH62" s="747"/>
      <c r="AI62" s="747"/>
      <c r="AJ62" s="747"/>
      <c r="AK62" s="747"/>
      <c r="AL62" s="747"/>
      <c r="AM62" s="747"/>
      <c r="AN62" s="747"/>
      <c r="AO62" s="747"/>
      <c r="AP62" s="747"/>
      <c r="AQ62" s="747"/>
      <c r="AR62" s="747"/>
      <c r="AS62" s="747"/>
      <c r="AT62" s="747"/>
      <c r="AU62" s="747"/>
      <c r="AV62" s="747"/>
      <c r="AW62" s="747"/>
      <c r="AX62" s="747"/>
      <c r="AY62" s="747"/>
      <c r="AZ62" s="747"/>
      <c r="BA62" s="747"/>
      <c r="BB62" s="747"/>
      <c r="BC62" s="747"/>
      <c r="BD62" s="747"/>
      <c r="BE62" s="747"/>
      <c r="BF62" s="747"/>
      <c r="BG62" s="747"/>
      <c r="BH62" s="747"/>
      <c r="BI62" s="747"/>
      <c r="BJ62" s="747"/>
      <c r="BK62" s="747"/>
      <c r="BL62" s="747"/>
      <c r="BM62" s="747"/>
      <c r="BN62" s="747"/>
      <c r="BO62" s="747"/>
      <c r="BP62" s="747"/>
      <c r="BQ62" s="747"/>
      <c r="BR62" s="747"/>
    </row>
    <row r="63" spans="1:70" s="796" customFormat="1" ht="21.75" customHeight="1">
      <c r="A63" s="793" t="s">
        <v>659</v>
      </c>
      <c r="B63" s="694">
        <v>2940.5052499999997</v>
      </c>
      <c r="C63" s="694"/>
      <c r="D63" s="794">
        <v>0</v>
      </c>
      <c r="E63" s="798">
        <v>0</v>
      </c>
      <c r="F63" s="795">
        <v>0</v>
      </c>
      <c r="G63" s="695">
        <v>0</v>
      </c>
      <c r="H63" s="777" t="s">
        <v>4</v>
      </c>
      <c r="I63" s="747"/>
      <c r="J63" s="747"/>
      <c r="K63" s="747"/>
      <c r="L63" s="747"/>
      <c r="M63" s="747"/>
      <c r="N63" s="747"/>
      <c r="O63" s="747"/>
      <c r="P63" s="747"/>
      <c r="Q63" s="747"/>
      <c r="R63" s="747"/>
      <c r="S63" s="747"/>
      <c r="T63" s="747"/>
      <c r="U63" s="747"/>
      <c r="V63" s="747"/>
      <c r="W63" s="747"/>
      <c r="X63" s="747"/>
      <c r="Y63" s="747"/>
      <c r="Z63" s="747"/>
      <c r="AA63" s="747"/>
      <c r="AB63" s="747"/>
      <c r="AC63" s="747"/>
      <c r="AD63" s="747"/>
      <c r="AE63" s="747"/>
      <c r="AF63" s="747"/>
      <c r="AG63" s="747"/>
      <c r="AH63" s="747"/>
      <c r="AI63" s="747"/>
      <c r="AJ63" s="747"/>
      <c r="AK63" s="747"/>
      <c r="AL63" s="747"/>
      <c r="AM63" s="747"/>
      <c r="AN63" s="747"/>
      <c r="AO63" s="747"/>
      <c r="AP63" s="747"/>
      <c r="AQ63" s="747"/>
      <c r="AR63" s="747"/>
      <c r="AS63" s="747"/>
      <c r="AT63" s="747"/>
      <c r="AU63" s="747"/>
      <c r="AV63" s="747"/>
      <c r="AW63" s="747"/>
      <c r="AX63" s="747"/>
      <c r="AY63" s="747"/>
      <c r="AZ63" s="747"/>
      <c r="BA63" s="747"/>
      <c r="BB63" s="747"/>
      <c r="BC63" s="747"/>
      <c r="BD63" s="747"/>
      <c r="BE63" s="747"/>
      <c r="BF63" s="747"/>
      <c r="BG63" s="747"/>
      <c r="BH63" s="747"/>
      <c r="BI63" s="747"/>
      <c r="BJ63" s="747"/>
      <c r="BK63" s="747"/>
      <c r="BL63" s="747"/>
      <c r="BM63" s="747"/>
      <c r="BN63" s="747"/>
      <c r="BO63" s="747"/>
      <c r="BP63" s="747"/>
      <c r="BQ63" s="747"/>
      <c r="BR63" s="747"/>
    </row>
    <row r="64" spans="1:70" s="796" customFormat="1" ht="21.75" customHeight="1">
      <c r="A64" s="793" t="s">
        <v>297</v>
      </c>
      <c r="B64" s="694">
        <v>762.41338000000007</v>
      </c>
      <c r="C64" s="694"/>
      <c r="D64" s="794">
        <v>0</v>
      </c>
      <c r="E64" s="798">
        <v>0</v>
      </c>
      <c r="F64" s="795">
        <v>0</v>
      </c>
      <c r="G64" s="695">
        <v>0</v>
      </c>
      <c r="H64" s="777" t="s">
        <v>4</v>
      </c>
      <c r="I64" s="747"/>
      <c r="J64" s="747"/>
      <c r="K64" s="747"/>
      <c r="L64" s="747"/>
      <c r="M64" s="747"/>
      <c r="N64" s="747"/>
      <c r="O64" s="747"/>
      <c r="P64" s="747"/>
      <c r="Q64" s="747"/>
      <c r="R64" s="747"/>
      <c r="S64" s="747"/>
      <c r="T64" s="747"/>
      <c r="U64" s="747"/>
      <c r="V64" s="747"/>
      <c r="W64" s="747"/>
      <c r="X64" s="747"/>
      <c r="Y64" s="747"/>
      <c r="Z64" s="747"/>
      <c r="AA64" s="747"/>
      <c r="AB64" s="747"/>
      <c r="AC64" s="747"/>
      <c r="AD64" s="747"/>
      <c r="AE64" s="747"/>
      <c r="AF64" s="747"/>
      <c r="AG64" s="747"/>
      <c r="AH64" s="747"/>
      <c r="AI64" s="747"/>
      <c r="AJ64" s="747"/>
      <c r="AK64" s="747"/>
      <c r="AL64" s="747"/>
      <c r="AM64" s="747"/>
      <c r="AN64" s="747"/>
      <c r="AO64" s="747"/>
      <c r="AP64" s="747"/>
      <c r="AQ64" s="747"/>
      <c r="AR64" s="747"/>
      <c r="AS64" s="747"/>
      <c r="AT64" s="747"/>
      <c r="AU64" s="747"/>
      <c r="AV64" s="747"/>
      <c r="AW64" s="747"/>
      <c r="AX64" s="747"/>
      <c r="AY64" s="747"/>
      <c r="AZ64" s="747"/>
      <c r="BA64" s="747"/>
      <c r="BB64" s="747"/>
      <c r="BC64" s="747"/>
      <c r="BD64" s="747"/>
      <c r="BE64" s="747"/>
      <c r="BF64" s="747"/>
      <c r="BG64" s="747"/>
      <c r="BH64" s="747"/>
      <c r="BI64" s="747"/>
      <c r="BJ64" s="747"/>
      <c r="BK64" s="747"/>
      <c r="BL64" s="747"/>
      <c r="BM64" s="747"/>
      <c r="BN64" s="747"/>
      <c r="BO64" s="747"/>
      <c r="BP64" s="747"/>
      <c r="BQ64" s="747"/>
      <c r="BR64" s="747"/>
    </row>
    <row r="65" spans="1:70" s="796" customFormat="1" ht="21.95" customHeight="1">
      <c r="A65" s="793" t="s">
        <v>298</v>
      </c>
      <c r="B65" s="694">
        <v>8948.8233400000008</v>
      </c>
      <c r="C65" s="694"/>
      <c r="D65" s="794">
        <v>0</v>
      </c>
      <c r="E65" s="798">
        <v>0</v>
      </c>
      <c r="F65" s="795">
        <v>0</v>
      </c>
      <c r="G65" s="695">
        <v>0</v>
      </c>
      <c r="H65" s="777" t="s">
        <v>4</v>
      </c>
      <c r="I65" s="747"/>
      <c r="J65" s="747"/>
      <c r="K65" s="747"/>
      <c r="L65" s="747"/>
      <c r="M65" s="747"/>
      <c r="N65" s="747"/>
      <c r="O65" s="747"/>
      <c r="P65" s="747"/>
      <c r="Q65" s="747"/>
      <c r="R65" s="747"/>
      <c r="S65" s="747"/>
      <c r="T65" s="747"/>
      <c r="U65" s="747"/>
      <c r="V65" s="747"/>
      <c r="W65" s="747"/>
      <c r="X65" s="747"/>
      <c r="Y65" s="747"/>
      <c r="Z65" s="747"/>
      <c r="AA65" s="747"/>
      <c r="AB65" s="747"/>
      <c r="AC65" s="747"/>
      <c r="AD65" s="747"/>
      <c r="AE65" s="747"/>
      <c r="AF65" s="747"/>
      <c r="AG65" s="747"/>
      <c r="AH65" s="747"/>
      <c r="AI65" s="747"/>
      <c r="AJ65" s="747"/>
      <c r="AK65" s="747"/>
      <c r="AL65" s="747"/>
      <c r="AM65" s="747"/>
      <c r="AN65" s="747"/>
      <c r="AO65" s="747"/>
      <c r="AP65" s="747"/>
      <c r="AQ65" s="747"/>
      <c r="AR65" s="747"/>
      <c r="AS65" s="747"/>
      <c r="AT65" s="747"/>
      <c r="AU65" s="747"/>
      <c r="AV65" s="747"/>
      <c r="AW65" s="747"/>
      <c r="AX65" s="747"/>
      <c r="AY65" s="747"/>
      <c r="AZ65" s="747"/>
      <c r="BA65" s="747"/>
      <c r="BB65" s="747"/>
      <c r="BC65" s="747"/>
      <c r="BD65" s="747"/>
      <c r="BE65" s="747"/>
      <c r="BF65" s="747"/>
      <c r="BG65" s="747"/>
      <c r="BH65" s="747"/>
      <c r="BI65" s="747"/>
      <c r="BJ65" s="747"/>
      <c r="BK65" s="747"/>
      <c r="BL65" s="747"/>
      <c r="BM65" s="747"/>
      <c r="BN65" s="747"/>
      <c r="BO65" s="747"/>
      <c r="BP65" s="747"/>
      <c r="BQ65" s="747"/>
      <c r="BR65" s="747"/>
    </row>
    <row r="66" spans="1:70" s="796" customFormat="1" ht="21.95" customHeight="1">
      <c r="A66" s="793" t="s">
        <v>299</v>
      </c>
      <c r="B66" s="694">
        <v>7980.7618599999987</v>
      </c>
      <c r="C66" s="694"/>
      <c r="D66" s="794">
        <v>0</v>
      </c>
      <c r="E66" s="798">
        <v>0</v>
      </c>
      <c r="F66" s="795">
        <v>0</v>
      </c>
      <c r="G66" s="695">
        <v>0</v>
      </c>
      <c r="H66" s="777" t="s">
        <v>4</v>
      </c>
      <c r="I66" s="747"/>
      <c r="J66" s="747"/>
      <c r="K66" s="747"/>
      <c r="L66" s="747"/>
      <c r="M66" s="747"/>
      <c r="N66" s="747"/>
      <c r="O66" s="747"/>
      <c r="P66" s="747"/>
      <c r="Q66" s="747"/>
      <c r="R66" s="747"/>
      <c r="S66" s="747"/>
      <c r="T66" s="747"/>
      <c r="U66" s="747"/>
      <c r="V66" s="747"/>
      <c r="W66" s="747"/>
      <c r="X66" s="747"/>
      <c r="Y66" s="747"/>
      <c r="Z66" s="747"/>
      <c r="AA66" s="747"/>
      <c r="AB66" s="747"/>
      <c r="AC66" s="747"/>
      <c r="AD66" s="747"/>
      <c r="AE66" s="747"/>
      <c r="AF66" s="747"/>
      <c r="AG66" s="747"/>
      <c r="AH66" s="747"/>
      <c r="AI66" s="747"/>
      <c r="AJ66" s="747"/>
      <c r="AK66" s="747"/>
      <c r="AL66" s="747"/>
      <c r="AM66" s="747"/>
      <c r="AN66" s="747"/>
      <c r="AO66" s="747"/>
      <c r="AP66" s="747"/>
      <c r="AQ66" s="747"/>
      <c r="AR66" s="747"/>
      <c r="AS66" s="747"/>
      <c r="AT66" s="747"/>
      <c r="AU66" s="747"/>
      <c r="AV66" s="747"/>
      <c r="AW66" s="747"/>
      <c r="AX66" s="747"/>
      <c r="AY66" s="747"/>
      <c r="AZ66" s="747"/>
      <c r="BA66" s="747"/>
      <c r="BB66" s="747"/>
      <c r="BC66" s="747"/>
      <c r="BD66" s="747"/>
      <c r="BE66" s="747"/>
      <c r="BF66" s="747"/>
      <c r="BG66" s="747"/>
      <c r="BH66" s="747"/>
      <c r="BI66" s="747"/>
      <c r="BJ66" s="747"/>
      <c r="BK66" s="747"/>
      <c r="BL66" s="747"/>
      <c r="BM66" s="747"/>
      <c r="BN66" s="747"/>
      <c r="BO66" s="747"/>
      <c r="BP66" s="747"/>
      <c r="BQ66" s="747"/>
      <c r="BR66" s="747"/>
    </row>
    <row r="67" spans="1:70" s="796" customFormat="1" ht="21.95" customHeight="1">
      <c r="A67" s="793" t="s">
        <v>300</v>
      </c>
      <c r="B67" s="694">
        <v>24822.938059999993</v>
      </c>
      <c r="C67" s="694"/>
      <c r="D67" s="794">
        <v>0</v>
      </c>
      <c r="E67" s="798">
        <v>0</v>
      </c>
      <c r="F67" s="795">
        <v>0</v>
      </c>
      <c r="G67" s="695">
        <v>0</v>
      </c>
      <c r="H67" s="777" t="s">
        <v>4</v>
      </c>
      <c r="I67" s="747"/>
      <c r="J67" s="747"/>
      <c r="K67" s="747"/>
      <c r="L67" s="747"/>
      <c r="M67" s="747"/>
      <c r="N67" s="747"/>
      <c r="O67" s="747"/>
      <c r="P67" s="747"/>
      <c r="Q67" s="747"/>
      <c r="R67" s="747"/>
      <c r="S67" s="747"/>
      <c r="T67" s="747"/>
      <c r="U67" s="747"/>
      <c r="V67" s="747"/>
      <c r="W67" s="747"/>
      <c r="X67" s="747"/>
      <c r="Y67" s="747"/>
      <c r="Z67" s="747"/>
      <c r="AA67" s="747"/>
      <c r="AB67" s="747"/>
      <c r="AC67" s="747"/>
      <c r="AD67" s="747"/>
      <c r="AE67" s="747"/>
      <c r="AF67" s="747"/>
      <c r="AG67" s="747"/>
      <c r="AH67" s="747"/>
      <c r="AI67" s="747"/>
      <c r="AJ67" s="747"/>
      <c r="AK67" s="747"/>
      <c r="AL67" s="747"/>
      <c r="AM67" s="747"/>
      <c r="AN67" s="747"/>
      <c r="AO67" s="747"/>
      <c r="AP67" s="747"/>
      <c r="AQ67" s="747"/>
      <c r="AR67" s="747"/>
      <c r="AS67" s="747"/>
      <c r="AT67" s="747"/>
      <c r="AU67" s="747"/>
      <c r="AV67" s="747"/>
      <c r="AW67" s="747"/>
      <c r="AX67" s="747"/>
      <c r="AY67" s="747"/>
      <c r="AZ67" s="747"/>
      <c r="BA67" s="747"/>
      <c r="BB67" s="747"/>
      <c r="BC67" s="747"/>
      <c r="BD67" s="747"/>
      <c r="BE67" s="747"/>
      <c r="BF67" s="747"/>
      <c r="BG67" s="747"/>
      <c r="BH67" s="747"/>
      <c r="BI67" s="747"/>
      <c r="BJ67" s="747"/>
      <c r="BK67" s="747"/>
      <c r="BL67" s="747"/>
      <c r="BM67" s="747"/>
      <c r="BN67" s="747"/>
      <c r="BO67" s="747"/>
      <c r="BP67" s="747"/>
      <c r="BQ67" s="747"/>
      <c r="BR67" s="747"/>
    </row>
    <row r="68" spans="1:70" s="796" customFormat="1" ht="21.95" customHeight="1">
      <c r="A68" s="793" t="s">
        <v>301</v>
      </c>
      <c r="B68" s="694">
        <v>546.04471999999998</v>
      </c>
      <c r="C68" s="694"/>
      <c r="D68" s="794">
        <v>0</v>
      </c>
      <c r="E68" s="798">
        <v>0</v>
      </c>
      <c r="F68" s="795">
        <v>0</v>
      </c>
      <c r="G68" s="695">
        <v>0</v>
      </c>
      <c r="H68" s="777" t="s">
        <v>4</v>
      </c>
      <c r="I68" s="747"/>
      <c r="J68" s="747"/>
      <c r="K68" s="747"/>
      <c r="L68" s="747"/>
      <c r="M68" s="747"/>
      <c r="N68" s="747"/>
      <c r="O68" s="747"/>
      <c r="P68" s="747"/>
      <c r="Q68" s="747"/>
      <c r="R68" s="747"/>
      <c r="S68" s="747"/>
      <c r="T68" s="747"/>
      <c r="U68" s="747"/>
      <c r="V68" s="747"/>
      <c r="W68" s="747"/>
      <c r="X68" s="747"/>
      <c r="Y68" s="747"/>
      <c r="Z68" s="747"/>
      <c r="AA68" s="747"/>
      <c r="AB68" s="747"/>
      <c r="AC68" s="747"/>
      <c r="AD68" s="747"/>
      <c r="AE68" s="747"/>
      <c r="AF68" s="747"/>
      <c r="AG68" s="747"/>
      <c r="AH68" s="747"/>
      <c r="AI68" s="747"/>
      <c r="AJ68" s="747"/>
      <c r="AK68" s="747"/>
      <c r="AL68" s="747"/>
      <c r="AM68" s="747"/>
      <c r="AN68" s="747"/>
      <c r="AO68" s="747"/>
      <c r="AP68" s="747"/>
      <c r="AQ68" s="747"/>
      <c r="AR68" s="747"/>
      <c r="AS68" s="747"/>
      <c r="AT68" s="747"/>
      <c r="AU68" s="747"/>
      <c r="AV68" s="747"/>
      <c r="AW68" s="747"/>
      <c r="AX68" s="747"/>
      <c r="AY68" s="747"/>
      <c r="AZ68" s="747"/>
      <c r="BA68" s="747"/>
      <c r="BB68" s="747"/>
      <c r="BC68" s="747"/>
      <c r="BD68" s="747"/>
      <c r="BE68" s="747"/>
      <c r="BF68" s="747"/>
      <c r="BG68" s="747"/>
      <c r="BH68" s="747"/>
      <c r="BI68" s="747"/>
      <c r="BJ68" s="747"/>
      <c r="BK68" s="747"/>
      <c r="BL68" s="747"/>
      <c r="BM68" s="747"/>
      <c r="BN68" s="747"/>
      <c r="BO68" s="747"/>
      <c r="BP68" s="747"/>
      <c r="BQ68" s="747"/>
      <c r="BR68" s="747"/>
    </row>
    <row r="69" spans="1:70" s="796" customFormat="1" ht="21.95" customHeight="1">
      <c r="A69" s="793" t="s">
        <v>302</v>
      </c>
      <c r="B69" s="694">
        <v>4030.6209799999997</v>
      </c>
      <c r="C69" s="694"/>
      <c r="D69" s="794">
        <v>0</v>
      </c>
      <c r="E69" s="798">
        <v>0</v>
      </c>
      <c r="F69" s="795">
        <v>0</v>
      </c>
      <c r="G69" s="695">
        <v>0</v>
      </c>
      <c r="H69" s="777" t="s">
        <v>4</v>
      </c>
      <c r="I69" s="747"/>
      <c r="J69" s="747"/>
      <c r="K69" s="747"/>
      <c r="L69" s="747"/>
      <c r="M69" s="747"/>
      <c r="N69" s="747"/>
      <c r="O69" s="747"/>
      <c r="P69" s="747"/>
      <c r="Q69" s="747"/>
      <c r="R69" s="747"/>
      <c r="S69" s="747"/>
      <c r="T69" s="747"/>
      <c r="U69" s="747"/>
      <c r="V69" s="747"/>
      <c r="W69" s="747"/>
      <c r="X69" s="747"/>
      <c r="Y69" s="747"/>
      <c r="Z69" s="747"/>
      <c r="AA69" s="747"/>
      <c r="AB69" s="747"/>
      <c r="AC69" s="747"/>
      <c r="AD69" s="747"/>
      <c r="AE69" s="747"/>
      <c r="AF69" s="747"/>
      <c r="AG69" s="747"/>
      <c r="AH69" s="747"/>
      <c r="AI69" s="747"/>
      <c r="AJ69" s="747"/>
      <c r="AK69" s="747"/>
      <c r="AL69" s="747"/>
      <c r="AM69" s="747"/>
      <c r="AN69" s="747"/>
      <c r="AO69" s="747"/>
      <c r="AP69" s="747"/>
      <c r="AQ69" s="747"/>
      <c r="AR69" s="747"/>
      <c r="AS69" s="747"/>
      <c r="AT69" s="747"/>
      <c r="AU69" s="747"/>
      <c r="AV69" s="747"/>
      <c r="AW69" s="747"/>
      <c r="AX69" s="747"/>
      <c r="AY69" s="747"/>
      <c r="AZ69" s="747"/>
      <c r="BA69" s="747"/>
      <c r="BB69" s="747"/>
      <c r="BC69" s="747"/>
      <c r="BD69" s="747"/>
      <c r="BE69" s="747"/>
      <c r="BF69" s="747"/>
      <c r="BG69" s="747"/>
      <c r="BH69" s="747"/>
      <c r="BI69" s="747"/>
      <c r="BJ69" s="747"/>
      <c r="BK69" s="747"/>
      <c r="BL69" s="747"/>
      <c r="BM69" s="747"/>
      <c r="BN69" s="747"/>
      <c r="BO69" s="747"/>
      <c r="BP69" s="747"/>
      <c r="BQ69" s="747"/>
      <c r="BR69" s="747"/>
    </row>
    <row r="70" spans="1:70" s="796" customFormat="1" ht="21.95" customHeight="1">
      <c r="A70" s="793" t="s">
        <v>303</v>
      </c>
      <c r="B70" s="694">
        <v>3269.1432199999995</v>
      </c>
      <c r="C70" s="694"/>
      <c r="D70" s="794">
        <v>0</v>
      </c>
      <c r="E70" s="798">
        <v>0</v>
      </c>
      <c r="F70" s="795">
        <v>0</v>
      </c>
      <c r="G70" s="695">
        <v>0</v>
      </c>
      <c r="H70" s="777" t="s">
        <v>4</v>
      </c>
      <c r="I70" s="747"/>
      <c r="J70" s="747"/>
      <c r="K70" s="747"/>
      <c r="L70" s="747"/>
      <c r="M70" s="747"/>
      <c r="N70" s="747"/>
      <c r="O70" s="747"/>
      <c r="P70" s="747"/>
      <c r="Q70" s="747"/>
      <c r="R70" s="747"/>
      <c r="S70" s="747"/>
      <c r="T70" s="747"/>
      <c r="U70" s="747"/>
      <c r="V70" s="747"/>
      <c r="W70" s="747"/>
      <c r="X70" s="747"/>
      <c r="Y70" s="747"/>
      <c r="Z70" s="747"/>
      <c r="AA70" s="747"/>
      <c r="AB70" s="747"/>
      <c r="AC70" s="747"/>
      <c r="AD70" s="747"/>
      <c r="AE70" s="747"/>
      <c r="AF70" s="747"/>
      <c r="AG70" s="747"/>
      <c r="AH70" s="747"/>
      <c r="AI70" s="747"/>
      <c r="AJ70" s="747"/>
      <c r="AK70" s="747"/>
      <c r="AL70" s="747"/>
      <c r="AM70" s="747"/>
      <c r="AN70" s="747"/>
      <c r="AO70" s="747"/>
      <c r="AP70" s="747"/>
      <c r="AQ70" s="747"/>
      <c r="AR70" s="747"/>
      <c r="AS70" s="747"/>
      <c r="AT70" s="747"/>
      <c r="AU70" s="747"/>
      <c r="AV70" s="747"/>
      <c r="AW70" s="747"/>
      <c r="AX70" s="747"/>
      <c r="AY70" s="747"/>
      <c r="AZ70" s="747"/>
      <c r="BA70" s="747"/>
      <c r="BB70" s="747"/>
      <c r="BC70" s="747"/>
      <c r="BD70" s="747"/>
      <c r="BE70" s="747"/>
      <c r="BF70" s="747"/>
      <c r="BG70" s="747"/>
      <c r="BH70" s="747"/>
      <c r="BI70" s="747"/>
      <c r="BJ70" s="747"/>
      <c r="BK70" s="747"/>
      <c r="BL70" s="747"/>
      <c r="BM70" s="747"/>
      <c r="BN70" s="747"/>
      <c r="BO70" s="747"/>
      <c r="BP70" s="747"/>
      <c r="BQ70" s="747"/>
      <c r="BR70" s="747"/>
    </row>
    <row r="71" spans="1:70" s="796" customFormat="1" ht="21.95" customHeight="1">
      <c r="A71" s="793" t="s">
        <v>304</v>
      </c>
      <c r="B71" s="694">
        <v>771.04910000000007</v>
      </c>
      <c r="C71" s="694"/>
      <c r="D71" s="794">
        <v>0</v>
      </c>
      <c r="E71" s="798">
        <v>0</v>
      </c>
      <c r="F71" s="795">
        <v>0</v>
      </c>
      <c r="G71" s="695">
        <v>0</v>
      </c>
      <c r="H71" s="777" t="s">
        <v>4</v>
      </c>
      <c r="I71" s="747"/>
      <c r="J71" s="747"/>
      <c r="K71" s="747"/>
      <c r="L71" s="747"/>
      <c r="M71" s="747"/>
      <c r="N71" s="747"/>
      <c r="O71" s="747"/>
      <c r="P71" s="747"/>
      <c r="Q71" s="747"/>
      <c r="R71" s="747"/>
      <c r="S71" s="747"/>
      <c r="T71" s="747"/>
      <c r="U71" s="747"/>
      <c r="V71" s="747"/>
      <c r="W71" s="747"/>
      <c r="X71" s="747"/>
      <c r="Y71" s="747"/>
      <c r="Z71" s="747"/>
      <c r="AA71" s="747"/>
      <c r="AB71" s="747"/>
      <c r="AC71" s="747"/>
      <c r="AD71" s="747"/>
      <c r="AE71" s="747"/>
      <c r="AF71" s="747"/>
      <c r="AG71" s="747"/>
      <c r="AH71" s="747"/>
      <c r="AI71" s="747"/>
      <c r="AJ71" s="747"/>
      <c r="AK71" s="747"/>
      <c r="AL71" s="747"/>
      <c r="AM71" s="747"/>
      <c r="AN71" s="747"/>
      <c r="AO71" s="747"/>
      <c r="AP71" s="747"/>
      <c r="AQ71" s="747"/>
      <c r="AR71" s="747"/>
      <c r="AS71" s="747"/>
      <c r="AT71" s="747"/>
      <c r="AU71" s="747"/>
      <c r="AV71" s="747"/>
      <c r="AW71" s="747"/>
      <c r="AX71" s="747"/>
      <c r="AY71" s="747"/>
      <c r="AZ71" s="747"/>
      <c r="BA71" s="747"/>
      <c r="BB71" s="747"/>
      <c r="BC71" s="747"/>
      <c r="BD71" s="747"/>
      <c r="BE71" s="747"/>
      <c r="BF71" s="747"/>
      <c r="BG71" s="747"/>
      <c r="BH71" s="747"/>
      <c r="BI71" s="747"/>
      <c r="BJ71" s="747"/>
      <c r="BK71" s="747"/>
      <c r="BL71" s="747"/>
      <c r="BM71" s="747"/>
      <c r="BN71" s="747"/>
      <c r="BO71" s="747"/>
      <c r="BP71" s="747"/>
      <c r="BQ71" s="747"/>
      <c r="BR71" s="747"/>
    </row>
    <row r="72" spans="1:70" s="796" customFormat="1" ht="21.95" customHeight="1">
      <c r="A72" s="793" t="s">
        <v>305</v>
      </c>
      <c r="B72" s="694">
        <v>480.46936999999997</v>
      </c>
      <c r="C72" s="694"/>
      <c r="D72" s="794">
        <v>0</v>
      </c>
      <c r="E72" s="798">
        <v>0</v>
      </c>
      <c r="F72" s="795">
        <v>0</v>
      </c>
      <c r="G72" s="695">
        <v>0</v>
      </c>
      <c r="H72" s="777" t="s">
        <v>4</v>
      </c>
      <c r="I72" s="747"/>
      <c r="J72" s="747"/>
      <c r="K72" s="747"/>
      <c r="L72" s="747"/>
      <c r="M72" s="747"/>
      <c r="N72" s="747"/>
      <c r="O72" s="747"/>
      <c r="P72" s="747"/>
      <c r="Q72" s="747"/>
      <c r="R72" s="747"/>
      <c r="S72" s="747"/>
      <c r="T72" s="747"/>
      <c r="U72" s="747"/>
      <c r="V72" s="747"/>
      <c r="W72" s="747"/>
      <c r="X72" s="747"/>
      <c r="Y72" s="747"/>
      <c r="Z72" s="747"/>
      <c r="AA72" s="747"/>
      <c r="AB72" s="747"/>
      <c r="AC72" s="747"/>
      <c r="AD72" s="747"/>
      <c r="AE72" s="747"/>
      <c r="AF72" s="747"/>
      <c r="AG72" s="747"/>
      <c r="AH72" s="747"/>
      <c r="AI72" s="747"/>
      <c r="AJ72" s="747"/>
      <c r="AK72" s="747"/>
      <c r="AL72" s="747"/>
      <c r="AM72" s="747"/>
      <c r="AN72" s="747"/>
      <c r="AO72" s="747"/>
      <c r="AP72" s="747"/>
      <c r="AQ72" s="747"/>
      <c r="AR72" s="747"/>
      <c r="AS72" s="747"/>
      <c r="AT72" s="747"/>
      <c r="AU72" s="747"/>
      <c r="AV72" s="747"/>
      <c r="AW72" s="747"/>
      <c r="AX72" s="747"/>
      <c r="AY72" s="747"/>
      <c r="AZ72" s="747"/>
      <c r="BA72" s="747"/>
      <c r="BB72" s="747"/>
      <c r="BC72" s="747"/>
      <c r="BD72" s="747"/>
      <c r="BE72" s="747"/>
      <c r="BF72" s="747"/>
      <c r="BG72" s="747"/>
      <c r="BH72" s="747"/>
      <c r="BI72" s="747"/>
      <c r="BJ72" s="747"/>
      <c r="BK72" s="747"/>
      <c r="BL72" s="747"/>
      <c r="BM72" s="747"/>
      <c r="BN72" s="747"/>
      <c r="BO72" s="747"/>
      <c r="BP72" s="747"/>
      <c r="BQ72" s="747"/>
      <c r="BR72" s="747"/>
    </row>
    <row r="73" spans="1:70" s="796" customFormat="1" ht="21.95" customHeight="1">
      <c r="A73" s="793" t="s">
        <v>306</v>
      </c>
      <c r="B73" s="694">
        <v>7420.034740000001</v>
      </c>
      <c r="C73" s="694"/>
      <c r="D73" s="794">
        <v>0</v>
      </c>
      <c r="E73" s="798">
        <v>0</v>
      </c>
      <c r="F73" s="795">
        <v>0</v>
      </c>
      <c r="G73" s="695">
        <v>0</v>
      </c>
      <c r="H73" s="777" t="s">
        <v>4</v>
      </c>
      <c r="I73" s="747"/>
      <c r="J73" s="747"/>
      <c r="K73" s="747"/>
      <c r="L73" s="747"/>
      <c r="M73" s="747"/>
      <c r="N73" s="747"/>
      <c r="O73" s="747"/>
      <c r="P73" s="747"/>
      <c r="Q73" s="747"/>
      <c r="R73" s="747"/>
      <c r="S73" s="747"/>
      <c r="T73" s="747"/>
      <c r="U73" s="747"/>
      <c r="V73" s="747"/>
      <c r="W73" s="747"/>
      <c r="X73" s="747"/>
      <c r="Y73" s="747"/>
      <c r="Z73" s="747"/>
      <c r="AA73" s="747"/>
      <c r="AB73" s="747"/>
      <c r="AC73" s="747"/>
      <c r="AD73" s="747"/>
      <c r="AE73" s="747"/>
      <c r="AF73" s="747"/>
      <c r="AG73" s="747"/>
      <c r="AH73" s="747"/>
      <c r="AI73" s="747"/>
      <c r="AJ73" s="747"/>
      <c r="AK73" s="747"/>
      <c r="AL73" s="747"/>
      <c r="AM73" s="747"/>
      <c r="AN73" s="747"/>
      <c r="AO73" s="747"/>
      <c r="AP73" s="747"/>
      <c r="AQ73" s="747"/>
      <c r="AR73" s="747"/>
      <c r="AS73" s="747"/>
      <c r="AT73" s="747"/>
      <c r="AU73" s="747"/>
      <c r="AV73" s="747"/>
      <c r="AW73" s="747"/>
      <c r="AX73" s="747"/>
      <c r="AY73" s="747"/>
      <c r="AZ73" s="747"/>
      <c r="BA73" s="747"/>
      <c r="BB73" s="747"/>
      <c r="BC73" s="747"/>
      <c r="BD73" s="747"/>
      <c r="BE73" s="747"/>
      <c r="BF73" s="747"/>
      <c r="BG73" s="747"/>
      <c r="BH73" s="747"/>
      <c r="BI73" s="747"/>
      <c r="BJ73" s="747"/>
      <c r="BK73" s="747"/>
      <c r="BL73" s="747"/>
      <c r="BM73" s="747"/>
      <c r="BN73" s="747"/>
      <c r="BO73" s="747"/>
      <c r="BP73" s="747"/>
      <c r="BQ73" s="747"/>
      <c r="BR73" s="747"/>
    </row>
    <row r="74" spans="1:70" s="796" customFormat="1" ht="21.95" customHeight="1">
      <c r="A74" s="793" t="s">
        <v>307</v>
      </c>
      <c r="B74" s="694">
        <v>2955.2332300000003</v>
      </c>
      <c r="C74" s="694"/>
      <c r="D74" s="794">
        <v>0</v>
      </c>
      <c r="E74" s="798">
        <v>0</v>
      </c>
      <c r="F74" s="795">
        <v>0</v>
      </c>
      <c r="G74" s="695">
        <v>0</v>
      </c>
      <c r="H74" s="777" t="s">
        <v>4</v>
      </c>
      <c r="I74" s="747"/>
      <c r="J74" s="747"/>
      <c r="K74" s="747"/>
      <c r="L74" s="747"/>
      <c r="M74" s="747"/>
      <c r="N74" s="747"/>
      <c r="O74" s="747"/>
      <c r="P74" s="747"/>
      <c r="Q74" s="747"/>
      <c r="R74" s="747"/>
      <c r="S74" s="747"/>
      <c r="T74" s="747"/>
      <c r="U74" s="747"/>
      <c r="V74" s="747"/>
      <c r="W74" s="747"/>
      <c r="X74" s="747"/>
      <c r="Y74" s="747"/>
      <c r="Z74" s="747"/>
      <c r="AA74" s="747"/>
      <c r="AB74" s="747"/>
      <c r="AC74" s="747"/>
      <c r="AD74" s="747"/>
      <c r="AE74" s="747"/>
      <c r="AF74" s="747"/>
      <c r="AG74" s="747"/>
      <c r="AH74" s="747"/>
      <c r="AI74" s="747"/>
      <c r="AJ74" s="747"/>
      <c r="AK74" s="747"/>
      <c r="AL74" s="747"/>
      <c r="AM74" s="747"/>
      <c r="AN74" s="747"/>
      <c r="AO74" s="747"/>
      <c r="AP74" s="747"/>
      <c r="AQ74" s="747"/>
      <c r="AR74" s="747"/>
      <c r="AS74" s="747"/>
      <c r="AT74" s="747"/>
      <c r="AU74" s="747"/>
      <c r="AV74" s="747"/>
      <c r="AW74" s="747"/>
      <c r="AX74" s="747"/>
      <c r="AY74" s="747"/>
      <c r="AZ74" s="747"/>
      <c r="BA74" s="747"/>
      <c r="BB74" s="747"/>
      <c r="BC74" s="747"/>
      <c r="BD74" s="747"/>
      <c r="BE74" s="747"/>
      <c r="BF74" s="747"/>
      <c r="BG74" s="747"/>
      <c r="BH74" s="747"/>
      <c r="BI74" s="747"/>
      <c r="BJ74" s="747"/>
      <c r="BK74" s="747"/>
      <c r="BL74" s="747"/>
      <c r="BM74" s="747"/>
      <c r="BN74" s="747"/>
      <c r="BO74" s="747"/>
      <c r="BP74" s="747"/>
      <c r="BQ74" s="747"/>
      <c r="BR74" s="747"/>
    </row>
    <row r="75" spans="1:70" s="796" customFormat="1" ht="21.95" customHeight="1">
      <c r="A75" s="793" t="s">
        <v>308</v>
      </c>
      <c r="B75" s="694">
        <v>567.63585999999987</v>
      </c>
      <c r="C75" s="694"/>
      <c r="D75" s="794">
        <v>0</v>
      </c>
      <c r="E75" s="798">
        <v>0</v>
      </c>
      <c r="F75" s="795">
        <v>0</v>
      </c>
      <c r="G75" s="695">
        <v>0</v>
      </c>
      <c r="H75" s="777"/>
      <c r="I75" s="747"/>
      <c r="J75" s="747"/>
      <c r="K75" s="747"/>
      <c r="L75" s="747"/>
      <c r="M75" s="747"/>
      <c r="N75" s="747"/>
      <c r="O75" s="747"/>
      <c r="P75" s="747"/>
      <c r="Q75" s="747"/>
      <c r="R75" s="747"/>
      <c r="S75" s="747"/>
      <c r="T75" s="747"/>
      <c r="U75" s="747"/>
      <c r="V75" s="747"/>
      <c r="W75" s="747"/>
      <c r="X75" s="747"/>
      <c r="Y75" s="747"/>
      <c r="Z75" s="747"/>
      <c r="AA75" s="747"/>
      <c r="AB75" s="747"/>
      <c r="AC75" s="747"/>
      <c r="AD75" s="747"/>
      <c r="AE75" s="747"/>
      <c r="AF75" s="747"/>
      <c r="AG75" s="747"/>
      <c r="AH75" s="747"/>
      <c r="AI75" s="747"/>
      <c r="AJ75" s="747"/>
      <c r="AK75" s="747"/>
      <c r="AL75" s="747"/>
      <c r="AM75" s="747"/>
      <c r="AN75" s="747"/>
      <c r="AO75" s="747"/>
      <c r="AP75" s="747"/>
      <c r="AQ75" s="747"/>
      <c r="AR75" s="747"/>
      <c r="AS75" s="747"/>
      <c r="AT75" s="747"/>
      <c r="AU75" s="747"/>
      <c r="AV75" s="747"/>
      <c r="AW75" s="747"/>
      <c r="AX75" s="747"/>
      <c r="AY75" s="747"/>
      <c r="AZ75" s="747"/>
      <c r="BA75" s="747"/>
      <c r="BB75" s="747"/>
      <c r="BC75" s="747"/>
      <c r="BD75" s="747"/>
      <c r="BE75" s="747"/>
      <c r="BF75" s="747"/>
      <c r="BG75" s="747"/>
      <c r="BH75" s="747"/>
      <c r="BI75" s="747"/>
      <c r="BJ75" s="747"/>
      <c r="BK75" s="747"/>
      <c r="BL75" s="747"/>
      <c r="BM75" s="747"/>
      <c r="BN75" s="747"/>
      <c r="BO75" s="747"/>
      <c r="BP75" s="747"/>
      <c r="BQ75" s="747"/>
      <c r="BR75" s="747"/>
    </row>
    <row r="76" spans="1:70" s="796" customFormat="1" ht="21.95" customHeight="1">
      <c r="A76" s="793" t="s">
        <v>309</v>
      </c>
      <c r="B76" s="694">
        <v>0</v>
      </c>
      <c r="C76" s="694"/>
      <c r="D76" s="794">
        <v>0</v>
      </c>
      <c r="E76" s="798">
        <v>0</v>
      </c>
      <c r="F76" s="795">
        <v>0</v>
      </c>
      <c r="G76" s="695">
        <v>0</v>
      </c>
      <c r="H76" s="777" t="s">
        <v>4</v>
      </c>
      <c r="I76" s="747"/>
      <c r="J76" s="747"/>
      <c r="K76" s="747"/>
      <c r="L76" s="747"/>
      <c r="M76" s="747"/>
      <c r="N76" s="747"/>
      <c r="O76" s="747"/>
      <c r="P76" s="747"/>
      <c r="Q76" s="747"/>
      <c r="R76" s="747"/>
      <c r="S76" s="747"/>
      <c r="T76" s="747"/>
      <c r="U76" s="747"/>
      <c r="V76" s="747"/>
      <c r="W76" s="747"/>
      <c r="X76" s="747"/>
      <c r="Y76" s="747"/>
      <c r="Z76" s="747"/>
      <c r="AA76" s="747"/>
      <c r="AB76" s="747"/>
      <c r="AC76" s="747"/>
      <c r="AD76" s="747"/>
      <c r="AE76" s="747"/>
      <c r="AF76" s="747"/>
      <c r="AG76" s="747"/>
      <c r="AH76" s="747"/>
      <c r="AI76" s="747"/>
      <c r="AJ76" s="747"/>
      <c r="AK76" s="747"/>
      <c r="AL76" s="747"/>
      <c r="AM76" s="747"/>
      <c r="AN76" s="747"/>
      <c r="AO76" s="747"/>
      <c r="AP76" s="747"/>
      <c r="AQ76" s="747"/>
      <c r="AR76" s="747"/>
      <c r="AS76" s="747"/>
      <c r="AT76" s="747"/>
      <c r="AU76" s="747"/>
      <c r="AV76" s="747"/>
      <c r="AW76" s="747"/>
      <c r="AX76" s="747"/>
      <c r="AY76" s="747"/>
      <c r="AZ76" s="747"/>
      <c r="BA76" s="747"/>
      <c r="BB76" s="747"/>
      <c r="BC76" s="747"/>
      <c r="BD76" s="747"/>
      <c r="BE76" s="747"/>
      <c r="BF76" s="747"/>
      <c r="BG76" s="747"/>
      <c r="BH76" s="747"/>
      <c r="BI76" s="747"/>
      <c r="BJ76" s="747"/>
      <c r="BK76" s="747"/>
      <c r="BL76" s="747"/>
      <c r="BM76" s="747"/>
      <c r="BN76" s="747"/>
      <c r="BO76" s="747"/>
      <c r="BP76" s="747"/>
      <c r="BQ76" s="747"/>
      <c r="BR76" s="747"/>
    </row>
    <row r="77" spans="1:70" s="796" customFormat="1" ht="21.95" customHeight="1">
      <c r="A77" s="793" t="s">
        <v>310</v>
      </c>
      <c r="B77" s="694">
        <v>980.69111000000009</v>
      </c>
      <c r="C77" s="694"/>
      <c r="D77" s="794">
        <v>0</v>
      </c>
      <c r="E77" s="798">
        <v>0</v>
      </c>
      <c r="F77" s="795">
        <v>0</v>
      </c>
      <c r="G77" s="695">
        <v>0</v>
      </c>
      <c r="H77" s="777" t="s">
        <v>4</v>
      </c>
      <c r="I77" s="747"/>
      <c r="J77" s="747"/>
      <c r="K77" s="747"/>
      <c r="L77" s="747"/>
      <c r="M77" s="747"/>
      <c r="N77" s="747"/>
      <c r="O77" s="747"/>
      <c r="P77" s="747"/>
      <c r="Q77" s="747"/>
      <c r="R77" s="747"/>
      <c r="S77" s="747"/>
      <c r="T77" s="747"/>
      <c r="U77" s="747"/>
      <c r="V77" s="747"/>
      <c r="W77" s="747"/>
      <c r="X77" s="747"/>
      <c r="Y77" s="747"/>
      <c r="Z77" s="747"/>
      <c r="AA77" s="747"/>
      <c r="AB77" s="747"/>
      <c r="AC77" s="747"/>
      <c r="AD77" s="747"/>
      <c r="AE77" s="747"/>
      <c r="AF77" s="747"/>
      <c r="AG77" s="747"/>
      <c r="AH77" s="747"/>
      <c r="AI77" s="747"/>
      <c r="AJ77" s="747"/>
      <c r="AK77" s="747"/>
      <c r="AL77" s="747"/>
      <c r="AM77" s="747"/>
      <c r="AN77" s="747"/>
      <c r="AO77" s="747"/>
      <c r="AP77" s="747"/>
      <c r="AQ77" s="747"/>
      <c r="AR77" s="747"/>
      <c r="AS77" s="747"/>
      <c r="AT77" s="747"/>
      <c r="AU77" s="747"/>
      <c r="AV77" s="747"/>
      <c r="AW77" s="747"/>
      <c r="AX77" s="747"/>
      <c r="AY77" s="747"/>
      <c r="AZ77" s="747"/>
      <c r="BA77" s="747"/>
      <c r="BB77" s="747"/>
      <c r="BC77" s="747"/>
      <c r="BD77" s="747"/>
      <c r="BE77" s="747"/>
      <c r="BF77" s="747"/>
      <c r="BG77" s="747"/>
      <c r="BH77" s="747"/>
      <c r="BI77" s="747"/>
      <c r="BJ77" s="747"/>
      <c r="BK77" s="747"/>
      <c r="BL77" s="747"/>
      <c r="BM77" s="747"/>
      <c r="BN77" s="747"/>
      <c r="BO77" s="747"/>
      <c r="BP77" s="747"/>
      <c r="BQ77" s="747"/>
      <c r="BR77" s="747"/>
    </row>
    <row r="78" spans="1:70" s="796" customFormat="1" ht="21.95" customHeight="1">
      <c r="A78" s="810" t="s">
        <v>311</v>
      </c>
      <c r="B78" s="694">
        <v>585.24833000000001</v>
      </c>
      <c r="C78" s="694"/>
      <c r="D78" s="794">
        <v>0</v>
      </c>
      <c r="E78" s="798">
        <v>0</v>
      </c>
      <c r="F78" s="795">
        <v>0</v>
      </c>
      <c r="G78" s="695">
        <v>0</v>
      </c>
      <c r="H78" s="777"/>
      <c r="I78" s="747"/>
      <c r="J78" s="747"/>
      <c r="K78" s="747"/>
      <c r="L78" s="747"/>
      <c r="M78" s="747"/>
      <c r="N78" s="747"/>
      <c r="O78" s="747"/>
      <c r="P78" s="747"/>
      <c r="Q78" s="747"/>
      <c r="R78" s="747"/>
      <c r="S78" s="747"/>
      <c r="T78" s="747"/>
      <c r="U78" s="747"/>
      <c r="V78" s="747"/>
      <c r="W78" s="747"/>
      <c r="X78" s="747"/>
      <c r="Y78" s="747"/>
      <c r="Z78" s="747"/>
      <c r="AA78" s="747"/>
      <c r="AB78" s="747"/>
      <c r="AC78" s="747"/>
      <c r="AD78" s="747"/>
      <c r="AE78" s="747"/>
      <c r="AF78" s="747"/>
      <c r="AG78" s="747"/>
      <c r="AH78" s="747"/>
      <c r="AI78" s="747"/>
      <c r="AJ78" s="747"/>
      <c r="AK78" s="747"/>
      <c r="AL78" s="747"/>
      <c r="AM78" s="747"/>
      <c r="AN78" s="747"/>
      <c r="AO78" s="747"/>
      <c r="AP78" s="747"/>
      <c r="AQ78" s="747"/>
      <c r="AR78" s="747"/>
      <c r="AS78" s="747"/>
      <c r="AT78" s="747"/>
      <c r="AU78" s="747"/>
      <c r="AV78" s="747"/>
      <c r="AW78" s="747"/>
      <c r="AX78" s="747"/>
      <c r="AY78" s="747"/>
      <c r="AZ78" s="747"/>
      <c r="BA78" s="747"/>
      <c r="BB78" s="747"/>
      <c r="BC78" s="747"/>
      <c r="BD78" s="747"/>
      <c r="BE78" s="747"/>
      <c r="BF78" s="747"/>
      <c r="BG78" s="747"/>
      <c r="BH78" s="747"/>
      <c r="BI78" s="747"/>
      <c r="BJ78" s="747"/>
      <c r="BK78" s="747"/>
      <c r="BL78" s="747"/>
      <c r="BM78" s="747"/>
      <c r="BN78" s="747"/>
      <c r="BO78" s="747"/>
      <c r="BP78" s="747"/>
      <c r="BQ78" s="747"/>
      <c r="BR78" s="747"/>
    </row>
    <row r="79" spans="1:70" s="796" customFormat="1" ht="21.95" customHeight="1">
      <c r="A79" s="793" t="s">
        <v>312</v>
      </c>
      <c r="B79" s="694">
        <v>15815.466849999999</v>
      </c>
      <c r="C79" s="694"/>
      <c r="D79" s="794">
        <v>0</v>
      </c>
      <c r="E79" s="794">
        <v>0</v>
      </c>
      <c r="F79" s="795">
        <v>0</v>
      </c>
      <c r="G79" s="695">
        <v>0</v>
      </c>
      <c r="H79" s="777" t="s">
        <v>4</v>
      </c>
      <c r="I79" s="747"/>
      <c r="J79" s="747"/>
      <c r="K79" s="747"/>
      <c r="L79" s="747"/>
      <c r="M79" s="747"/>
      <c r="N79" s="747"/>
      <c r="O79" s="747"/>
      <c r="P79" s="747"/>
      <c r="Q79" s="747"/>
      <c r="R79" s="747"/>
      <c r="S79" s="747"/>
      <c r="T79" s="747"/>
      <c r="U79" s="747"/>
      <c r="V79" s="747"/>
      <c r="W79" s="747"/>
      <c r="X79" s="747"/>
      <c r="Y79" s="747"/>
      <c r="Z79" s="747"/>
      <c r="AA79" s="747"/>
      <c r="AB79" s="747"/>
      <c r="AC79" s="747"/>
      <c r="AD79" s="747"/>
      <c r="AE79" s="747"/>
      <c r="AF79" s="747"/>
      <c r="AG79" s="747"/>
      <c r="AH79" s="747"/>
      <c r="AI79" s="747"/>
      <c r="AJ79" s="747"/>
      <c r="AK79" s="747"/>
      <c r="AL79" s="747"/>
      <c r="AM79" s="747"/>
      <c r="AN79" s="747"/>
      <c r="AO79" s="747"/>
      <c r="AP79" s="747"/>
      <c r="AQ79" s="747"/>
      <c r="AR79" s="747"/>
      <c r="AS79" s="747"/>
      <c r="AT79" s="747"/>
      <c r="AU79" s="747"/>
      <c r="AV79" s="747"/>
      <c r="AW79" s="747"/>
      <c r="AX79" s="747"/>
      <c r="AY79" s="747"/>
      <c r="AZ79" s="747"/>
      <c r="BA79" s="747"/>
      <c r="BB79" s="747"/>
      <c r="BC79" s="747"/>
      <c r="BD79" s="747"/>
      <c r="BE79" s="747"/>
      <c r="BF79" s="747"/>
      <c r="BG79" s="747"/>
      <c r="BH79" s="747"/>
      <c r="BI79" s="747"/>
      <c r="BJ79" s="747"/>
      <c r="BK79" s="747"/>
      <c r="BL79" s="747"/>
      <c r="BM79" s="747"/>
      <c r="BN79" s="747"/>
      <c r="BO79" s="747"/>
      <c r="BP79" s="747"/>
      <c r="BQ79" s="747"/>
      <c r="BR79" s="747"/>
    </row>
    <row r="80" spans="1:70" s="796" customFormat="1" ht="21.95" customHeight="1">
      <c r="A80" s="793" t="s">
        <v>313</v>
      </c>
      <c r="B80" s="694">
        <v>1427.7061000000003</v>
      </c>
      <c r="C80" s="694"/>
      <c r="D80" s="794">
        <v>0</v>
      </c>
      <c r="E80" s="798">
        <v>0</v>
      </c>
      <c r="F80" s="795">
        <v>0</v>
      </c>
      <c r="G80" s="695">
        <v>0</v>
      </c>
      <c r="H80" s="777" t="s">
        <v>4</v>
      </c>
      <c r="I80" s="747"/>
      <c r="J80" s="747"/>
      <c r="K80" s="747"/>
      <c r="L80" s="747"/>
      <c r="M80" s="747"/>
      <c r="N80" s="747"/>
      <c r="O80" s="747"/>
      <c r="P80" s="747"/>
      <c r="Q80" s="747"/>
      <c r="R80" s="747"/>
      <c r="S80" s="747"/>
      <c r="T80" s="747"/>
      <c r="U80" s="747"/>
      <c r="V80" s="747"/>
      <c r="W80" s="747"/>
      <c r="X80" s="747"/>
      <c r="Y80" s="747"/>
      <c r="Z80" s="747"/>
      <c r="AA80" s="747"/>
      <c r="AB80" s="747"/>
      <c r="AC80" s="747"/>
      <c r="AD80" s="747"/>
      <c r="AE80" s="747"/>
      <c r="AF80" s="747"/>
      <c r="AG80" s="747"/>
      <c r="AH80" s="747"/>
      <c r="AI80" s="747"/>
      <c r="AJ80" s="747"/>
      <c r="AK80" s="747"/>
      <c r="AL80" s="747"/>
      <c r="AM80" s="747"/>
      <c r="AN80" s="747"/>
      <c r="AO80" s="747"/>
      <c r="AP80" s="747"/>
      <c r="AQ80" s="747"/>
      <c r="AR80" s="747"/>
      <c r="AS80" s="747"/>
      <c r="AT80" s="747"/>
      <c r="AU80" s="747"/>
      <c r="AV80" s="747"/>
      <c r="AW80" s="747"/>
      <c r="AX80" s="747"/>
      <c r="AY80" s="747"/>
      <c r="AZ80" s="747"/>
      <c r="BA80" s="747"/>
      <c r="BB80" s="747"/>
      <c r="BC80" s="747"/>
      <c r="BD80" s="747"/>
      <c r="BE80" s="747"/>
      <c r="BF80" s="747"/>
      <c r="BG80" s="747"/>
      <c r="BH80" s="747"/>
      <c r="BI80" s="747"/>
      <c r="BJ80" s="747"/>
      <c r="BK80" s="747"/>
      <c r="BL80" s="747"/>
      <c r="BM80" s="747"/>
      <c r="BN80" s="747"/>
      <c r="BO80" s="747"/>
      <c r="BP80" s="747"/>
      <c r="BQ80" s="747"/>
      <c r="BR80" s="747"/>
    </row>
    <row r="81" spans="1:70" s="796" customFormat="1" ht="21.95" customHeight="1">
      <c r="A81" s="793" t="s">
        <v>314</v>
      </c>
      <c r="B81" s="694">
        <v>1135.75125</v>
      </c>
      <c r="C81" s="694"/>
      <c r="D81" s="794">
        <v>0</v>
      </c>
      <c r="E81" s="798">
        <v>0</v>
      </c>
      <c r="F81" s="795">
        <v>0</v>
      </c>
      <c r="G81" s="695">
        <v>0</v>
      </c>
      <c r="H81" s="777" t="s">
        <v>4</v>
      </c>
      <c r="I81" s="747"/>
      <c r="J81" s="747"/>
      <c r="K81" s="747"/>
      <c r="L81" s="747"/>
      <c r="M81" s="747"/>
      <c r="N81" s="747"/>
      <c r="O81" s="747"/>
      <c r="P81" s="747"/>
      <c r="Q81" s="747"/>
      <c r="R81" s="747"/>
      <c r="S81" s="747"/>
      <c r="T81" s="747"/>
      <c r="U81" s="747"/>
      <c r="V81" s="747"/>
      <c r="W81" s="747"/>
      <c r="X81" s="747"/>
      <c r="Y81" s="747"/>
      <c r="Z81" s="747"/>
      <c r="AA81" s="747"/>
      <c r="AB81" s="747"/>
      <c r="AC81" s="747"/>
      <c r="AD81" s="747"/>
      <c r="AE81" s="747"/>
      <c r="AF81" s="747"/>
      <c r="AG81" s="747"/>
      <c r="AH81" s="747"/>
      <c r="AI81" s="747"/>
      <c r="AJ81" s="747"/>
      <c r="AK81" s="747"/>
      <c r="AL81" s="747"/>
      <c r="AM81" s="747"/>
      <c r="AN81" s="747"/>
      <c r="AO81" s="747"/>
      <c r="AP81" s="747"/>
      <c r="AQ81" s="747"/>
      <c r="AR81" s="747"/>
      <c r="AS81" s="747"/>
      <c r="AT81" s="747"/>
      <c r="AU81" s="747"/>
      <c r="AV81" s="747"/>
      <c r="AW81" s="747"/>
      <c r="AX81" s="747"/>
      <c r="AY81" s="747"/>
      <c r="AZ81" s="747"/>
      <c r="BA81" s="747"/>
      <c r="BB81" s="747"/>
      <c r="BC81" s="747"/>
      <c r="BD81" s="747"/>
      <c r="BE81" s="747"/>
      <c r="BF81" s="747"/>
      <c r="BG81" s="747"/>
      <c r="BH81" s="747"/>
      <c r="BI81" s="747"/>
      <c r="BJ81" s="747"/>
      <c r="BK81" s="747"/>
      <c r="BL81" s="747"/>
      <c r="BM81" s="747"/>
      <c r="BN81" s="747"/>
      <c r="BO81" s="747"/>
      <c r="BP81" s="747"/>
      <c r="BQ81" s="747"/>
      <c r="BR81" s="747"/>
    </row>
    <row r="82" spans="1:70" s="796" customFormat="1" ht="21.95" customHeight="1">
      <c r="A82" s="793" t="s">
        <v>315</v>
      </c>
      <c r="B82" s="694">
        <v>0</v>
      </c>
      <c r="C82" s="694"/>
      <c r="D82" s="794">
        <v>0</v>
      </c>
      <c r="E82" s="798">
        <v>0</v>
      </c>
      <c r="F82" s="795">
        <v>0</v>
      </c>
      <c r="G82" s="695">
        <v>0</v>
      </c>
      <c r="H82" s="777" t="s">
        <v>4</v>
      </c>
      <c r="I82" s="747"/>
      <c r="J82" s="747"/>
      <c r="K82" s="747"/>
      <c r="L82" s="747"/>
      <c r="M82" s="747"/>
      <c r="N82" s="747"/>
      <c r="O82" s="747"/>
      <c r="P82" s="747"/>
      <c r="Q82" s="747"/>
      <c r="R82" s="747"/>
      <c r="S82" s="747"/>
      <c r="T82" s="747"/>
      <c r="U82" s="747"/>
      <c r="V82" s="747"/>
      <c r="W82" s="747"/>
      <c r="X82" s="747"/>
      <c r="Y82" s="747"/>
      <c r="Z82" s="747"/>
      <c r="AA82" s="747"/>
      <c r="AB82" s="747"/>
      <c r="AC82" s="747"/>
      <c r="AD82" s="747"/>
      <c r="AE82" s="747"/>
      <c r="AF82" s="747"/>
      <c r="AG82" s="747"/>
      <c r="AH82" s="747"/>
      <c r="AI82" s="747"/>
      <c r="AJ82" s="747"/>
      <c r="AK82" s="747"/>
      <c r="AL82" s="747"/>
      <c r="AM82" s="747"/>
      <c r="AN82" s="747"/>
      <c r="AO82" s="747"/>
      <c r="AP82" s="747"/>
      <c r="AQ82" s="747"/>
      <c r="AR82" s="747"/>
      <c r="AS82" s="747"/>
      <c r="AT82" s="747"/>
      <c r="AU82" s="747"/>
      <c r="AV82" s="747"/>
      <c r="AW82" s="747"/>
      <c r="AX82" s="747"/>
      <c r="AY82" s="747"/>
      <c r="AZ82" s="747"/>
      <c r="BA82" s="747"/>
      <c r="BB82" s="747"/>
      <c r="BC82" s="747"/>
      <c r="BD82" s="747"/>
      <c r="BE82" s="747"/>
      <c r="BF82" s="747"/>
      <c r="BG82" s="747"/>
      <c r="BH82" s="747"/>
      <c r="BI82" s="747"/>
      <c r="BJ82" s="747"/>
      <c r="BK82" s="747"/>
      <c r="BL82" s="747"/>
      <c r="BM82" s="747"/>
      <c r="BN82" s="747"/>
      <c r="BO82" s="747"/>
      <c r="BP82" s="747"/>
      <c r="BQ82" s="747"/>
      <c r="BR82" s="747"/>
    </row>
    <row r="83" spans="1:70" s="796" customFormat="1" ht="21.95" customHeight="1">
      <c r="A83" s="793" t="s">
        <v>367</v>
      </c>
      <c r="B83" s="694">
        <v>898.6513799999999</v>
      </c>
      <c r="C83" s="694"/>
      <c r="D83" s="794">
        <v>0</v>
      </c>
      <c r="E83" s="798">
        <v>0</v>
      </c>
      <c r="F83" s="795">
        <v>0</v>
      </c>
      <c r="G83" s="695">
        <v>0</v>
      </c>
      <c r="H83" s="777" t="s">
        <v>4</v>
      </c>
      <c r="I83" s="747"/>
      <c r="J83" s="747"/>
      <c r="K83" s="747"/>
      <c r="L83" s="747"/>
      <c r="M83" s="747"/>
      <c r="N83" s="747"/>
      <c r="O83" s="747"/>
      <c r="P83" s="747"/>
      <c r="Q83" s="747"/>
      <c r="R83" s="747"/>
      <c r="S83" s="747"/>
      <c r="T83" s="747"/>
      <c r="U83" s="747"/>
      <c r="V83" s="747"/>
      <c r="W83" s="747"/>
      <c r="X83" s="747"/>
      <c r="Y83" s="747"/>
      <c r="Z83" s="747"/>
      <c r="AA83" s="747"/>
      <c r="AB83" s="747"/>
      <c r="AC83" s="747"/>
      <c r="AD83" s="747"/>
      <c r="AE83" s="747"/>
      <c r="AF83" s="747"/>
      <c r="AG83" s="747"/>
      <c r="AH83" s="747"/>
      <c r="AI83" s="747"/>
      <c r="AJ83" s="747"/>
      <c r="AK83" s="747"/>
      <c r="AL83" s="747"/>
      <c r="AM83" s="747"/>
      <c r="AN83" s="747"/>
      <c r="AO83" s="747"/>
      <c r="AP83" s="747"/>
      <c r="AQ83" s="747"/>
      <c r="AR83" s="747"/>
      <c r="AS83" s="747"/>
      <c r="AT83" s="747"/>
      <c r="AU83" s="747"/>
      <c r="AV83" s="747"/>
      <c r="AW83" s="747"/>
      <c r="AX83" s="747"/>
      <c r="AY83" s="747"/>
      <c r="AZ83" s="747"/>
      <c r="BA83" s="747"/>
      <c r="BB83" s="747"/>
      <c r="BC83" s="747"/>
      <c r="BD83" s="747"/>
      <c r="BE83" s="747"/>
      <c r="BF83" s="747"/>
      <c r="BG83" s="747"/>
      <c r="BH83" s="747"/>
      <c r="BI83" s="747"/>
      <c r="BJ83" s="747"/>
      <c r="BK83" s="747"/>
      <c r="BL83" s="747"/>
      <c r="BM83" s="747"/>
      <c r="BN83" s="747"/>
      <c r="BO83" s="747"/>
      <c r="BP83" s="747"/>
      <c r="BQ83" s="747"/>
      <c r="BR83" s="747"/>
    </row>
    <row r="84" spans="1:70" s="796" customFormat="1" ht="21.95" customHeight="1">
      <c r="A84" s="793" t="s">
        <v>316</v>
      </c>
      <c r="B84" s="694">
        <v>2340.6916099999994</v>
      </c>
      <c r="C84" s="694"/>
      <c r="D84" s="794">
        <v>0</v>
      </c>
      <c r="E84" s="798">
        <v>0</v>
      </c>
      <c r="F84" s="795">
        <v>0</v>
      </c>
      <c r="G84" s="695">
        <v>0</v>
      </c>
      <c r="H84" s="777" t="s">
        <v>4</v>
      </c>
      <c r="I84" s="747"/>
      <c r="J84" s="747"/>
      <c r="K84" s="747"/>
      <c r="L84" s="747"/>
      <c r="M84" s="747"/>
      <c r="N84" s="747"/>
      <c r="O84" s="747"/>
      <c r="P84" s="747"/>
      <c r="Q84" s="747"/>
      <c r="R84" s="747"/>
      <c r="S84" s="747"/>
      <c r="T84" s="747"/>
      <c r="U84" s="747"/>
      <c r="V84" s="747"/>
      <c r="W84" s="747"/>
      <c r="X84" s="747"/>
      <c r="Y84" s="747"/>
      <c r="Z84" s="747"/>
      <c r="AA84" s="747"/>
      <c r="AB84" s="747"/>
      <c r="AC84" s="747"/>
      <c r="AD84" s="747"/>
      <c r="AE84" s="747"/>
      <c r="AF84" s="747"/>
      <c r="AG84" s="747"/>
      <c r="AH84" s="747"/>
      <c r="AI84" s="747"/>
      <c r="AJ84" s="747"/>
      <c r="AK84" s="747"/>
      <c r="AL84" s="747"/>
      <c r="AM84" s="747"/>
      <c r="AN84" s="747"/>
      <c r="AO84" s="747"/>
      <c r="AP84" s="747"/>
      <c r="AQ84" s="747"/>
      <c r="AR84" s="747"/>
      <c r="AS84" s="747"/>
      <c r="AT84" s="747"/>
      <c r="AU84" s="747"/>
      <c r="AV84" s="747"/>
      <c r="AW84" s="747"/>
      <c r="AX84" s="747"/>
      <c r="AY84" s="747"/>
      <c r="AZ84" s="747"/>
      <c r="BA84" s="747"/>
      <c r="BB84" s="747"/>
      <c r="BC84" s="747"/>
      <c r="BD84" s="747"/>
      <c r="BE84" s="747"/>
      <c r="BF84" s="747"/>
      <c r="BG84" s="747"/>
      <c r="BH84" s="747"/>
      <c r="BI84" s="747"/>
      <c r="BJ84" s="747"/>
      <c r="BK84" s="747"/>
      <c r="BL84" s="747"/>
      <c r="BM84" s="747"/>
      <c r="BN84" s="747"/>
      <c r="BO84" s="747"/>
      <c r="BP84" s="747"/>
      <c r="BQ84" s="747"/>
      <c r="BR84" s="747"/>
    </row>
    <row r="85" spans="1:70" s="796" customFormat="1" ht="21.95" customHeight="1">
      <c r="A85" s="814" t="s">
        <v>317</v>
      </c>
      <c r="B85" s="694">
        <v>5001.4827899999973</v>
      </c>
      <c r="C85" s="694"/>
      <c r="D85" s="794">
        <v>0</v>
      </c>
      <c r="E85" s="798">
        <v>0</v>
      </c>
      <c r="F85" s="795">
        <v>0</v>
      </c>
      <c r="G85" s="695">
        <v>0</v>
      </c>
      <c r="H85" s="777" t="s">
        <v>4</v>
      </c>
      <c r="I85" s="747"/>
      <c r="J85" s="747"/>
      <c r="K85" s="747"/>
      <c r="L85" s="747"/>
      <c r="M85" s="747"/>
      <c r="N85" s="747"/>
      <c r="O85" s="747"/>
      <c r="P85" s="747"/>
      <c r="Q85" s="747"/>
      <c r="R85" s="747"/>
      <c r="S85" s="747"/>
      <c r="T85" s="747"/>
      <c r="U85" s="747"/>
      <c r="V85" s="747"/>
      <c r="W85" s="747"/>
      <c r="X85" s="747"/>
      <c r="Y85" s="747"/>
      <c r="Z85" s="747"/>
      <c r="AA85" s="747"/>
      <c r="AB85" s="747"/>
      <c r="AC85" s="747"/>
      <c r="AD85" s="747"/>
      <c r="AE85" s="747"/>
      <c r="AF85" s="747"/>
      <c r="AG85" s="747"/>
      <c r="AH85" s="747"/>
      <c r="AI85" s="747"/>
      <c r="AJ85" s="747"/>
      <c r="AK85" s="747"/>
      <c r="AL85" s="747"/>
      <c r="AM85" s="747"/>
      <c r="AN85" s="747"/>
      <c r="AO85" s="747"/>
      <c r="AP85" s="747"/>
      <c r="AQ85" s="747"/>
      <c r="AR85" s="747"/>
      <c r="AS85" s="747"/>
      <c r="AT85" s="747"/>
      <c r="AU85" s="747"/>
      <c r="AV85" s="747"/>
      <c r="AW85" s="747"/>
      <c r="AX85" s="747"/>
      <c r="AY85" s="747"/>
      <c r="AZ85" s="747"/>
      <c r="BA85" s="747"/>
      <c r="BB85" s="747"/>
      <c r="BC85" s="747"/>
      <c r="BD85" s="747"/>
      <c r="BE85" s="747"/>
      <c r="BF85" s="747"/>
      <c r="BG85" s="747"/>
      <c r="BH85" s="747"/>
      <c r="BI85" s="747"/>
      <c r="BJ85" s="747"/>
      <c r="BK85" s="747"/>
      <c r="BL85" s="747"/>
      <c r="BM85" s="747"/>
      <c r="BN85" s="747"/>
      <c r="BO85" s="747"/>
      <c r="BP85" s="747"/>
      <c r="BQ85" s="747"/>
      <c r="BR85" s="747"/>
    </row>
    <row r="86" spans="1:70" ht="21.95" customHeight="1">
      <c r="A86" s="793" t="s">
        <v>320</v>
      </c>
      <c r="B86" s="694">
        <v>7144.3843400000014</v>
      </c>
      <c r="C86" s="694"/>
      <c r="D86" s="794">
        <v>0</v>
      </c>
      <c r="E86" s="794">
        <v>0</v>
      </c>
      <c r="F86" s="795">
        <v>0</v>
      </c>
      <c r="G86" s="695">
        <v>0</v>
      </c>
      <c r="H86" s="777" t="s">
        <v>4</v>
      </c>
    </row>
    <row r="87" spans="1:70" ht="21.95" customHeight="1">
      <c r="A87" s="793" t="s">
        <v>324</v>
      </c>
      <c r="B87" s="815">
        <v>0</v>
      </c>
      <c r="C87" s="694"/>
      <c r="D87" s="794">
        <v>0</v>
      </c>
      <c r="E87" s="798">
        <v>0</v>
      </c>
      <c r="F87" s="795">
        <v>0</v>
      </c>
      <c r="G87" s="695">
        <v>0</v>
      </c>
      <c r="H87" s="777" t="s">
        <v>4</v>
      </c>
    </row>
    <row r="88" spans="1:70" s="796" customFormat="1" ht="21.95" customHeight="1">
      <c r="A88" s="793" t="s">
        <v>325</v>
      </c>
      <c r="B88" s="694">
        <v>232814.28662999973</v>
      </c>
      <c r="C88" s="694"/>
      <c r="D88" s="794">
        <v>238.95305000000002</v>
      </c>
      <c r="E88" s="798">
        <v>1.177</v>
      </c>
      <c r="F88" s="795">
        <v>173.97505000000001</v>
      </c>
      <c r="G88" s="695">
        <v>64.977999999999994</v>
      </c>
      <c r="H88" s="777" t="s">
        <v>4</v>
      </c>
      <c r="I88" s="747"/>
      <c r="J88" s="747"/>
      <c r="K88" s="747"/>
      <c r="L88" s="747"/>
      <c r="M88" s="747"/>
      <c r="N88" s="747"/>
      <c r="O88" s="747"/>
      <c r="P88" s="747"/>
      <c r="Q88" s="747"/>
      <c r="R88" s="747"/>
      <c r="S88" s="747"/>
      <c r="T88" s="747"/>
      <c r="U88" s="747"/>
      <c r="V88" s="747"/>
      <c r="W88" s="747"/>
      <c r="X88" s="747"/>
      <c r="Y88" s="747"/>
      <c r="Z88" s="747"/>
      <c r="AA88" s="747"/>
      <c r="AB88" s="747"/>
      <c r="AC88" s="747"/>
      <c r="AD88" s="747"/>
      <c r="AE88" s="747"/>
      <c r="AF88" s="747"/>
      <c r="AG88" s="747"/>
      <c r="AH88" s="747"/>
      <c r="AI88" s="747"/>
      <c r="AJ88" s="747"/>
      <c r="AK88" s="747"/>
      <c r="AL88" s="747"/>
      <c r="AM88" s="747"/>
      <c r="AN88" s="747"/>
      <c r="AO88" s="747"/>
      <c r="AP88" s="747"/>
      <c r="AQ88" s="747"/>
      <c r="AR88" s="747"/>
      <c r="AS88" s="747"/>
      <c r="AT88" s="747"/>
      <c r="AU88" s="747"/>
      <c r="AV88" s="747"/>
      <c r="AW88" s="747"/>
      <c r="AX88" s="747"/>
      <c r="AY88" s="747"/>
      <c r="AZ88" s="747"/>
      <c r="BA88" s="747"/>
      <c r="BB88" s="747"/>
      <c r="BC88" s="747"/>
      <c r="BD88" s="747"/>
      <c r="BE88" s="747"/>
      <c r="BF88" s="747"/>
      <c r="BG88" s="747"/>
      <c r="BH88" s="747"/>
      <c r="BI88" s="747"/>
      <c r="BJ88" s="747"/>
      <c r="BK88" s="747"/>
      <c r="BL88" s="747"/>
      <c r="BM88" s="747"/>
      <c r="BN88" s="747"/>
      <c r="BO88" s="747"/>
      <c r="BP88" s="747"/>
      <c r="BQ88" s="747"/>
      <c r="BR88" s="747"/>
    </row>
    <row r="89" spans="1:70" s="796" customFormat="1" ht="21.95" customHeight="1">
      <c r="A89" s="793" t="s">
        <v>326</v>
      </c>
      <c r="B89" s="694">
        <v>7262.3419600000007</v>
      </c>
      <c r="C89" s="694"/>
      <c r="D89" s="794">
        <v>63.883800000000001</v>
      </c>
      <c r="E89" s="798">
        <v>7.4130000000000003</v>
      </c>
      <c r="F89" s="795">
        <v>63.883800000000001</v>
      </c>
      <c r="G89" s="695">
        <v>0</v>
      </c>
      <c r="H89" s="777" t="s">
        <v>4</v>
      </c>
      <c r="I89" s="747"/>
      <c r="J89" s="747"/>
      <c r="K89" s="747"/>
      <c r="L89" s="747"/>
      <c r="M89" s="747"/>
      <c r="N89" s="747"/>
      <c r="O89" s="747"/>
      <c r="P89" s="747"/>
      <c r="Q89" s="747"/>
      <c r="R89" s="747"/>
      <c r="S89" s="747"/>
      <c r="T89" s="747"/>
      <c r="U89" s="747"/>
      <c r="V89" s="747"/>
      <c r="W89" s="747"/>
      <c r="X89" s="747"/>
      <c r="Y89" s="747"/>
      <c r="Z89" s="747"/>
      <c r="AA89" s="747"/>
      <c r="AB89" s="747"/>
      <c r="AC89" s="747"/>
      <c r="AD89" s="747"/>
      <c r="AE89" s="747"/>
      <c r="AF89" s="747"/>
      <c r="AG89" s="747"/>
      <c r="AH89" s="747"/>
      <c r="AI89" s="747"/>
      <c r="AJ89" s="747"/>
      <c r="AK89" s="747"/>
      <c r="AL89" s="747"/>
      <c r="AM89" s="747"/>
      <c r="AN89" s="747"/>
      <c r="AO89" s="747"/>
      <c r="AP89" s="747"/>
      <c r="AQ89" s="747"/>
      <c r="AR89" s="747"/>
      <c r="AS89" s="747"/>
      <c r="AT89" s="747"/>
      <c r="AU89" s="747"/>
      <c r="AV89" s="747"/>
      <c r="AW89" s="747"/>
      <c r="AX89" s="747"/>
      <c r="AY89" s="747"/>
      <c r="AZ89" s="747"/>
      <c r="BA89" s="747"/>
      <c r="BB89" s="747"/>
      <c r="BC89" s="747"/>
      <c r="BD89" s="747"/>
      <c r="BE89" s="747"/>
      <c r="BF89" s="747"/>
      <c r="BG89" s="747"/>
      <c r="BH89" s="747"/>
      <c r="BI89" s="747"/>
      <c r="BJ89" s="747"/>
      <c r="BK89" s="747"/>
      <c r="BL89" s="747"/>
      <c r="BM89" s="747"/>
      <c r="BN89" s="747"/>
      <c r="BO89" s="747"/>
      <c r="BP89" s="747"/>
      <c r="BQ89" s="747"/>
      <c r="BR89" s="747"/>
    </row>
    <row r="90" spans="1:70" s="796" customFormat="1" ht="21.95" customHeight="1" thickBot="1">
      <c r="A90" s="793" t="s">
        <v>328</v>
      </c>
      <c r="B90" s="816">
        <v>128846.46589999997</v>
      </c>
      <c r="C90" s="817"/>
      <c r="D90" s="811">
        <v>0</v>
      </c>
      <c r="E90" s="798">
        <v>0</v>
      </c>
      <c r="F90" s="795">
        <v>0</v>
      </c>
      <c r="G90" s="695">
        <v>0</v>
      </c>
      <c r="H90" s="777" t="s">
        <v>4</v>
      </c>
      <c r="I90" s="747"/>
      <c r="J90" s="747"/>
      <c r="K90" s="747"/>
      <c r="L90" s="747"/>
      <c r="M90" s="747"/>
      <c r="N90" s="747"/>
      <c r="O90" s="747"/>
      <c r="P90" s="747"/>
      <c r="Q90" s="747"/>
      <c r="R90" s="747"/>
      <c r="S90" s="747"/>
      <c r="T90" s="747"/>
      <c r="U90" s="747"/>
      <c r="V90" s="747"/>
      <c r="W90" s="747"/>
      <c r="X90" s="747"/>
      <c r="Y90" s="747"/>
      <c r="Z90" s="747"/>
      <c r="AA90" s="747"/>
      <c r="AB90" s="747"/>
      <c r="AC90" s="747"/>
      <c r="AD90" s="747"/>
      <c r="AE90" s="747"/>
      <c r="AF90" s="747"/>
      <c r="AG90" s="747"/>
      <c r="AH90" s="747"/>
      <c r="AI90" s="747"/>
      <c r="AJ90" s="747"/>
      <c r="AK90" s="747"/>
      <c r="AL90" s="747"/>
      <c r="AM90" s="747"/>
      <c r="AN90" s="747"/>
      <c r="AO90" s="747"/>
      <c r="AP90" s="747"/>
      <c r="AQ90" s="747"/>
      <c r="AR90" s="747"/>
      <c r="AS90" s="747"/>
      <c r="AT90" s="747"/>
      <c r="AU90" s="747"/>
      <c r="AV90" s="747"/>
      <c r="AW90" s="747"/>
      <c r="AX90" s="747"/>
      <c r="AY90" s="747"/>
      <c r="AZ90" s="747"/>
      <c r="BA90" s="747"/>
      <c r="BB90" s="747"/>
      <c r="BC90" s="747"/>
      <c r="BD90" s="747"/>
      <c r="BE90" s="747"/>
      <c r="BF90" s="747"/>
      <c r="BG90" s="747"/>
      <c r="BH90" s="747"/>
      <c r="BI90" s="747"/>
      <c r="BJ90" s="747"/>
      <c r="BK90" s="747"/>
      <c r="BL90" s="747"/>
      <c r="BM90" s="747"/>
      <c r="BN90" s="747"/>
      <c r="BO90" s="747"/>
      <c r="BP90" s="747"/>
      <c r="BQ90" s="747"/>
      <c r="BR90" s="747"/>
    </row>
    <row r="91" spans="1:70" s="796" customFormat="1" ht="21.95" customHeight="1" thickTop="1">
      <c r="A91" s="818" t="s">
        <v>646</v>
      </c>
      <c r="B91" s="819"/>
      <c r="C91" s="820"/>
      <c r="D91" s="821"/>
      <c r="E91" s="821"/>
      <c r="F91" s="822"/>
      <c r="G91" s="728"/>
      <c r="H91" s="777"/>
      <c r="I91" s="747"/>
      <c r="J91" s="747"/>
      <c r="K91" s="747"/>
      <c r="L91" s="747"/>
      <c r="M91" s="747"/>
      <c r="N91" s="747"/>
      <c r="O91" s="747"/>
      <c r="P91" s="747"/>
      <c r="Q91" s="747"/>
      <c r="R91" s="747"/>
      <c r="S91" s="747"/>
      <c r="T91" s="747"/>
      <c r="U91" s="747"/>
      <c r="V91" s="747"/>
      <c r="W91" s="747"/>
      <c r="X91" s="747"/>
      <c r="Y91" s="747"/>
      <c r="Z91" s="747"/>
      <c r="AA91" s="747"/>
      <c r="AB91" s="747"/>
      <c r="AC91" s="747"/>
      <c r="AD91" s="747"/>
      <c r="AE91" s="747"/>
      <c r="AF91" s="747"/>
      <c r="AG91" s="747"/>
      <c r="AH91" s="747"/>
      <c r="AI91" s="747"/>
      <c r="AJ91" s="747"/>
      <c r="AK91" s="747"/>
      <c r="AL91" s="747"/>
      <c r="AM91" s="747"/>
      <c r="AN91" s="747"/>
      <c r="AO91" s="747"/>
      <c r="AP91" s="747"/>
      <c r="AQ91" s="747"/>
      <c r="AR91" s="747"/>
      <c r="AS91" s="747"/>
      <c r="AT91" s="747"/>
      <c r="AU91" s="747"/>
      <c r="AV91" s="747"/>
      <c r="AW91" s="747"/>
      <c r="AX91" s="747"/>
      <c r="AY91" s="747"/>
      <c r="AZ91" s="747"/>
      <c r="BA91" s="747"/>
      <c r="BB91" s="747"/>
      <c r="BC91" s="747"/>
      <c r="BD91" s="747"/>
      <c r="BE91" s="747"/>
      <c r="BF91" s="747"/>
      <c r="BG91" s="747"/>
      <c r="BH91" s="747"/>
      <c r="BI91" s="747"/>
      <c r="BJ91" s="747"/>
      <c r="BK91" s="747"/>
      <c r="BL91" s="747"/>
      <c r="BM91" s="747"/>
      <c r="BN91" s="747"/>
      <c r="BO91" s="747"/>
      <c r="BP91" s="747"/>
      <c r="BQ91" s="747"/>
      <c r="BR91" s="747"/>
    </row>
    <row r="92" spans="1:70" s="796" customFormat="1" ht="21.95" customHeight="1">
      <c r="A92" s="823" t="s">
        <v>660</v>
      </c>
      <c r="B92" s="824">
        <v>16318299.6503</v>
      </c>
      <c r="C92" s="733" t="s">
        <v>219</v>
      </c>
      <c r="D92" s="825">
        <v>0</v>
      </c>
      <c r="E92" s="825">
        <v>0</v>
      </c>
      <c r="F92" s="826">
        <v>0</v>
      </c>
      <c r="G92" s="736">
        <v>0</v>
      </c>
      <c r="H92" s="777" t="s">
        <v>4</v>
      </c>
      <c r="I92" s="747"/>
      <c r="J92" s="747"/>
      <c r="K92" s="747"/>
      <c r="L92" s="747"/>
      <c r="M92" s="747"/>
      <c r="N92" s="747"/>
      <c r="O92" s="747"/>
      <c r="P92" s="747"/>
      <c r="Q92" s="747"/>
      <c r="R92" s="747"/>
      <c r="S92" s="747"/>
      <c r="T92" s="747"/>
      <c r="U92" s="747"/>
      <c r="V92" s="747"/>
      <c r="W92" s="747"/>
      <c r="X92" s="747"/>
      <c r="Y92" s="747"/>
      <c r="Z92" s="747"/>
      <c r="AA92" s="747"/>
      <c r="AB92" s="747"/>
      <c r="AC92" s="747"/>
      <c r="AD92" s="747"/>
      <c r="AE92" s="747"/>
      <c r="AF92" s="747"/>
      <c r="AG92" s="747"/>
      <c r="AH92" s="747"/>
      <c r="AI92" s="747"/>
      <c r="AJ92" s="747"/>
      <c r="AK92" s="747"/>
      <c r="AL92" s="747"/>
      <c r="AM92" s="747"/>
      <c r="AN92" s="747"/>
      <c r="AO92" s="747"/>
      <c r="AP92" s="747"/>
      <c r="AQ92" s="747"/>
      <c r="AR92" s="747"/>
      <c r="AS92" s="747"/>
      <c r="AT92" s="747"/>
      <c r="AU92" s="747"/>
      <c r="AV92" s="747"/>
      <c r="AW92" s="747"/>
      <c r="AX92" s="747"/>
      <c r="AY92" s="747"/>
      <c r="AZ92" s="747"/>
      <c r="BA92" s="747"/>
      <c r="BB92" s="747"/>
      <c r="BC92" s="747"/>
      <c r="BD92" s="747"/>
      <c r="BE92" s="747"/>
      <c r="BF92" s="747"/>
      <c r="BG92" s="747"/>
      <c r="BH92" s="747"/>
      <c r="BI92" s="747"/>
      <c r="BJ92" s="747"/>
      <c r="BK92" s="747"/>
      <c r="BL92" s="747"/>
      <c r="BM92" s="747"/>
      <c r="BN92" s="747"/>
      <c r="BO92" s="747"/>
      <c r="BP92" s="747"/>
      <c r="BQ92" s="747"/>
      <c r="BR92" s="747"/>
    </row>
    <row r="93" spans="1:70" s="804" customFormat="1" ht="19.5" customHeight="1">
      <c r="H93" s="777" t="s">
        <v>4</v>
      </c>
      <c r="I93" s="747"/>
      <c r="J93" s="747"/>
      <c r="K93" s="747"/>
      <c r="L93" s="747"/>
      <c r="M93" s="747"/>
      <c r="N93" s="747"/>
      <c r="O93" s="747"/>
      <c r="P93" s="747"/>
      <c r="Q93" s="747"/>
      <c r="R93" s="747"/>
      <c r="S93" s="747"/>
      <c r="T93" s="747"/>
      <c r="U93" s="747"/>
      <c r="V93" s="747"/>
      <c r="W93" s="747"/>
      <c r="X93" s="747"/>
      <c r="Y93" s="747"/>
      <c r="Z93" s="747"/>
      <c r="AA93" s="747"/>
      <c r="AB93" s="747"/>
      <c r="AC93" s="747"/>
      <c r="AD93" s="747"/>
      <c r="AE93" s="747"/>
      <c r="AF93" s="747"/>
      <c r="AG93" s="747"/>
      <c r="AH93" s="747"/>
      <c r="AI93" s="747"/>
      <c r="AJ93" s="747"/>
      <c r="AK93" s="747"/>
      <c r="AL93" s="747"/>
      <c r="AM93" s="747"/>
      <c r="AN93" s="747"/>
    </row>
    <row r="94" spans="1:70" s="804" customFormat="1" ht="16.5" customHeight="1">
      <c r="A94" s="804" t="s">
        <v>661</v>
      </c>
      <c r="H94" s="777" t="s">
        <v>4</v>
      </c>
      <c r="I94" s="747"/>
      <c r="J94" s="747"/>
      <c r="K94" s="747"/>
      <c r="L94" s="747"/>
      <c r="M94" s="747"/>
      <c r="N94" s="747"/>
      <c r="O94" s="747"/>
      <c r="P94" s="747"/>
      <c r="Q94" s="747"/>
      <c r="R94" s="747"/>
      <c r="S94" s="747"/>
      <c r="T94" s="747"/>
      <c r="U94" s="747"/>
      <c r="V94" s="747"/>
      <c r="W94" s="747"/>
      <c r="X94" s="747"/>
      <c r="Y94" s="747"/>
      <c r="Z94" s="747"/>
      <c r="AA94" s="747"/>
      <c r="AB94" s="747"/>
      <c r="AC94" s="747"/>
      <c r="AD94" s="747"/>
      <c r="AE94" s="747"/>
      <c r="AF94" s="747"/>
      <c r="AG94" s="747"/>
      <c r="AH94" s="747"/>
      <c r="AI94" s="747"/>
      <c r="AJ94" s="747"/>
      <c r="AK94" s="747"/>
      <c r="AL94" s="747"/>
      <c r="AM94" s="747"/>
      <c r="AN94" s="747"/>
    </row>
    <row r="95" spans="1:70" s="804" customFormat="1" ht="18.75" customHeight="1">
      <c r="A95" s="827" t="s">
        <v>662</v>
      </c>
      <c r="H95" s="777" t="s">
        <v>4</v>
      </c>
      <c r="I95" s="747"/>
      <c r="J95" s="747"/>
      <c r="K95" s="747"/>
      <c r="L95" s="747"/>
      <c r="M95" s="747"/>
      <c r="N95" s="747"/>
      <c r="O95" s="747"/>
      <c r="P95" s="747"/>
      <c r="Q95" s="747"/>
      <c r="R95" s="747"/>
      <c r="S95" s="747"/>
      <c r="T95" s="747"/>
      <c r="U95" s="747"/>
      <c r="V95" s="747"/>
      <c r="W95" s="747"/>
      <c r="X95" s="747"/>
      <c r="Y95" s="747"/>
      <c r="Z95" s="747"/>
      <c r="AA95" s="747"/>
      <c r="AB95" s="747"/>
      <c r="AC95" s="747"/>
      <c r="AD95" s="747"/>
      <c r="AE95" s="747"/>
      <c r="AF95" s="747"/>
      <c r="AG95" s="747"/>
      <c r="AH95" s="747"/>
      <c r="AI95" s="747"/>
      <c r="AJ95" s="747"/>
      <c r="AK95" s="747"/>
      <c r="AL95" s="747"/>
      <c r="AM95" s="747"/>
      <c r="AN95" s="747"/>
    </row>
    <row r="96" spans="1:70" s="828" customFormat="1" ht="18" customHeight="1">
      <c r="B96" s="829"/>
      <c r="C96" s="829"/>
      <c r="D96" s="829"/>
      <c r="E96" s="829"/>
      <c r="F96" s="830"/>
      <c r="G96" s="830"/>
      <c r="H96" s="831"/>
      <c r="I96" s="832"/>
      <c r="J96" s="832"/>
    </row>
    <row r="97" spans="1:8">
      <c r="B97" s="747" t="s">
        <v>4</v>
      </c>
      <c r="H97" s="777" t="s">
        <v>4</v>
      </c>
    </row>
    <row r="98" spans="1:8">
      <c r="A98" s="833" t="s">
        <v>4</v>
      </c>
      <c r="H98" s="777" t="s">
        <v>4</v>
      </c>
    </row>
    <row r="99" spans="1:8">
      <c r="H99" s="777" t="s">
        <v>4</v>
      </c>
    </row>
    <row r="100" spans="1:8">
      <c r="H100" s="777" t="s">
        <v>4</v>
      </c>
    </row>
    <row r="101" spans="1:8">
      <c r="H101" s="777" t="s">
        <v>4</v>
      </c>
    </row>
    <row r="102" spans="1:8">
      <c r="H102" s="777" t="s">
        <v>4</v>
      </c>
    </row>
    <row r="103" spans="1:8">
      <c r="H103" s="777" t="s">
        <v>4</v>
      </c>
    </row>
    <row r="104" spans="1:8">
      <c r="H104" s="777" t="s">
        <v>4</v>
      </c>
    </row>
    <row r="105" spans="1:8">
      <c r="H105" s="777" t="s">
        <v>4</v>
      </c>
    </row>
    <row r="106" spans="1:8">
      <c r="H106" s="777" t="s">
        <v>4</v>
      </c>
    </row>
    <row r="107" spans="1:8">
      <c r="H107" s="777" t="s">
        <v>4</v>
      </c>
    </row>
    <row r="108" spans="1:8">
      <c r="B108" s="834" t="s">
        <v>4</v>
      </c>
      <c r="C108" s="834"/>
      <c r="H108" s="777" t="s">
        <v>4</v>
      </c>
    </row>
    <row r="109" spans="1:8">
      <c r="H109" s="777" t="s">
        <v>4</v>
      </c>
    </row>
    <row r="110" spans="1:8">
      <c r="H110" s="777" t="s">
        <v>4</v>
      </c>
    </row>
    <row r="111" spans="1:8">
      <c r="H111" s="777" t="s">
        <v>4</v>
      </c>
    </row>
    <row r="112" spans="1:8">
      <c r="H112" s="777" t="s">
        <v>4</v>
      </c>
    </row>
    <row r="113" spans="8:8">
      <c r="H113" s="777" t="s">
        <v>4</v>
      </c>
    </row>
    <row r="114" spans="8:8">
      <c r="H114" s="777" t="s">
        <v>4</v>
      </c>
    </row>
    <row r="115" spans="8:8">
      <c r="H115" s="777" t="s">
        <v>4</v>
      </c>
    </row>
    <row r="116" spans="8:8">
      <c r="H116" s="777" t="s">
        <v>4</v>
      </c>
    </row>
    <row r="117" spans="8:8">
      <c r="H117" s="777" t="s">
        <v>4</v>
      </c>
    </row>
    <row r="118" spans="8:8">
      <c r="H118" s="777" t="s">
        <v>4</v>
      </c>
    </row>
    <row r="119" spans="8:8">
      <c r="H119" s="777" t="s">
        <v>4</v>
      </c>
    </row>
    <row r="120" spans="8:8">
      <c r="H120" s="777" t="s">
        <v>4</v>
      </c>
    </row>
    <row r="121" spans="8:8">
      <c r="H121" s="777" t="s">
        <v>4</v>
      </c>
    </row>
    <row r="122" spans="8:8">
      <c r="H122" s="777" t="s">
        <v>4</v>
      </c>
    </row>
    <row r="123" spans="8:8">
      <c r="H123" s="777" t="s">
        <v>4</v>
      </c>
    </row>
    <row r="124" spans="8:8">
      <c r="H124" s="777" t="s">
        <v>4</v>
      </c>
    </row>
    <row r="125" spans="8:8">
      <c r="H125" s="777" t="s">
        <v>4</v>
      </c>
    </row>
    <row r="126" spans="8:8">
      <c r="H126" s="777" t="s">
        <v>4</v>
      </c>
    </row>
    <row r="127" spans="8:8">
      <c r="H127" s="777" t="s">
        <v>4</v>
      </c>
    </row>
    <row r="128" spans="8:8">
      <c r="H128" s="777" t="s">
        <v>4</v>
      </c>
    </row>
    <row r="129" spans="8:8">
      <c r="H129" s="777" t="s">
        <v>4</v>
      </c>
    </row>
    <row r="130" spans="8:8">
      <c r="H130" s="777" t="s">
        <v>4</v>
      </c>
    </row>
    <row r="131" spans="8:8">
      <c r="H131" s="777" t="s">
        <v>4</v>
      </c>
    </row>
    <row r="132" spans="8:8">
      <c r="H132" s="777" t="s">
        <v>4</v>
      </c>
    </row>
    <row r="133" spans="8:8">
      <c r="H133" s="777" t="s">
        <v>4</v>
      </c>
    </row>
    <row r="134" spans="8:8">
      <c r="H134" s="777" t="s">
        <v>4</v>
      </c>
    </row>
    <row r="135" spans="8:8">
      <c r="H135" s="777" t="s">
        <v>4</v>
      </c>
    </row>
    <row r="136" spans="8:8">
      <c r="H136" s="777" t="s">
        <v>4</v>
      </c>
    </row>
    <row r="137" spans="8:8">
      <c r="H137" s="777" t="s">
        <v>4</v>
      </c>
    </row>
    <row r="138" spans="8:8">
      <c r="H138" s="777" t="s">
        <v>4</v>
      </c>
    </row>
    <row r="139" spans="8:8">
      <c r="H139" s="777" t="s">
        <v>4</v>
      </c>
    </row>
    <row r="140" spans="8:8">
      <c r="H140" s="777" t="s">
        <v>4</v>
      </c>
    </row>
    <row r="141" spans="8:8">
      <c r="H141" s="777" t="s">
        <v>4</v>
      </c>
    </row>
    <row r="142" spans="8:8">
      <c r="H142" s="777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47244094488188981" bottom="0.19685039370078741" header="0.47244094488188981" footer="0.11811023622047245"/>
  <pageSetup paperSize="9" scale="70" firstPageNumber="48" orientation="landscape" useFirstPageNumber="1" r:id="rId1"/>
  <headerFooter alignWithMargins="0">
    <oddHeader>&amp;C&amp;"Arial,Normalny"&amp;12-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K573"/>
  <sheetViews>
    <sheetView showGridLines="0" zoomScale="75" zoomScaleNormal="75" workbookViewId="0">
      <selection sqref="A1:C1"/>
    </sheetView>
  </sheetViews>
  <sheetFormatPr defaultColWidth="12.5703125" defaultRowHeight="15"/>
  <cols>
    <col min="1" max="1" width="5" style="837" customWidth="1"/>
    <col min="2" max="2" width="2" style="837" customWidth="1"/>
    <col min="3" max="3" width="57.140625" style="837" customWidth="1"/>
    <col min="4" max="4" width="20.140625" style="837" customWidth="1"/>
    <col min="5" max="8" width="21.42578125" style="837" customWidth="1"/>
    <col min="9" max="9" width="16.7109375" style="837" customWidth="1"/>
    <col min="10" max="10" width="22.85546875" style="837" customWidth="1"/>
    <col min="11" max="256" width="12.5703125" style="837"/>
    <col min="257" max="257" width="5" style="837" customWidth="1"/>
    <col min="258" max="258" width="2" style="837" customWidth="1"/>
    <col min="259" max="259" width="57.140625" style="837" customWidth="1"/>
    <col min="260" max="260" width="20.140625" style="837" customWidth="1"/>
    <col min="261" max="264" width="21.42578125" style="837" customWidth="1"/>
    <col min="265" max="265" width="16.7109375" style="837" customWidth="1"/>
    <col min="266" max="266" width="22.85546875" style="837" customWidth="1"/>
    <col min="267" max="512" width="12.5703125" style="837"/>
    <col min="513" max="513" width="5" style="837" customWidth="1"/>
    <col min="514" max="514" width="2" style="837" customWidth="1"/>
    <col min="515" max="515" width="57.140625" style="837" customWidth="1"/>
    <col min="516" max="516" width="20.140625" style="837" customWidth="1"/>
    <col min="517" max="520" width="21.42578125" style="837" customWidth="1"/>
    <col min="521" max="521" width="16.7109375" style="837" customWidth="1"/>
    <col min="522" max="522" width="22.85546875" style="837" customWidth="1"/>
    <col min="523" max="768" width="12.5703125" style="837"/>
    <col min="769" max="769" width="5" style="837" customWidth="1"/>
    <col min="770" max="770" width="2" style="837" customWidth="1"/>
    <col min="771" max="771" width="57.140625" style="837" customWidth="1"/>
    <col min="772" max="772" width="20.140625" style="837" customWidth="1"/>
    <col min="773" max="776" width="21.42578125" style="837" customWidth="1"/>
    <col min="777" max="777" width="16.7109375" style="837" customWidth="1"/>
    <col min="778" max="778" width="22.85546875" style="837" customWidth="1"/>
    <col min="779" max="1024" width="12.5703125" style="837"/>
    <col min="1025" max="1025" width="5" style="837" customWidth="1"/>
    <col min="1026" max="1026" width="2" style="837" customWidth="1"/>
    <col min="1027" max="1027" width="57.140625" style="837" customWidth="1"/>
    <col min="1028" max="1028" width="20.140625" style="837" customWidth="1"/>
    <col min="1029" max="1032" width="21.42578125" style="837" customWidth="1"/>
    <col min="1033" max="1033" width="16.7109375" style="837" customWidth="1"/>
    <col min="1034" max="1034" width="22.85546875" style="837" customWidth="1"/>
    <col min="1035" max="1280" width="12.5703125" style="837"/>
    <col min="1281" max="1281" width="5" style="837" customWidth="1"/>
    <col min="1282" max="1282" width="2" style="837" customWidth="1"/>
    <col min="1283" max="1283" width="57.140625" style="837" customWidth="1"/>
    <col min="1284" max="1284" width="20.140625" style="837" customWidth="1"/>
    <col min="1285" max="1288" width="21.42578125" style="837" customWidth="1"/>
    <col min="1289" max="1289" width="16.7109375" style="837" customWidth="1"/>
    <col min="1290" max="1290" width="22.85546875" style="837" customWidth="1"/>
    <col min="1291" max="1536" width="12.5703125" style="837"/>
    <col min="1537" max="1537" width="5" style="837" customWidth="1"/>
    <col min="1538" max="1538" width="2" style="837" customWidth="1"/>
    <col min="1539" max="1539" width="57.140625" style="837" customWidth="1"/>
    <col min="1540" max="1540" width="20.140625" style="837" customWidth="1"/>
    <col min="1541" max="1544" width="21.42578125" style="837" customWidth="1"/>
    <col min="1545" max="1545" width="16.7109375" style="837" customWidth="1"/>
    <col min="1546" max="1546" width="22.85546875" style="837" customWidth="1"/>
    <col min="1547" max="1792" width="12.5703125" style="837"/>
    <col min="1793" max="1793" width="5" style="837" customWidth="1"/>
    <col min="1794" max="1794" width="2" style="837" customWidth="1"/>
    <col min="1795" max="1795" width="57.140625" style="837" customWidth="1"/>
    <col min="1796" max="1796" width="20.140625" style="837" customWidth="1"/>
    <col min="1797" max="1800" width="21.42578125" style="837" customWidth="1"/>
    <col min="1801" max="1801" width="16.7109375" style="837" customWidth="1"/>
    <col min="1802" max="1802" width="22.85546875" style="837" customWidth="1"/>
    <col min="1803" max="2048" width="12.5703125" style="837"/>
    <col min="2049" max="2049" width="5" style="837" customWidth="1"/>
    <col min="2050" max="2050" width="2" style="837" customWidth="1"/>
    <col min="2051" max="2051" width="57.140625" style="837" customWidth="1"/>
    <col min="2052" max="2052" width="20.140625" style="837" customWidth="1"/>
    <col min="2053" max="2056" width="21.42578125" style="837" customWidth="1"/>
    <col min="2057" max="2057" width="16.7109375" style="837" customWidth="1"/>
    <col min="2058" max="2058" width="22.85546875" style="837" customWidth="1"/>
    <col min="2059" max="2304" width="12.5703125" style="837"/>
    <col min="2305" max="2305" width="5" style="837" customWidth="1"/>
    <col min="2306" max="2306" width="2" style="837" customWidth="1"/>
    <col min="2307" max="2307" width="57.140625" style="837" customWidth="1"/>
    <col min="2308" max="2308" width="20.140625" style="837" customWidth="1"/>
    <col min="2309" max="2312" width="21.42578125" style="837" customWidth="1"/>
    <col min="2313" max="2313" width="16.7109375" style="837" customWidth="1"/>
    <col min="2314" max="2314" width="22.85546875" style="837" customWidth="1"/>
    <col min="2315" max="2560" width="12.5703125" style="837"/>
    <col min="2561" max="2561" width="5" style="837" customWidth="1"/>
    <col min="2562" max="2562" width="2" style="837" customWidth="1"/>
    <col min="2563" max="2563" width="57.140625" style="837" customWidth="1"/>
    <col min="2564" max="2564" width="20.140625" style="837" customWidth="1"/>
    <col min="2565" max="2568" width="21.42578125" style="837" customWidth="1"/>
    <col min="2569" max="2569" width="16.7109375" style="837" customWidth="1"/>
    <col min="2570" max="2570" width="22.85546875" style="837" customWidth="1"/>
    <col min="2571" max="2816" width="12.5703125" style="837"/>
    <col min="2817" max="2817" width="5" style="837" customWidth="1"/>
    <col min="2818" max="2818" width="2" style="837" customWidth="1"/>
    <col min="2819" max="2819" width="57.140625" style="837" customWidth="1"/>
    <col min="2820" max="2820" width="20.140625" style="837" customWidth="1"/>
    <col min="2821" max="2824" width="21.42578125" style="837" customWidth="1"/>
    <col min="2825" max="2825" width="16.7109375" style="837" customWidth="1"/>
    <col min="2826" max="2826" width="22.85546875" style="837" customWidth="1"/>
    <col min="2827" max="3072" width="12.5703125" style="837"/>
    <col min="3073" max="3073" width="5" style="837" customWidth="1"/>
    <col min="3074" max="3074" width="2" style="837" customWidth="1"/>
    <col min="3075" max="3075" width="57.140625" style="837" customWidth="1"/>
    <col min="3076" max="3076" width="20.140625" style="837" customWidth="1"/>
    <col min="3077" max="3080" width="21.42578125" style="837" customWidth="1"/>
    <col min="3081" max="3081" width="16.7109375" style="837" customWidth="1"/>
    <col min="3082" max="3082" width="22.85546875" style="837" customWidth="1"/>
    <col min="3083" max="3328" width="12.5703125" style="837"/>
    <col min="3329" max="3329" width="5" style="837" customWidth="1"/>
    <col min="3330" max="3330" width="2" style="837" customWidth="1"/>
    <col min="3331" max="3331" width="57.140625" style="837" customWidth="1"/>
    <col min="3332" max="3332" width="20.140625" style="837" customWidth="1"/>
    <col min="3333" max="3336" width="21.42578125" style="837" customWidth="1"/>
    <col min="3337" max="3337" width="16.7109375" style="837" customWidth="1"/>
    <col min="3338" max="3338" width="22.85546875" style="837" customWidth="1"/>
    <col min="3339" max="3584" width="12.5703125" style="837"/>
    <col min="3585" max="3585" width="5" style="837" customWidth="1"/>
    <col min="3586" max="3586" width="2" style="837" customWidth="1"/>
    <col min="3587" max="3587" width="57.140625" style="837" customWidth="1"/>
    <col min="3588" max="3588" width="20.140625" style="837" customWidth="1"/>
    <col min="3589" max="3592" width="21.42578125" style="837" customWidth="1"/>
    <col min="3593" max="3593" width="16.7109375" style="837" customWidth="1"/>
    <col min="3594" max="3594" width="22.85546875" style="837" customWidth="1"/>
    <col min="3595" max="3840" width="12.5703125" style="837"/>
    <col min="3841" max="3841" width="5" style="837" customWidth="1"/>
    <col min="3842" max="3842" width="2" style="837" customWidth="1"/>
    <col min="3843" max="3843" width="57.140625" style="837" customWidth="1"/>
    <col min="3844" max="3844" width="20.140625" style="837" customWidth="1"/>
    <col min="3845" max="3848" width="21.42578125" style="837" customWidth="1"/>
    <col min="3849" max="3849" width="16.7109375" style="837" customWidth="1"/>
    <col min="3850" max="3850" width="22.85546875" style="837" customWidth="1"/>
    <col min="3851" max="4096" width="12.5703125" style="837"/>
    <col min="4097" max="4097" width="5" style="837" customWidth="1"/>
    <col min="4098" max="4098" width="2" style="837" customWidth="1"/>
    <col min="4099" max="4099" width="57.140625" style="837" customWidth="1"/>
    <col min="4100" max="4100" width="20.140625" style="837" customWidth="1"/>
    <col min="4101" max="4104" width="21.42578125" style="837" customWidth="1"/>
    <col min="4105" max="4105" width="16.7109375" style="837" customWidth="1"/>
    <col min="4106" max="4106" width="22.85546875" style="837" customWidth="1"/>
    <col min="4107" max="4352" width="12.5703125" style="837"/>
    <col min="4353" max="4353" width="5" style="837" customWidth="1"/>
    <col min="4354" max="4354" width="2" style="837" customWidth="1"/>
    <col min="4355" max="4355" width="57.140625" style="837" customWidth="1"/>
    <col min="4356" max="4356" width="20.140625" style="837" customWidth="1"/>
    <col min="4357" max="4360" width="21.42578125" style="837" customWidth="1"/>
    <col min="4361" max="4361" width="16.7109375" style="837" customWidth="1"/>
    <col min="4362" max="4362" width="22.85546875" style="837" customWidth="1"/>
    <col min="4363" max="4608" width="12.5703125" style="837"/>
    <col min="4609" max="4609" width="5" style="837" customWidth="1"/>
    <col min="4610" max="4610" width="2" style="837" customWidth="1"/>
    <col min="4611" max="4611" width="57.140625" style="837" customWidth="1"/>
    <col min="4612" max="4612" width="20.140625" style="837" customWidth="1"/>
    <col min="4613" max="4616" width="21.42578125" style="837" customWidth="1"/>
    <col min="4617" max="4617" width="16.7109375" style="837" customWidth="1"/>
    <col min="4618" max="4618" width="22.85546875" style="837" customWidth="1"/>
    <col min="4619" max="4864" width="12.5703125" style="837"/>
    <col min="4865" max="4865" width="5" style="837" customWidth="1"/>
    <col min="4866" max="4866" width="2" style="837" customWidth="1"/>
    <col min="4867" max="4867" width="57.140625" style="837" customWidth="1"/>
    <col min="4868" max="4868" width="20.140625" style="837" customWidth="1"/>
    <col min="4869" max="4872" width="21.42578125" style="837" customWidth="1"/>
    <col min="4873" max="4873" width="16.7109375" style="837" customWidth="1"/>
    <col min="4874" max="4874" width="22.85546875" style="837" customWidth="1"/>
    <col min="4875" max="5120" width="12.5703125" style="837"/>
    <col min="5121" max="5121" width="5" style="837" customWidth="1"/>
    <col min="5122" max="5122" width="2" style="837" customWidth="1"/>
    <col min="5123" max="5123" width="57.140625" style="837" customWidth="1"/>
    <col min="5124" max="5124" width="20.140625" style="837" customWidth="1"/>
    <col min="5125" max="5128" width="21.42578125" style="837" customWidth="1"/>
    <col min="5129" max="5129" width="16.7109375" style="837" customWidth="1"/>
    <col min="5130" max="5130" width="22.85546875" style="837" customWidth="1"/>
    <col min="5131" max="5376" width="12.5703125" style="837"/>
    <col min="5377" max="5377" width="5" style="837" customWidth="1"/>
    <col min="5378" max="5378" width="2" style="837" customWidth="1"/>
    <col min="5379" max="5379" width="57.140625" style="837" customWidth="1"/>
    <col min="5380" max="5380" width="20.140625" style="837" customWidth="1"/>
    <col min="5381" max="5384" width="21.42578125" style="837" customWidth="1"/>
    <col min="5385" max="5385" width="16.7109375" style="837" customWidth="1"/>
    <col min="5386" max="5386" width="22.85546875" style="837" customWidth="1"/>
    <col min="5387" max="5632" width="12.5703125" style="837"/>
    <col min="5633" max="5633" width="5" style="837" customWidth="1"/>
    <col min="5634" max="5634" width="2" style="837" customWidth="1"/>
    <col min="5635" max="5635" width="57.140625" style="837" customWidth="1"/>
    <col min="5636" max="5636" width="20.140625" style="837" customWidth="1"/>
    <col min="5637" max="5640" width="21.42578125" style="837" customWidth="1"/>
    <col min="5641" max="5641" width="16.7109375" style="837" customWidth="1"/>
    <col min="5642" max="5642" width="22.85546875" style="837" customWidth="1"/>
    <col min="5643" max="5888" width="12.5703125" style="837"/>
    <col min="5889" max="5889" width="5" style="837" customWidth="1"/>
    <col min="5890" max="5890" width="2" style="837" customWidth="1"/>
    <col min="5891" max="5891" width="57.140625" style="837" customWidth="1"/>
    <col min="5892" max="5892" width="20.140625" style="837" customWidth="1"/>
    <col min="5893" max="5896" width="21.42578125" style="837" customWidth="1"/>
    <col min="5897" max="5897" width="16.7109375" style="837" customWidth="1"/>
    <col min="5898" max="5898" width="22.85546875" style="837" customWidth="1"/>
    <col min="5899" max="6144" width="12.5703125" style="837"/>
    <col min="6145" max="6145" width="5" style="837" customWidth="1"/>
    <col min="6146" max="6146" width="2" style="837" customWidth="1"/>
    <col min="6147" max="6147" width="57.140625" style="837" customWidth="1"/>
    <col min="6148" max="6148" width="20.140625" style="837" customWidth="1"/>
    <col min="6149" max="6152" width="21.42578125" style="837" customWidth="1"/>
    <col min="6153" max="6153" width="16.7109375" style="837" customWidth="1"/>
    <col min="6154" max="6154" width="22.85546875" style="837" customWidth="1"/>
    <col min="6155" max="6400" width="12.5703125" style="837"/>
    <col min="6401" max="6401" width="5" style="837" customWidth="1"/>
    <col min="6402" max="6402" width="2" style="837" customWidth="1"/>
    <col min="6403" max="6403" width="57.140625" style="837" customWidth="1"/>
    <col min="6404" max="6404" width="20.140625" style="837" customWidth="1"/>
    <col min="6405" max="6408" width="21.42578125" style="837" customWidth="1"/>
    <col min="6409" max="6409" width="16.7109375" style="837" customWidth="1"/>
    <col min="6410" max="6410" width="22.85546875" style="837" customWidth="1"/>
    <col min="6411" max="6656" width="12.5703125" style="837"/>
    <col min="6657" max="6657" width="5" style="837" customWidth="1"/>
    <col min="6658" max="6658" width="2" style="837" customWidth="1"/>
    <col min="6659" max="6659" width="57.140625" style="837" customWidth="1"/>
    <col min="6660" max="6660" width="20.140625" style="837" customWidth="1"/>
    <col min="6661" max="6664" width="21.42578125" style="837" customWidth="1"/>
    <col min="6665" max="6665" width="16.7109375" style="837" customWidth="1"/>
    <col min="6666" max="6666" width="22.85546875" style="837" customWidth="1"/>
    <col min="6667" max="6912" width="12.5703125" style="837"/>
    <col min="6913" max="6913" width="5" style="837" customWidth="1"/>
    <col min="6914" max="6914" width="2" style="837" customWidth="1"/>
    <col min="6915" max="6915" width="57.140625" style="837" customWidth="1"/>
    <col min="6916" max="6916" width="20.140625" style="837" customWidth="1"/>
    <col min="6917" max="6920" width="21.42578125" style="837" customWidth="1"/>
    <col min="6921" max="6921" width="16.7109375" style="837" customWidth="1"/>
    <col min="6922" max="6922" width="22.85546875" style="837" customWidth="1"/>
    <col min="6923" max="7168" width="12.5703125" style="837"/>
    <col min="7169" max="7169" width="5" style="837" customWidth="1"/>
    <col min="7170" max="7170" width="2" style="837" customWidth="1"/>
    <col min="7171" max="7171" width="57.140625" style="837" customWidth="1"/>
    <col min="7172" max="7172" width="20.140625" style="837" customWidth="1"/>
    <col min="7173" max="7176" width="21.42578125" style="837" customWidth="1"/>
    <col min="7177" max="7177" width="16.7109375" style="837" customWidth="1"/>
    <col min="7178" max="7178" width="22.85546875" style="837" customWidth="1"/>
    <col min="7179" max="7424" width="12.5703125" style="837"/>
    <col min="7425" max="7425" width="5" style="837" customWidth="1"/>
    <col min="7426" max="7426" width="2" style="837" customWidth="1"/>
    <col min="7427" max="7427" width="57.140625" style="837" customWidth="1"/>
    <col min="7428" max="7428" width="20.140625" style="837" customWidth="1"/>
    <col min="7429" max="7432" width="21.42578125" style="837" customWidth="1"/>
    <col min="7433" max="7433" width="16.7109375" style="837" customWidth="1"/>
    <col min="7434" max="7434" width="22.85546875" style="837" customWidth="1"/>
    <col min="7435" max="7680" width="12.5703125" style="837"/>
    <col min="7681" max="7681" width="5" style="837" customWidth="1"/>
    <col min="7682" max="7682" width="2" style="837" customWidth="1"/>
    <col min="7683" max="7683" width="57.140625" style="837" customWidth="1"/>
    <col min="7684" max="7684" width="20.140625" style="837" customWidth="1"/>
    <col min="7685" max="7688" width="21.42578125" style="837" customWidth="1"/>
    <col min="7689" max="7689" width="16.7109375" style="837" customWidth="1"/>
    <col min="7690" max="7690" width="22.85546875" style="837" customWidth="1"/>
    <col min="7691" max="7936" width="12.5703125" style="837"/>
    <col min="7937" max="7937" width="5" style="837" customWidth="1"/>
    <col min="7938" max="7938" width="2" style="837" customWidth="1"/>
    <col min="7939" max="7939" width="57.140625" style="837" customWidth="1"/>
    <col min="7940" max="7940" width="20.140625" style="837" customWidth="1"/>
    <col min="7941" max="7944" width="21.42578125" style="837" customWidth="1"/>
    <col min="7945" max="7945" width="16.7109375" style="837" customWidth="1"/>
    <col min="7946" max="7946" width="22.85546875" style="837" customWidth="1"/>
    <col min="7947" max="8192" width="12.5703125" style="837"/>
    <col min="8193" max="8193" width="5" style="837" customWidth="1"/>
    <col min="8194" max="8194" width="2" style="837" customWidth="1"/>
    <col min="8195" max="8195" width="57.140625" style="837" customWidth="1"/>
    <col min="8196" max="8196" width="20.140625" style="837" customWidth="1"/>
    <col min="8197" max="8200" width="21.42578125" style="837" customWidth="1"/>
    <col min="8201" max="8201" width="16.7109375" style="837" customWidth="1"/>
    <col min="8202" max="8202" width="22.85546875" style="837" customWidth="1"/>
    <col min="8203" max="8448" width="12.5703125" style="837"/>
    <col min="8449" max="8449" width="5" style="837" customWidth="1"/>
    <col min="8450" max="8450" width="2" style="837" customWidth="1"/>
    <col min="8451" max="8451" width="57.140625" style="837" customWidth="1"/>
    <col min="8452" max="8452" width="20.140625" style="837" customWidth="1"/>
    <col min="8453" max="8456" width="21.42578125" style="837" customWidth="1"/>
    <col min="8457" max="8457" width="16.7109375" style="837" customWidth="1"/>
    <col min="8458" max="8458" width="22.85546875" style="837" customWidth="1"/>
    <col min="8459" max="8704" width="12.5703125" style="837"/>
    <col min="8705" max="8705" width="5" style="837" customWidth="1"/>
    <col min="8706" max="8706" width="2" style="837" customWidth="1"/>
    <col min="8707" max="8707" width="57.140625" style="837" customWidth="1"/>
    <col min="8708" max="8708" width="20.140625" style="837" customWidth="1"/>
    <col min="8709" max="8712" width="21.42578125" style="837" customWidth="1"/>
    <col min="8713" max="8713" width="16.7109375" style="837" customWidth="1"/>
    <col min="8714" max="8714" width="22.85546875" style="837" customWidth="1"/>
    <col min="8715" max="8960" width="12.5703125" style="837"/>
    <col min="8961" max="8961" width="5" style="837" customWidth="1"/>
    <col min="8962" max="8962" width="2" style="837" customWidth="1"/>
    <col min="8963" max="8963" width="57.140625" style="837" customWidth="1"/>
    <col min="8964" max="8964" width="20.140625" style="837" customWidth="1"/>
    <col min="8965" max="8968" width="21.42578125" style="837" customWidth="1"/>
    <col min="8969" max="8969" width="16.7109375" style="837" customWidth="1"/>
    <col min="8970" max="8970" width="22.85546875" style="837" customWidth="1"/>
    <col min="8971" max="9216" width="12.5703125" style="837"/>
    <col min="9217" max="9217" width="5" style="837" customWidth="1"/>
    <col min="9218" max="9218" width="2" style="837" customWidth="1"/>
    <col min="9219" max="9219" width="57.140625" style="837" customWidth="1"/>
    <col min="9220" max="9220" width="20.140625" style="837" customWidth="1"/>
    <col min="9221" max="9224" width="21.42578125" style="837" customWidth="1"/>
    <col min="9225" max="9225" width="16.7109375" style="837" customWidth="1"/>
    <col min="9226" max="9226" width="22.85546875" style="837" customWidth="1"/>
    <col min="9227" max="9472" width="12.5703125" style="837"/>
    <col min="9473" max="9473" width="5" style="837" customWidth="1"/>
    <col min="9474" max="9474" width="2" style="837" customWidth="1"/>
    <col min="9475" max="9475" width="57.140625" style="837" customWidth="1"/>
    <col min="9476" max="9476" width="20.140625" style="837" customWidth="1"/>
    <col min="9477" max="9480" width="21.42578125" style="837" customWidth="1"/>
    <col min="9481" max="9481" width="16.7109375" style="837" customWidth="1"/>
    <col min="9482" max="9482" width="22.85546875" style="837" customWidth="1"/>
    <col min="9483" max="9728" width="12.5703125" style="837"/>
    <col min="9729" max="9729" width="5" style="837" customWidth="1"/>
    <col min="9730" max="9730" width="2" style="837" customWidth="1"/>
    <col min="9731" max="9731" width="57.140625" style="837" customWidth="1"/>
    <col min="9732" max="9732" width="20.140625" style="837" customWidth="1"/>
    <col min="9733" max="9736" width="21.42578125" style="837" customWidth="1"/>
    <col min="9737" max="9737" width="16.7109375" style="837" customWidth="1"/>
    <col min="9738" max="9738" width="22.85546875" style="837" customWidth="1"/>
    <col min="9739" max="9984" width="12.5703125" style="837"/>
    <col min="9985" max="9985" width="5" style="837" customWidth="1"/>
    <col min="9986" max="9986" width="2" style="837" customWidth="1"/>
    <col min="9987" max="9987" width="57.140625" style="837" customWidth="1"/>
    <col min="9988" max="9988" width="20.140625" style="837" customWidth="1"/>
    <col min="9989" max="9992" width="21.42578125" style="837" customWidth="1"/>
    <col min="9993" max="9993" width="16.7109375" style="837" customWidth="1"/>
    <col min="9994" max="9994" width="22.85546875" style="837" customWidth="1"/>
    <col min="9995" max="10240" width="12.5703125" style="837"/>
    <col min="10241" max="10241" width="5" style="837" customWidth="1"/>
    <col min="10242" max="10242" width="2" style="837" customWidth="1"/>
    <col min="10243" max="10243" width="57.140625" style="837" customWidth="1"/>
    <col min="10244" max="10244" width="20.140625" style="837" customWidth="1"/>
    <col min="10245" max="10248" width="21.42578125" style="837" customWidth="1"/>
    <col min="10249" max="10249" width="16.7109375" style="837" customWidth="1"/>
    <col min="10250" max="10250" width="22.85546875" style="837" customWidth="1"/>
    <col min="10251" max="10496" width="12.5703125" style="837"/>
    <col min="10497" max="10497" width="5" style="837" customWidth="1"/>
    <col min="10498" max="10498" width="2" style="837" customWidth="1"/>
    <col min="10499" max="10499" width="57.140625" style="837" customWidth="1"/>
    <col min="10500" max="10500" width="20.140625" style="837" customWidth="1"/>
    <col min="10501" max="10504" width="21.42578125" style="837" customWidth="1"/>
    <col min="10505" max="10505" width="16.7109375" style="837" customWidth="1"/>
    <col min="10506" max="10506" width="22.85546875" style="837" customWidth="1"/>
    <col min="10507" max="10752" width="12.5703125" style="837"/>
    <col min="10753" max="10753" width="5" style="837" customWidth="1"/>
    <col min="10754" max="10754" width="2" style="837" customWidth="1"/>
    <col min="10755" max="10755" width="57.140625" style="837" customWidth="1"/>
    <col min="10756" max="10756" width="20.140625" style="837" customWidth="1"/>
    <col min="10757" max="10760" width="21.42578125" style="837" customWidth="1"/>
    <col min="10761" max="10761" width="16.7109375" style="837" customWidth="1"/>
    <col min="10762" max="10762" width="22.85546875" style="837" customWidth="1"/>
    <col min="10763" max="11008" width="12.5703125" style="837"/>
    <col min="11009" max="11009" width="5" style="837" customWidth="1"/>
    <col min="11010" max="11010" width="2" style="837" customWidth="1"/>
    <col min="11011" max="11011" width="57.140625" style="837" customWidth="1"/>
    <col min="11012" max="11012" width="20.140625" style="837" customWidth="1"/>
    <col min="11013" max="11016" width="21.42578125" style="837" customWidth="1"/>
    <col min="11017" max="11017" width="16.7109375" style="837" customWidth="1"/>
    <col min="11018" max="11018" width="22.85546875" style="837" customWidth="1"/>
    <col min="11019" max="11264" width="12.5703125" style="837"/>
    <col min="11265" max="11265" width="5" style="837" customWidth="1"/>
    <col min="11266" max="11266" width="2" style="837" customWidth="1"/>
    <col min="11267" max="11267" width="57.140625" style="837" customWidth="1"/>
    <col min="11268" max="11268" width="20.140625" style="837" customWidth="1"/>
    <col min="11269" max="11272" width="21.42578125" style="837" customWidth="1"/>
    <col min="11273" max="11273" width="16.7109375" style="837" customWidth="1"/>
    <col min="11274" max="11274" width="22.85546875" style="837" customWidth="1"/>
    <col min="11275" max="11520" width="12.5703125" style="837"/>
    <col min="11521" max="11521" width="5" style="837" customWidth="1"/>
    <col min="11522" max="11522" width="2" style="837" customWidth="1"/>
    <col min="11523" max="11523" width="57.140625" style="837" customWidth="1"/>
    <col min="11524" max="11524" width="20.140625" style="837" customWidth="1"/>
    <col min="11525" max="11528" width="21.42578125" style="837" customWidth="1"/>
    <col min="11529" max="11529" width="16.7109375" style="837" customWidth="1"/>
    <col min="11530" max="11530" width="22.85546875" style="837" customWidth="1"/>
    <col min="11531" max="11776" width="12.5703125" style="837"/>
    <col min="11777" max="11777" width="5" style="837" customWidth="1"/>
    <col min="11778" max="11778" width="2" style="837" customWidth="1"/>
    <col min="11779" max="11779" width="57.140625" style="837" customWidth="1"/>
    <col min="11780" max="11780" width="20.140625" style="837" customWidth="1"/>
    <col min="11781" max="11784" width="21.42578125" style="837" customWidth="1"/>
    <col min="11785" max="11785" width="16.7109375" style="837" customWidth="1"/>
    <col min="11786" max="11786" width="22.85546875" style="837" customWidth="1"/>
    <col min="11787" max="12032" width="12.5703125" style="837"/>
    <col min="12033" max="12033" width="5" style="837" customWidth="1"/>
    <col min="12034" max="12034" width="2" style="837" customWidth="1"/>
    <col min="12035" max="12035" width="57.140625" style="837" customWidth="1"/>
    <col min="12036" max="12036" width="20.140625" style="837" customWidth="1"/>
    <col min="12037" max="12040" width="21.42578125" style="837" customWidth="1"/>
    <col min="12041" max="12041" width="16.7109375" style="837" customWidth="1"/>
    <col min="12042" max="12042" width="22.85546875" style="837" customWidth="1"/>
    <col min="12043" max="12288" width="12.5703125" style="837"/>
    <col min="12289" max="12289" width="5" style="837" customWidth="1"/>
    <col min="12290" max="12290" width="2" style="837" customWidth="1"/>
    <col min="12291" max="12291" width="57.140625" style="837" customWidth="1"/>
    <col min="12292" max="12292" width="20.140625" style="837" customWidth="1"/>
    <col min="12293" max="12296" width="21.42578125" style="837" customWidth="1"/>
    <col min="12297" max="12297" width="16.7109375" style="837" customWidth="1"/>
    <col min="12298" max="12298" width="22.85546875" style="837" customWidth="1"/>
    <col min="12299" max="12544" width="12.5703125" style="837"/>
    <col min="12545" max="12545" width="5" style="837" customWidth="1"/>
    <col min="12546" max="12546" width="2" style="837" customWidth="1"/>
    <col min="12547" max="12547" width="57.140625" style="837" customWidth="1"/>
    <col min="12548" max="12548" width="20.140625" style="837" customWidth="1"/>
    <col min="12549" max="12552" width="21.42578125" style="837" customWidth="1"/>
    <col min="12553" max="12553" width="16.7109375" style="837" customWidth="1"/>
    <col min="12554" max="12554" width="22.85546875" style="837" customWidth="1"/>
    <col min="12555" max="12800" width="12.5703125" style="837"/>
    <col min="12801" max="12801" width="5" style="837" customWidth="1"/>
    <col min="12802" max="12802" width="2" style="837" customWidth="1"/>
    <col min="12803" max="12803" width="57.140625" style="837" customWidth="1"/>
    <col min="12804" max="12804" width="20.140625" style="837" customWidth="1"/>
    <col min="12805" max="12808" width="21.42578125" style="837" customWidth="1"/>
    <col min="12809" max="12809" width="16.7109375" style="837" customWidth="1"/>
    <col min="12810" max="12810" width="22.85546875" style="837" customWidth="1"/>
    <col min="12811" max="13056" width="12.5703125" style="837"/>
    <col min="13057" max="13057" width="5" style="837" customWidth="1"/>
    <col min="13058" max="13058" width="2" style="837" customWidth="1"/>
    <col min="13059" max="13059" width="57.140625" style="837" customWidth="1"/>
    <col min="13060" max="13060" width="20.140625" style="837" customWidth="1"/>
    <col min="13061" max="13064" width="21.42578125" style="837" customWidth="1"/>
    <col min="13065" max="13065" width="16.7109375" style="837" customWidth="1"/>
    <col min="13066" max="13066" width="22.85546875" style="837" customWidth="1"/>
    <col min="13067" max="13312" width="12.5703125" style="837"/>
    <col min="13313" max="13313" width="5" style="837" customWidth="1"/>
    <col min="13314" max="13314" width="2" style="837" customWidth="1"/>
    <col min="13315" max="13315" width="57.140625" style="837" customWidth="1"/>
    <col min="13316" max="13316" width="20.140625" style="837" customWidth="1"/>
    <col min="13317" max="13320" width="21.42578125" style="837" customWidth="1"/>
    <col min="13321" max="13321" width="16.7109375" style="837" customWidth="1"/>
    <col min="13322" max="13322" width="22.85546875" style="837" customWidth="1"/>
    <col min="13323" max="13568" width="12.5703125" style="837"/>
    <col min="13569" max="13569" width="5" style="837" customWidth="1"/>
    <col min="13570" max="13570" width="2" style="837" customWidth="1"/>
    <col min="13571" max="13571" width="57.140625" style="837" customWidth="1"/>
    <col min="13572" max="13572" width="20.140625" style="837" customWidth="1"/>
    <col min="13573" max="13576" width="21.42578125" style="837" customWidth="1"/>
    <col min="13577" max="13577" width="16.7109375" style="837" customWidth="1"/>
    <col min="13578" max="13578" width="22.85546875" style="837" customWidth="1"/>
    <col min="13579" max="13824" width="12.5703125" style="837"/>
    <col min="13825" max="13825" width="5" style="837" customWidth="1"/>
    <col min="13826" max="13826" width="2" style="837" customWidth="1"/>
    <col min="13827" max="13827" width="57.140625" style="837" customWidth="1"/>
    <col min="13828" max="13828" width="20.140625" style="837" customWidth="1"/>
    <col min="13829" max="13832" width="21.42578125" style="837" customWidth="1"/>
    <col min="13833" max="13833" width="16.7109375" style="837" customWidth="1"/>
    <col min="13834" max="13834" width="22.85546875" style="837" customWidth="1"/>
    <col min="13835" max="14080" width="12.5703125" style="837"/>
    <col min="14081" max="14081" width="5" style="837" customWidth="1"/>
    <col min="14082" max="14082" width="2" style="837" customWidth="1"/>
    <col min="14083" max="14083" width="57.140625" style="837" customWidth="1"/>
    <col min="14084" max="14084" width="20.140625" style="837" customWidth="1"/>
    <col min="14085" max="14088" width="21.42578125" style="837" customWidth="1"/>
    <col min="14089" max="14089" width="16.7109375" style="837" customWidth="1"/>
    <col min="14090" max="14090" width="22.85546875" style="837" customWidth="1"/>
    <col min="14091" max="14336" width="12.5703125" style="837"/>
    <col min="14337" max="14337" width="5" style="837" customWidth="1"/>
    <col min="14338" max="14338" width="2" style="837" customWidth="1"/>
    <col min="14339" max="14339" width="57.140625" style="837" customWidth="1"/>
    <col min="14340" max="14340" width="20.140625" style="837" customWidth="1"/>
    <col min="14341" max="14344" width="21.42578125" style="837" customWidth="1"/>
    <col min="14345" max="14345" width="16.7109375" style="837" customWidth="1"/>
    <col min="14346" max="14346" width="22.85546875" style="837" customWidth="1"/>
    <col min="14347" max="14592" width="12.5703125" style="837"/>
    <col min="14593" max="14593" width="5" style="837" customWidth="1"/>
    <col min="14594" max="14594" width="2" style="837" customWidth="1"/>
    <col min="14595" max="14595" width="57.140625" style="837" customWidth="1"/>
    <col min="14596" max="14596" width="20.140625" style="837" customWidth="1"/>
    <col min="14597" max="14600" width="21.42578125" style="837" customWidth="1"/>
    <col min="14601" max="14601" width="16.7109375" style="837" customWidth="1"/>
    <col min="14602" max="14602" width="22.85546875" style="837" customWidth="1"/>
    <col min="14603" max="14848" width="12.5703125" style="837"/>
    <col min="14849" max="14849" width="5" style="837" customWidth="1"/>
    <col min="14850" max="14850" width="2" style="837" customWidth="1"/>
    <col min="14851" max="14851" width="57.140625" style="837" customWidth="1"/>
    <col min="14852" max="14852" width="20.140625" style="837" customWidth="1"/>
    <col min="14853" max="14856" width="21.42578125" style="837" customWidth="1"/>
    <col min="14857" max="14857" width="16.7109375" style="837" customWidth="1"/>
    <col min="14858" max="14858" width="22.85546875" style="837" customWidth="1"/>
    <col min="14859" max="15104" width="12.5703125" style="837"/>
    <col min="15105" max="15105" width="5" style="837" customWidth="1"/>
    <col min="15106" max="15106" width="2" style="837" customWidth="1"/>
    <col min="15107" max="15107" width="57.140625" style="837" customWidth="1"/>
    <col min="15108" max="15108" width="20.140625" style="837" customWidth="1"/>
    <col min="15109" max="15112" width="21.42578125" style="837" customWidth="1"/>
    <col min="15113" max="15113" width="16.7109375" style="837" customWidth="1"/>
    <col min="15114" max="15114" width="22.85546875" style="837" customWidth="1"/>
    <col min="15115" max="15360" width="12.5703125" style="837"/>
    <col min="15361" max="15361" width="5" style="837" customWidth="1"/>
    <col min="15362" max="15362" width="2" style="837" customWidth="1"/>
    <col min="15363" max="15363" width="57.140625" style="837" customWidth="1"/>
    <col min="15364" max="15364" width="20.140625" style="837" customWidth="1"/>
    <col min="15365" max="15368" width="21.42578125" style="837" customWidth="1"/>
    <col min="15369" max="15369" width="16.7109375" style="837" customWidth="1"/>
    <col min="15370" max="15370" width="22.85546875" style="837" customWidth="1"/>
    <col min="15371" max="15616" width="12.5703125" style="837"/>
    <col min="15617" max="15617" width="5" style="837" customWidth="1"/>
    <col min="15618" max="15618" width="2" style="837" customWidth="1"/>
    <col min="15619" max="15619" width="57.140625" style="837" customWidth="1"/>
    <col min="15620" max="15620" width="20.140625" style="837" customWidth="1"/>
    <col min="15621" max="15624" width="21.42578125" style="837" customWidth="1"/>
    <col min="15625" max="15625" width="16.7109375" style="837" customWidth="1"/>
    <col min="15626" max="15626" width="22.85546875" style="837" customWidth="1"/>
    <col min="15627" max="15872" width="12.5703125" style="837"/>
    <col min="15873" max="15873" width="5" style="837" customWidth="1"/>
    <col min="15874" max="15874" width="2" style="837" customWidth="1"/>
    <col min="15875" max="15875" width="57.140625" style="837" customWidth="1"/>
    <col min="15876" max="15876" width="20.140625" style="837" customWidth="1"/>
    <col min="15877" max="15880" width="21.42578125" style="837" customWidth="1"/>
    <col min="15881" max="15881" width="16.7109375" style="837" customWidth="1"/>
    <col min="15882" max="15882" width="22.85546875" style="837" customWidth="1"/>
    <col min="15883" max="16128" width="12.5703125" style="837"/>
    <col min="16129" max="16129" width="5" style="837" customWidth="1"/>
    <col min="16130" max="16130" width="2" style="837" customWidth="1"/>
    <col min="16131" max="16131" width="57.140625" style="837" customWidth="1"/>
    <col min="16132" max="16132" width="20.140625" style="837" customWidth="1"/>
    <col min="16133" max="16136" width="21.42578125" style="837" customWidth="1"/>
    <col min="16137" max="16137" width="16.7109375" style="837" customWidth="1"/>
    <col min="16138" max="16138" width="22.85546875" style="837" customWidth="1"/>
    <col min="16139" max="16384" width="12.5703125" style="837"/>
  </cols>
  <sheetData>
    <row r="1" spans="1:63" ht="16.5" customHeight="1">
      <c r="A1" s="1523" t="s">
        <v>663</v>
      </c>
      <c r="B1" s="1523"/>
      <c r="C1" s="1523"/>
      <c r="D1" s="835"/>
      <c r="E1" s="835"/>
      <c r="F1" s="835"/>
      <c r="G1" s="836"/>
      <c r="H1" s="836"/>
    </row>
    <row r="2" spans="1:63" ht="26.25" customHeight="1">
      <c r="A2" s="1524" t="s">
        <v>664</v>
      </c>
      <c r="B2" s="1524"/>
      <c r="C2" s="1524"/>
      <c r="D2" s="1524"/>
      <c r="E2" s="1524"/>
      <c r="F2" s="1524"/>
      <c r="G2" s="1524"/>
      <c r="H2" s="1524"/>
    </row>
    <row r="3" spans="1:63" ht="12" customHeight="1">
      <c r="A3" s="835"/>
      <c r="B3" s="835"/>
      <c r="C3" s="838"/>
      <c r="D3" s="839"/>
      <c r="E3" s="839"/>
      <c r="F3" s="839"/>
      <c r="G3" s="840"/>
      <c r="H3" s="840"/>
    </row>
    <row r="4" spans="1:63" ht="15" customHeight="1">
      <c r="A4" s="841"/>
      <c r="B4" s="841"/>
      <c r="C4" s="838"/>
      <c r="D4" s="839"/>
      <c r="E4" s="839"/>
      <c r="F4" s="839"/>
      <c r="G4" s="840"/>
      <c r="H4" s="842" t="s">
        <v>2</v>
      </c>
    </row>
    <row r="5" spans="1:63" ht="16.5" customHeight="1">
      <c r="A5" s="843"/>
      <c r="B5" s="836"/>
      <c r="C5" s="844"/>
      <c r="D5" s="1525" t="s">
        <v>619</v>
      </c>
      <c r="E5" s="1526"/>
      <c r="F5" s="1527"/>
      <c r="G5" s="1528" t="s">
        <v>620</v>
      </c>
      <c r="H5" s="1529"/>
    </row>
    <row r="6" spans="1:63" ht="15" customHeight="1">
      <c r="A6" s="845"/>
      <c r="B6" s="836"/>
      <c r="C6" s="846"/>
      <c r="D6" s="1530" t="s">
        <v>621</v>
      </c>
      <c r="E6" s="1531"/>
      <c r="F6" s="1532"/>
      <c r="G6" s="1511" t="s">
        <v>621</v>
      </c>
      <c r="H6" s="1513"/>
    </row>
    <row r="7" spans="1:63" ht="15.75">
      <c r="A7" s="845"/>
      <c r="B7" s="836"/>
      <c r="C7" s="847" t="s">
        <v>3</v>
      </c>
      <c r="D7" s="848"/>
      <c r="E7" s="849" t="s">
        <v>622</v>
      </c>
      <c r="F7" s="850"/>
      <c r="G7" s="851" t="s">
        <v>4</v>
      </c>
      <c r="H7" s="852" t="s">
        <v>4</v>
      </c>
    </row>
    <row r="8" spans="1:63" ht="14.25" customHeight="1">
      <c r="A8" s="845"/>
      <c r="B8" s="836"/>
      <c r="C8" s="853"/>
      <c r="D8" s="854"/>
      <c r="E8" s="855"/>
      <c r="F8" s="856" t="s">
        <v>622</v>
      </c>
      <c r="G8" s="857" t="s">
        <v>623</v>
      </c>
      <c r="H8" s="852" t="s">
        <v>624</v>
      </c>
    </row>
    <row r="9" spans="1:63" ht="14.25" customHeight="1">
      <c r="A9" s="845"/>
      <c r="B9" s="836"/>
      <c r="C9" s="858"/>
      <c r="D9" s="859" t="s">
        <v>625</v>
      </c>
      <c r="E9" s="860" t="s">
        <v>626</v>
      </c>
      <c r="F9" s="861" t="s">
        <v>627</v>
      </c>
      <c r="G9" s="857" t="s">
        <v>628</v>
      </c>
      <c r="H9" s="852" t="s">
        <v>629</v>
      </c>
    </row>
    <row r="10" spans="1:63" ht="14.25" customHeight="1">
      <c r="A10" s="862"/>
      <c r="B10" s="841"/>
      <c r="C10" s="863"/>
      <c r="D10" s="864"/>
      <c r="E10" s="865"/>
      <c r="F10" s="861" t="s">
        <v>630</v>
      </c>
      <c r="G10" s="866" t="s">
        <v>631</v>
      </c>
      <c r="H10" s="867"/>
    </row>
    <row r="11" spans="1:63" ht="9.9499999999999993" customHeight="1">
      <c r="A11" s="868"/>
      <c r="B11" s="869"/>
      <c r="C11" s="870" t="s">
        <v>467</v>
      </c>
      <c r="D11" s="871">
        <v>2</v>
      </c>
      <c r="E11" s="872">
        <v>3</v>
      </c>
      <c r="F11" s="872">
        <v>4</v>
      </c>
      <c r="G11" s="873">
        <v>5</v>
      </c>
      <c r="H11" s="874">
        <v>6</v>
      </c>
    </row>
    <row r="12" spans="1:63" ht="15.75" customHeight="1">
      <c r="A12" s="843"/>
      <c r="B12" s="875"/>
      <c r="C12" s="876" t="s">
        <v>4</v>
      </c>
      <c r="D12" s="877" t="s">
        <v>4</v>
      </c>
      <c r="E12" s="878" t="s">
        <v>127</v>
      </c>
      <c r="F12" s="879"/>
      <c r="G12" s="880" t="s">
        <v>4</v>
      </c>
      <c r="H12" s="881" t="s">
        <v>127</v>
      </c>
    </row>
    <row r="13" spans="1:63" ht="15.75">
      <c r="A13" s="1519" t="s">
        <v>41</v>
      </c>
      <c r="B13" s="1520"/>
      <c r="C13" s="1521"/>
      <c r="D13" s="877">
        <v>232814.28663000005</v>
      </c>
      <c r="E13" s="882">
        <v>238.95305000000002</v>
      </c>
      <c r="F13" s="882">
        <v>1.177</v>
      </c>
      <c r="G13" s="880">
        <v>174.36654000000001</v>
      </c>
      <c r="H13" s="881">
        <v>64.977999999999994</v>
      </c>
    </row>
    <row r="14" spans="1:63" s="890" customFormat="1" ht="24" customHeight="1">
      <c r="A14" s="883" t="s">
        <v>370</v>
      </c>
      <c r="B14" s="884" t="s">
        <v>48</v>
      </c>
      <c r="C14" s="885" t="s">
        <v>371</v>
      </c>
      <c r="D14" s="886">
        <v>54455.890310000024</v>
      </c>
      <c r="E14" s="887">
        <v>25.608510000000003</v>
      </c>
      <c r="F14" s="887">
        <v>0</v>
      </c>
      <c r="G14" s="888">
        <v>26</v>
      </c>
      <c r="H14" s="889">
        <v>0</v>
      </c>
      <c r="I14" s="837"/>
      <c r="J14" s="837"/>
      <c r="K14" s="837"/>
      <c r="L14" s="837"/>
      <c r="M14" s="837"/>
      <c r="N14" s="837"/>
      <c r="O14" s="837"/>
      <c r="P14" s="837"/>
      <c r="Q14" s="837"/>
      <c r="R14" s="837"/>
      <c r="S14" s="837"/>
      <c r="T14" s="837"/>
      <c r="U14" s="837"/>
      <c r="V14" s="837"/>
      <c r="W14" s="837"/>
      <c r="X14" s="837"/>
      <c r="Y14" s="837"/>
      <c r="Z14" s="837"/>
      <c r="AA14" s="837"/>
      <c r="AB14" s="837"/>
      <c r="AC14" s="837"/>
      <c r="AD14" s="837"/>
      <c r="AE14" s="837"/>
      <c r="AF14" s="837"/>
      <c r="AG14" s="837"/>
      <c r="AH14" s="837"/>
      <c r="AI14" s="837"/>
      <c r="AJ14" s="837"/>
      <c r="AK14" s="837"/>
      <c r="AL14" s="837"/>
      <c r="AM14" s="837"/>
      <c r="AN14" s="837"/>
      <c r="AO14" s="837"/>
      <c r="AP14" s="837"/>
      <c r="AQ14" s="837"/>
      <c r="AR14" s="837"/>
      <c r="AS14" s="837"/>
      <c r="AT14" s="837"/>
      <c r="AU14" s="837"/>
      <c r="AV14" s="837"/>
      <c r="AW14" s="837"/>
      <c r="AX14" s="837"/>
      <c r="AY14" s="837"/>
      <c r="AZ14" s="837"/>
      <c r="BA14" s="837"/>
      <c r="BB14" s="837"/>
      <c r="BC14" s="837"/>
      <c r="BD14" s="837"/>
      <c r="BE14" s="837"/>
      <c r="BF14" s="837"/>
      <c r="BG14" s="837"/>
      <c r="BH14" s="837"/>
      <c r="BI14" s="837"/>
      <c r="BJ14" s="837"/>
      <c r="BK14" s="837"/>
    </row>
    <row r="15" spans="1:63" s="890" customFormat="1" ht="24" customHeight="1">
      <c r="A15" s="883" t="s">
        <v>372</v>
      </c>
      <c r="B15" s="884" t="s">
        <v>48</v>
      </c>
      <c r="C15" s="885" t="s">
        <v>373</v>
      </c>
      <c r="D15" s="886">
        <v>0</v>
      </c>
      <c r="E15" s="887">
        <v>0</v>
      </c>
      <c r="F15" s="891">
        <v>0</v>
      </c>
      <c r="G15" s="892">
        <v>0</v>
      </c>
      <c r="H15" s="889">
        <v>0</v>
      </c>
      <c r="I15" s="837"/>
      <c r="J15" s="837"/>
      <c r="K15" s="837"/>
      <c r="L15" s="837"/>
      <c r="M15" s="837"/>
      <c r="N15" s="837"/>
      <c r="O15" s="837"/>
      <c r="P15" s="837"/>
      <c r="Q15" s="837"/>
      <c r="R15" s="837"/>
      <c r="S15" s="837"/>
      <c r="T15" s="837"/>
      <c r="U15" s="837"/>
      <c r="V15" s="837"/>
      <c r="W15" s="837"/>
      <c r="X15" s="837"/>
      <c r="Y15" s="837"/>
      <c r="Z15" s="837"/>
      <c r="AA15" s="837"/>
      <c r="AB15" s="837"/>
      <c r="AC15" s="837"/>
      <c r="AD15" s="837"/>
      <c r="AE15" s="837"/>
      <c r="AF15" s="837"/>
      <c r="AG15" s="837"/>
      <c r="AH15" s="837"/>
      <c r="AI15" s="837"/>
      <c r="AJ15" s="837"/>
      <c r="AK15" s="837"/>
      <c r="AL15" s="837"/>
      <c r="AM15" s="837"/>
      <c r="AN15" s="837"/>
      <c r="AO15" s="837"/>
      <c r="AP15" s="837"/>
      <c r="AQ15" s="837"/>
      <c r="AR15" s="837"/>
      <c r="AS15" s="837"/>
      <c r="AT15" s="837"/>
      <c r="AU15" s="837"/>
      <c r="AV15" s="837"/>
      <c r="AW15" s="837"/>
      <c r="AX15" s="837"/>
      <c r="AY15" s="837"/>
      <c r="AZ15" s="837"/>
      <c r="BA15" s="837"/>
      <c r="BB15" s="837"/>
      <c r="BC15" s="837"/>
      <c r="BD15" s="837"/>
      <c r="BE15" s="837"/>
      <c r="BF15" s="837"/>
      <c r="BG15" s="837"/>
      <c r="BH15" s="837"/>
      <c r="BI15" s="837"/>
      <c r="BJ15" s="837"/>
      <c r="BK15" s="837"/>
    </row>
    <row r="16" spans="1:63" s="890" customFormat="1" ht="24" customHeight="1">
      <c r="A16" s="883" t="s">
        <v>374</v>
      </c>
      <c r="B16" s="884" t="s">
        <v>48</v>
      </c>
      <c r="C16" s="885" t="s">
        <v>375</v>
      </c>
      <c r="D16" s="886">
        <v>1563.6529199999993</v>
      </c>
      <c r="E16" s="887">
        <v>0</v>
      </c>
      <c r="F16" s="891">
        <v>0</v>
      </c>
      <c r="G16" s="892">
        <v>0</v>
      </c>
      <c r="H16" s="889">
        <v>0</v>
      </c>
      <c r="I16" s="837"/>
      <c r="J16" s="837"/>
      <c r="K16" s="837"/>
      <c r="L16" s="837"/>
      <c r="M16" s="837"/>
      <c r="N16" s="837"/>
      <c r="O16" s="837"/>
      <c r="P16" s="837"/>
      <c r="Q16" s="837"/>
      <c r="R16" s="837"/>
      <c r="S16" s="837"/>
      <c r="T16" s="837"/>
      <c r="U16" s="837"/>
      <c r="V16" s="837"/>
      <c r="W16" s="837"/>
      <c r="X16" s="837"/>
      <c r="Y16" s="837"/>
      <c r="Z16" s="837"/>
      <c r="AA16" s="837"/>
      <c r="AB16" s="837"/>
      <c r="AC16" s="837"/>
      <c r="AD16" s="837"/>
      <c r="AE16" s="837"/>
      <c r="AF16" s="837"/>
      <c r="AG16" s="837"/>
      <c r="AH16" s="837"/>
      <c r="AI16" s="837"/>
      <c r="AJ16" s="837"/>
      <c r="AK16" s="837"/>
      <c r="AL16" s="837"/>
      <c r="AM16" s="837"/>
      <c r="AN16" s="837"/>
      <c r="AO16" s="837"/>
      <c r="AP16" s="837"/>
      <c r="AQ16" s="837"/>
      <c r="AR16" s="837"/>
      <c r="AS16" s="837"/>
      <c r="AT16" s="837"/>
      <c r="AU16" s="837"/>
      <c r="AV16" s="837"/>
      <c r="AW16" s="837"/>
      <c r="AX16" s="837"/>
      <c r="AY16" s="837"/>
      <c r="AZ16" s="837"/>
      <c r="BA16" s="837"/>
      <c r="BB16" s="837"/>
      <c r="BC16" s="837"/>
      <c r="BD16" s="837"/>
      <c r="BE16" s="837"/>
      <c r="BF16" s="837"/>
      <c r="BG16" s="837"/>
      <c r="BH16" s="837"/>
      <c r="BI16" s="837"/>
      <c r="BJ16" s="837"/>
      <c r="BK16" s="837"/>
    </row>
    <row r="17" spans="1:63" s="890" customFormat="1" ht="24" customHeight="1">
      <c r="A17" s="883" t="s">
        <v>383</v>
      </c>
      <c r="B17" s="884" t="s">
        <v>48</v>
      </c>
      <c r="C17" s="885" t="s">
        <v>384</v>
      </c>
      <c r="D17" s="886">
        <v>4507.0670100000034</v>
      </c>
      <c r="E17" s="887">
        <v>0</v>
      </c>
      <c r="F17" s="891">
        <v>0</v>
      </c>
      <c r="G17" s="892">
        <v>0</v>
      </c>
      <c r="H17" s="889">
        <v>0</v>
      </c>
      <c r="I17" s="837"/>
      <c r="J17" s="837"/>
      <c r="K17" s="837"/>
      <c r="L17" s="837"/>
      <c r="M17" s="837"/>
      <c r="N17" s="837"/>
      <c r="O17" s="837"/>
      <c r="P17" s="837"/>
      <c r="Q17" s="837"/>
      <c r="R17" s="837"/>
      <c r="S17" s="837"/>
      <c r="T17" s="837"/>
      <c r="U17" s="837"/>
      <c r="V17" s="837"/>
      <c r="W17" s="837"/>
      <c r="X17" s="837"/>
      <c r="Y17" s="837"/>
      <c r="Z17" s="837"/>
      <c r="AA17" s="837"/>
      <c r="AB17" s="837"/>
      <c r="AC17" s="837"/>
      <c r="AD17" s="837"/>
      <c r="AE17" s="837"/>
      <c r="AF17" s="837"/>
      <c r="AG17" s="837"/>
      <c r="AH17" s="837"/>
      <c r="AI17" s="837"/>
      <c r="AJ17" s="837"/>
      <c r="AK17" s="837"/>
      <c r="AL17" s="837"/>
      <c r="AM17" s="837"/>
      <c r="AN17" s="837"/>
      <c r="AO17" s="837"/>
      <c r="AP17" s="837"/>
      <c r="AQ17" s="837"/>
      <c r="AR17" s="837"/>
      <c r="AS17" s="837"/>
      <c r="AT17" s="837"/>
      <c r="AU17" s="837"/>
      <c r="AV17" s="837"/>
      <c r="AW17" s="837"/>
      <c r="AX17" s="837"/>
      <c r="AY17" s="837"/>
      <c r="AZ17" s="837"/>
      <c r="BA17" s="837"/>
      <c r="BB17" s="837"/>
      <c r="BC17" s="837"/>
      <c r="BD17" s="837"/>
      <c r="BE17" s="837"/>
      <c r="BF17" s="837"/>
      <c r="BG17" s="837"/>
      <c r="BH17" s="837"/>
      <c r="BI17" s="837"/>
      <c r="BJ17" s="837"/>
      <c r="BK17" s="837"/>
    </row>
    <row r="18" spans="1:63" s="890" customFormat="1" ht="24" customHeight="1">
      <c r="A18" s="883" t="s">
        <v>387</v>
      </c>
      <c r="B18" s="884" t="s">
        <v>48</v>
      </c>
      <c r="C18" s="885" t="s">
        <v>388</v>
      </c>
      <c r="D18" s="886">
        <v>6837.3763599999947</v>
      </c>
      <c r="E18" s="887">
        <v>0</v>
      </c>
      <c r="F18" s="891">
        <v>0</v>
      </c>
      <c r="G18" s="892">
        <v>0</v>
      </c>
      <c r="H18" s="889">
        <v>0</v>
      </c>
      <c r="I18" s="837"/>
      <c r="J18" s="837"/>
      <c r="K18" s="837"/>
      <c r="L18" s="837"/>
      <c r="M18" s="837"/>
      <c r="N18" s="837"/>
      <c r="O18" s="837"/>
      <c r="P18" s="837"/>
      <c r="Q18" s="837"/>
      <c r="R18" s="837"/>
      <c r="S18" s="837"/>
      <c r="T18" s="837"/>
      <c r="U18" s="837"/>
      <c r="V18" s="837"/>
      <c r="W18" s="837"/>
      <c r="X18" s="837"/>
      <c r="Y18" s="837"/>
      <c r="Z18" s="837"/>
      <c r="AA18" s="837"/>
      <c r="AB18" s="837"/>
      <c r="AC18" s="837"/>
      <c r="AD18" s="837"/>
      <c r="AE18" s="837"/>
      <c r="AF18" s="837"/>
      <c r="AG18" s="837"/>
      <c r="AH18" s="837"/>
      <c r="AI18" s="837"/>
      <c r="AJ18" s="837"/>
      <c r="AK18" s="837"/>
      <c r="AL18" s="837"/>
      <c r="AM18" s="837"/>
      <c r="AN18" s="837"/>
      <c r="AO18" s="837"/>
      <c r="AP18" s="837"/>
      <c r="AQ18" s="837"/>
      <c r="AR18" s="837"/>
      <c r="AS18" s="837"/>
      <c r="AT18" s="837"/>
      <c r="AU18" s="837"/>
      <c r="AV18" s="837"/>
      <c r="AW18" s="837"/>
      <c r="AX18" s="837"/>
      <c r="AY18" s="837"/>
      <c r="AZ18" s="837"/>
      <c r="BA18" s="837"/>
      <c r="BB18" s="837"/>
      <c r="BC18" s="837"/>
      <c r="BD18" s="837"/>
      <c r="BE18" s="837"/>
      <c r="BF18" s="837"/>
      <c r="BG18" s="837"/>
      <c r="BH18" s="837"/>
      <c r="BI18" s="837"/>
      <c r="BJ18" s="837"/>
      <c r="BK18" s="837"/>
    </row>
    <row r="19" spans="1:63" s="898" customFormat="1" ht="24" customHeight="1">
      <c r="A19" s="893" t="s">
        <v>389</v>
      </c>
      <c r="B19" s="894" t="s">
        <v>48</v>
      </c>
      <c r="C19" s="895" t="s">
        <v>137</v>
      </c>
      <c r="D19" s="886">
        <v>0</v>
      </c>
      <c r="E19" s="887">
        <v>0</v>
      </c>
      <c r="F19" s="891">
        <v>0</v>
      </c>
      <c r="G19" s="896">
        <v>0</v>
      </c>
      <c r="H19" s="695">
        <v>0</v>
      </c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7"/>
      <c r="AB19" s="897"/>
      <c r="AC19" s="897"/>
      <c r="AD19" s="897"/>
      <c r="AE19" s="897"/>
      <c r="AF19" s="897"/>
      <c r="AG19" s="897"/>
      <c r="AH19" s="897"/>
      <c r="AI19" s="897"/>
      <c r="AJ19" s="897"/>
      <c r="AK19" s="897"/>
      <c r="AL19" s="897"/>
      <c r="AM19" s="897"/>
      <c r="AN19" s="897"/>
      <c r="AO19" s="897"/>
      <c r="AP19" s="897"/>
      <c r="AQ19" s="897"/>
      <c r="AR19" s="897"/>
      <c r="AS19" s="897"/>
      <c r="AT19" s="897"/>
      <c r="AU19" s="897"/>
      <c r="AV19" s="897"/>
      <c r="AW19" s="897"/>
      <c r="AX19" s="897"/>
      <c r="AY19" s="897"/>
      <c r="AZ19" s="897"/>
      <c r="BA19" s="897"/>
      <c r="BB19" s="897"/>
      <c r="BC19" s="897"/>
      <c r="BD19" s="897"/>
      <c r="BE19" s="897"/>
      <c r="BF19" s="897"/>
      <c r="BG19" s="897"/>
      <c r="BH19" s="897"/>
      <c r="BI19" s="897"/>
      <c r="BJ19" s="897"/>
      <c r="BK19" s="897"/>
    </row>
    <row r="20" spans="1:63" s="898" customFormat="1" ht="24" customHeight="1">
      <c r="A20" s="893" t="s">
        <v>390</v>
      </c>
      <c r="B20" s="899" t="s">
        <v>48</v>
      </c>
      <c r="C20" s="895" t="s">
        <v>391</v>
      </c>
      <c r="D20" s="886">
        <v>3803.6529399999995</v>
      </c>
      <c r="E20" s="887">
        <v>47.759</v>
      </c>
      <c r="F20" s="891">
        <v>0</v>
      </c>
      <c r="G20" s="900">
        <v>47.759</v>
      </c>
      <c r="H20" s="695">
        <v>0</v>
      </c>
      <c r="I20" s="897"/>
      <c r="J20" s="897"/>
      <c r="K20" s="897"/>
      <c r="L20" s="897"/>
      <c r="M20" s="897"/>
      <c r="N20" s="897"/>
      <c r="O20" s="897"/>
      <c r="P20" s="897"/>
      <c r="Q20" s="897"/>
      <c r="R20" s="897"/>
      <c r="S20" s="897"/>
      <c r="T20" s="897"/>
      <c r="U20" s="897"/>
      <c r="V20" s="897"/>
      <c r="W20" s="897"/>
      <c r="X20" s="897"/>
      <c r="Y20" s="897"/>
      <c r="Z20" s="897"/>
      <c r="AA20" s="897"/>
      <c r="AB20" s="897"/>
      <c r="AC20" s="897"/>
      <c r="AD20" s="897"/>
      <c r="AE20" s="897"/>
      <c r="AF20" s="897"/>
      <c r="AG20" s="897"/>
      <c r="AH20" s="897"/>
      <c r="AI20" s="897"/>
      <c r="AJ20" s="897"/>
      <c r="AK20" s="897"/>
      <c r="AL20" s="897"/>
      <c r="AM20" s="897"/>
      <c r="AN20" s="897"/>
      <c r="AO20" s="897"/>
      <c r="AP20" s="897"/>
      <c r="AQ20" s="897"/>
      <c r="AR20" s="897"/>
      <c r="AS20" s="897"/>
      <c r="AT20" s="897"/>
      <c r="AU20" s="897"/>
      <c r="AV20" s="897"/>
      <c r="AW20" s="897"/>
      <c r="AX20" s="897"/>
      <c r="AY20" s="897"/>
      <c r="AZ20" s="897"/>
      <c r="BA20" s="897"/>
      <c r="BB20" s="897"/>
      <c r="BC20" s="897"/>
      <c r="BD20" s="897"/>
      <c r="BE20" s="897"/>
      <c r="BF20" s="897"/>
      <c r="BG20" s="897"/>
      <c r="BH20" s="897"/>
      <c r="BI20" s="897"/>
      <c r="BJ20" s="897"/>
      <c r="BK20" s="897"/>
    </row>
    <row r="21" spans="1:63" s="898" customFormat="1" ht="24" customHeight="1">
      <c r="A21" s="893" t="s">
        <v>392</v>
      </c>
      <c r="B21" s="899" t="s">
        <v>48</v>
      </c>
      <c r="C21" s="895" t="s">
        <v>393</v>
      </c>
      <c r="D21" s="886">
        <v>2648.0774000000015</v>
      </c>
      <c r="E21" s="887">
        <v>1.5</v>
      </c>
      <c r="F21" s="891">
        <v>0</v>
      </c>
      <c r="G21" s="896">
        <v>1.5</v>
      </c>
      <c r="H21" s="695">
        <v>0</v>
      </c>
      <c r="I21" s="897"/>
      <c r="J21" s="897"/>
      <c r="K21" s="897"/>
      <c r="L21" s="897"/>
      <c r="M21" s="897"/>
      <c r="N21" s="897"/>
      <c r="O21" s="897"/>
      <c r="P21" s="897"/>
      <c r="Q21" s="897"/>
      <c r="R21" s="897"/>
      <c r="S21" s="897"/>
      <c r="T21" s="897"/>
      <c r="U21" s="897"/>
      <c r="V21" s="897"/>
      <c r="W21" s="897"/>
      <c r="X21" s="897"/>
      <c r="Y21" s="897"/>
      <c r="Z21" s="897"/>
      <c r="AA21" s="897"/>
      <c r="AB21" s="897"/>
      <c r="AC21" s="897"/>
      <c r="AD21" s="897"/>
      <c r="AE21" s="897"/>
      <c r="AF21" s="897"/>
      <c r="AG21" s="897"/>
      <c r="AH21" s="897"/>
      <c r="AI21" s="897"/>
      <c r="AJ21" s="897"/>
      <c r="AK21" s="897"/>
      <c r="AL21" s="897"/>
      <c r="AM21" s="897"/>
      <c r="AN21" s="897"/>
      <c r="AO21" s="897"/>
      <c r="AP21" s="897"/>
      <c r="AQ21" s="897"/>
      <c r="AR21" s="897"/>
      <c r="AS21" s="897"/>
      <c r="AT21" s="897"/>
      <c r="AU21" s="897"/>
      <c r="AV21" s="897"/>
      <c r="AW21" s="897"/>
      <c r="AX21" s="897"/>
      <c r="AY21" s="897"/>
      <c r="AZ21" s="897"/>
      <c r="BA21" s="897"/>
      <c r="BB21" s="897"/>
      <c r="BC21" s="897"/>
      <c r="BD21" s="897"/>
      <c r="BE21" s="897"/>
      <c r="BF21" s="897"/>
      <c r="BG21" s="897"/>
      <c r="BH21" s="897"/>
      <c r="BI21" s="897"/>
      <c r="BJ21" s="897"/>
      <c r="BK21" s="897"/>
    </row>
    <row r="22" spans="1:63" s="897" customFormat="1" ht="24" customHeight="1">
      <c r="A22" s="893" t="s">
        <v>394</v>
      </c>
      <c r="B22" s="899" t="s">
        <v>48</v>
      </c>
      <c r="C22" s="895" t="s">
        <v>395</v>
      </c>
      <c r="D22" s="886">
        <v>0</v>
      </c>
      <c r="E22" s="891">
        <v>0</v>
      </c>
      <c r="F22" s="891">
        <v>0</v>
      </c>
      <c r="G22" s="896">
        <v>0</v>
      </c>
      <c r="H22" s="695">
        <v>0</v>
      </c>
    </row>
    <row r="23" spans="1:63" s="898" customFormat="1" ht="24" customHeight="1">
      <c r="A23" s="893" t="s">
        <v>397</v>
      </c>
      <c r="B23" s="899" t="s">
        <v>48</v>
      </c>
      <c r="C23" s="895" t="s">
        <v>86</v>
      </c>
      <c r="D23" s="886">
        <v>53170.811159999997</v>
      </c>
      <c r="E23" s="891">
        <v>164.08554000000001</v>
      </c>
      <c r="F23" s="891">
        <v>1.177</v>
      </c>
      <c r="G23" s="896">
        <v>99.107540000000014</v>
      </c>
      <c r="H23" s="695">
        <v>64.977999999999994</v>
      </c>
      <c r="I23" s="897"/>
      <c r="J23" s="897"/>
      <c r="K23" s="897"/>
      <c r="L23" s="897"/>
      <c r="M23" s="897"/>
      <c r="N23" s="897"/>
      <c r="O23" s="897"/>
      <c r="P23" s="897"/>
      <c r="Q23" s="897"/>
      <c r="R23" s="897"/>
      <c r="S23" s="897"/>
      <c r="T23" s="897"/>
      <c r="U23" s="897"/>
      <c r="V23" s="897"/>
      <c r="W23" s="897"/>
      <c r="X23" s="897"/>
      <c r="Y23" s="897"/>
      <c r="Z23" s="897"/>
      <c r="AA23" s="897"/>
      <c r="AB23" s="897"/>
      <c r="AC23" s="897"/>
      <c r="AD23" s="897"/>
      <c r="AE23" s="897"/>
      <c r="AF23" s="897"/>
      <c r="AG23" s="897"/>
      <c r="AH23" s="897"/>
      <c r="AI23" s="897"/>
      <c r="AJ23" s="897"/>
      <c r="AK23" s="897"/>
      <c r="AL23" s="897"/>
      <c r="AM23" s="897"/>
      <c r="AN23" s="897"/>
      <c r="AO23" s="897"/>
      <c r="AP23" s="897"/>
      <c r="AQ23" s="897"/>
      <c r="AR23" s="897"/>
      <c r="AS23" s="897"/>
      <c r="AT23" s="897"/>
      <c r="AU23" s="897"/>
      <c r="AV23" s="897"/>
      <c r="AW23" s="897"/>
      <c r="AX23" s="897"/>
      <c r="AY23" s="897"/>
      <c r="AZ23" s="897"/>
      <c r="BA23" s="897"/>
      <c r="BB23" s="897"/>
      <c r="BC23" s="897"/>
      <c r="BD23" s="897"/>
      <c r="BE23" s="897"/>
      <c r="BF23" s="897"/>
      <c r="BG23" s="897"/>
      <c r="BH23" s="897"/>
      <c r="BI23" s="897"/>
      <c r="BJ23" s="897"/>
      <c r="BK23" s="897"/>
    </row>
    <row r="24" spans="1:63" s="901" customFormat="1" ht="24" customHeight="1">
      <c r="A24" s="893" t="s">
        <v>403</v>
      </c>
      <c r="B24" s="899" t="s">
        <v>48</v>
      </c>
      <c r="C24" s="895" t="s">
        <v>116</v>
      </c>
      <c r="D24" s="886">
        <v>3.8799400000000004</v>
      </c>
      <c r="E24" s="891">
        <v>0</v>
      </c>
      <c r="F24" s="891">
        <v>0</v>
      </c>
      <c r="G24" s="896">
        <v>0</v>
      </c>
      <c r="H24" s="695">
        <v>0</v>
      </c>
      <c r="I24" s="897"/>
      <c r="J24" s="897"/>
      <c r="K24" s="897"/>
      <c r="L24" s="897"/>
      <c r="M24" s="897"/>
      <c r="N24" s="897"/>
      <c r="O24" s="897"/>
      <c r="P24" s="897"/>
      <c r="Q24" s="897"/>
      <c r="R24" s="897"/>
      <c r="S24" s="897"/>
      <c r="T24" s="897"/>
      <c r="U24" s="897"/>
      <c r="V24" s="897"/>
      <c r="W24" s="897"/>
      <c r="X24" s="897"/>
      <c r="Y24" s="897"/>
      <c r="Z24" s="897"/>
      <c r="AA24" s="897"/>
      <c r="AB24" s="897"/>
      <c r="AC24" s="897"/>
      <c r="AD24" s="897"/>
      <c r="AE24" s="897"/>
      <c r="AF24" s="897"/>
      <c r="AG24" s="897"/>
      <c r="AH24" s="897"/>
      <c r="AI24" s="897"/>
      <c r="AJ24" s="897"/>
      <c r="AK24" s="897"/>
      <c r="AL24" s="897"/>
      <c r="AM24" s="897"/>
      <c r="AN24" s="897"/>
      <c r="AO24" s="897"/>
      <c r="AP24" s="897"/>
      <c r="AQ24" s="897"/>
      <c r="AR24" s="897"/>
      <c r="AS24" s="897"/>
      <c r="AT24" s="897"/>
      <c r="AU24" s="897"/>
      <c r="AV24" s="897"/>
      <c r="AW24" s="897"/>
      <c r="AX24" s="897"/>
      <c r="AY24" s="897"/>
      <c r="AZ24" s="897"/>
      <c r="BA24" s="897"/>
      <c r="BB24" s="897"/>
      <c r="BC24" s="897"/>
      <c r="BD24" s="897"/>
      <c r="BE24" s="897"/>
      <c r="BF24" s="897"/>
      <c r="BG24" s="897"/>
      <c r="BH24" s="897"/>
      <c r="BI24" s="897"/>
      <c r="BJ24" s="897"/>
      <c r="BK24" s="897"/>
    </row>
    <row r="25" spans="1:63" s="902" customFormat="1" ht="24" customHeight="1">
      <c r="A25" s="893" t="s">
        <v>407</v>
      </c>
      <c r="B25" s="899" t="s">
        <v>48</v>
      </c>
      <c r="C25" s="895" t="s">
        <v>637</v>
      </c>
      <c r="D25" s="886">
        <v>7741.174439999997</v>
      </c>
      <c r="E25" s="891">
        <v>0</v>
      </c>
      <c r="F25" s="891">
        <v>0</v>
      </c>
      <c r="G25" s="896">
        <v>0</v>
      </c>
      <c r="H25" s="695">
        <v>0</v>
      </c>
      <c r="I25" s="897"/>
      <c r="J25" s="897"/>
      <c r="K25" s="897"/>
      <c r="L25" s="897"/>
      <c r="M25" s="897"/>
      <c r="N25" s="897"/>
      <c r="O25" s="897"/>
      <c r="P25" s="897"/>
      <c r="Q25" s="897"/>
      <c r="R25" s="897"/>
      <c r="S25" s="897"/>
      <c r="T25" s="897"/>
      <c r="U25" s="897"/>
      <c r="V25" s="897"/>
      <c r="W25" s="897"/>
      <c r="X25" s="897"/>
      <c r="Y25" s="897"/>
      <c r="Z25" s="897"/>
      <c r="AA25" s="897"/>
      <c r="AB25" s="897"/>
      <c r="AC25" s="897"/>
      <c r="AD25" s="897"/>
      <c r="AE25" s="897"/>
      <c r="AF25" s="897"/>
      <c r="AG25" s="897"/>
      <c r="AH25" s="897"/>
      <c r="AI25" s="897"/>
      <c r="AJ25" s="897"/>
      <c r="AK25" s="897"/>
      <c r="AL25" s="897"/>
      <c r="AM25" s="897"/>
      <c r="AN25" s="897"/>
      <c r="AO25" s="897"/>
      <c r="AP25" s="897"/>
      <c r="AQ25" s="897"/>
      <c r="AR25" s="897"/>
      <c r="AS25" s="897"/>
      <c r="AT25" s="897"/>
      <c r="AU25" s="897"/>
      <c r="AV25" s="897"/>
      <c r="AW25" s="897"/>
      <c r="AX25" s="897"/>
      <c r="AY25" s="897"/>
      <c r="AZ25" s="897"/>
      <c r="BA25" s="897"/>
      <c r="BB25" s="897"/>
      <c r="BC25" s="897"/>
      <c r="BD25" s="897"/>
      <c r="BE25" s="897"/>
      <c r="BF25" s="897"/>
      <c r="BG25" s="897"/>
      <c r="BH25" s="897"/>
      <c r="BI25" s="897"/>
      <c r="BJ25" s="897"/>
      <c r="BK25" s="897"/>
    </row>
    <row r="26" spans="1:63" s="903" customFormat="1" ht="24" customHeight="1">
      <c r="A26" s="883" t="s">
        <v>420</v>
      </c>
      <c r="B26" s="884" t="s">
        <v>48</v>
      </c>
      <c r="C26" s="885" t="s">
        <v>421</v>
      </c>
      <c r="D26" s="886">
        <v>0</v>
      </c>
      <c r="E26" s="891">
        <v>0</v>
      </c>
      <c r="F26" s="891">
        <v>0</v>
      </c>
      <c r="G26" s="892">
        <v>0</v>
      </c>
      <c r="H26" s="889">
        <v>0</v>
      </c>
      <c r="I26" s="837"/>
      <c r="J26" s="837"/>
      <c r="K26" s="837"/>
      <c r="L26" s="837"/>
      <c r="M26" s="837"/>
      <c r="N26" s="837"/>
      <c r="O26" s="837"/>
      <c r="P26" s="837"/>
      <c r="Q26" s="837"/>
      <c r="R26" s="837"/>
      <c r="S26" s="837"/>
      <c r="T26" s="837"/>
      <c r="U26" s="837"/>
      <c r="V26" s="837"/>
      <c r="W26" s="837"/>
      <c r="X26" s="837"/>
      <c r="Y26" s="837"/>
      <c r="Z26" s="837"/>
      <c r="AA26" s="837"/>
      <c r="AB26" s="837"/>
      <c r="AC26" s="837"/>
      <c r="AD26" s="837"/>
      <c r="AE26" s="837"/>
      <c r="AF26" s="837"/>
      <c r="AG26" s="837"/>
      <c r="AH26" s="837"/>
      <c r="AI26" s="837"/>
      <c r="AJ26" s="837"/>
      <c r="AK26" s="837"/>
      <c r="AL26" s="837"/>
      <c r="AM26" s="837"/>
      <c r="AN26" s="837"/>
      <c r="AO26" s="837"/>
      <c r="AP26" s="837"/>
      <c r="AQ26" s="837"/>
      <c r="AR26" s="837"/>
      <c r="AS26" s="837"/>
      <c r="AT26" s="837"/>
      <c r="AU26" s="837"/>
      <c r="AV26" s="837"/>
      <c r="AW26" s="837"/>
      <c r="AX26" s="837"/>
      <c r="AY26" s="837"/>
      <c r="AZ26" s="837"/>
      <c r="BA26" s="837"/>
      <c r="BB26" s="837"/>
      <c r="BC26" s="837"/>
      <c r="BD26" s="837"/>
      <c r="BE26" s="837"/>
      <c r="BF26" s="837"/>
      <c r="BG26" s="837"/>
      <c r="BH26" s="837"/>
      <c r="BI26" s="837"/>
      <c r="BJ26" s="837"/>
      <c r="BK26" s="837"/>
    </row>
    <row r="27" spans="1:63" s="903" customFormat="1" ht="24" customHeight="1">
      <c r="A27" s="883" t="s">
        <v>422</v>
      </c>
      <c r="B27" s="884" t="s">
        <v>48</v>
      </c>
      <c r="C27" s="885" t="s">
        <v>118</v>
      </c>
      <c r="D27" s="886">
        <v>11616.501370000005</v>
      </c>
      <c r="E27" s="891">
        <v>0</v>
      </c>
      <c r="F27" s="891">
        <v>0</v>
      </c>
      <c r="G27" s="892">
        <v>0</v>
      </c>
      <c r="H27" s="889">
        <v>0</v>
      </c>
      <c r="I27" s="837"/>
      <c r="J27" s="837"/>
      <c r="K27" s="837"/>
      <c r="L27" s="837"/>
      <c r="M27" s="837"/>
      <c r="N27" s="837"/>
      <c r="O27" s="837"/>
      <c r="P27" s="837"/>
      <c r="Q27" s="837"/>
      <c r="R27" s="837"/>
      <c r="S27" s="837"/>
      <c r="T27" s="837"/>
      <c r="U27" s="837"/>
      <c r="V27" s="837"/>
      <c r="W27" s="837"/>
      <c r="X27" s="837"/>
      <c r="Y27" s="837"/>
      <c r="Z27" s="837"/>
      <c r="AA27" s="837"/>
      <c r="AB27" s="837"/>
      <c r="AC27" s="837"/>
      <c r="AD27" s="837"/>
      <c r="AE27" s="837"/>
      <c r="AF27" s="837"/>
      <c r="AG27" s="837"/>
      <c r="AH27" s="837"/>
      <c r="AI27" s="837"/>
      <c r="AJ27" s="837"/>
      <c r="AK27" s="837"/>
      <c r="AL27" s="837"/>
      <c r="AM27" s="837"/>
      <c r="AN27" s="837"/>
      <c r="AO27" s="837"/>
      <c r="AP27" s="837"/>
      <c r="AQ27" s="837"/>
      <c r="AR27" s="837"/>
      <c r="AS27" s="837"/>
      <c r="AT27" s="837"/>
      <c r="AU27" s="837"/>
      <c r="AV27" s="837"/>
      <c r="AW27" s="837"/>
      <c r="AX27" s="837"/>
      <c r="AY27" s="837"/>
      <c r="AZ27" s="837"/>
      <c r="BA27" s="837"/>
      <c r="BB27" s="837"/>
      <c r="BC27" s="837"/>
      <c r="BD27" s="837"/>
      <c r="BE27" s="837"/>
      <c r="BF27" s="837"/>
      <c r="BG27" s="837"/>
      <c r="BH27" s="837"/>
      <c r="BI27" s="837"/>
      <c r="BJ27" s="837"/>
      <c r="BK27" s="837"/>
    </row>
    <row r="28" spans="1:63" s="904" customFormat="1" ht="24" customHeight="1">
      <c r="A28" s="883" t="s">
        <v>424</v>
      </c>
      <c r="B28" s="884" t="s">
        <v>48</v>
      </c>
      <c r="C28" s="885" t="s">
        <v>425</v>
      </c>
      <c r="D28" s="886">
        <v>71266.908650000012</v>
      </c>
      <c r="E28" s="891">
        <v>0</v>
      </c>
      <c r="F28" s="891">
        <v>0</v>
      </c>
      <c r="G28" s="892">
        <v>0</v>
      </c>
      <c r="H28" s="889">
        <v>0</v>
      </c>
      <c r="I28" s="837"/>
      <c r="J28" s="837"/>
      <c r="K28" s="837"/>
      <c r="L28" s="837"/>
      <c r="M28" s="837"/>
      <c r="N28" s="837"/>
      <c r="O28" s="837"/>
      <c r="P28" s="837"/>
      <c r="Q28" s="837"/>
      <c r="R28" s="837"/>
      <c r="S28" s="837"/>
      <c r="T28" s="837"/>
      <c r="U28" s="837"/>
      <c r="V28" s="837"/>
      <c r="W28" s="837"/>
      <c r="X28" s="837"/>
      <c r="Y28" s="837"/>
      <c r="Z28" s="837"/>
      <c r="AA28" s="837"/>
      <c r="AB28" s="837"/>
      <c r="AC28" s="837"/>
      <c r="AD28" s="837"/>
      <c r="AE28" s="837"/>
      <c r="AF28" s="837"/>
      <c r="AG28" s="837"/>
      <c r="AH28" s="837"/>
      <c r="AI28" s="837"/>
      <c r="AJ28" s="837"/>
      <c r="AK28" s="837"/>
      <c r="AL28" s="837"/>
      <c r="AM28" s="837"/>
      <c r="AN28" s="837"/>
      <c r="AO28" s="837"/>
      <c r="AP28" s="837"/>
      <c r="AQ28" s="837"/>
      <c r="AR28" s="837"/>
      <c r="AS28" s="837"/>
      <c r="AT28" s="837"/>
      <c r="AU28" s="837"/>
      <c r="AV28" s="837"/>
      <c r="AW28" s="837"/>
      <c r="AX28" s="837"/>
      <c r="AY28" s="837"/>
      <c r="AZ28" s="837"/>
      <c r="BA28" s="837"/>
      <c r="BB28" s="837"/>
      <c r="BC28" s="837"/>
      <c r="BD28" s="837"/>
      <c r="BE28" s="837"/>
      <c r="BF28" s="837"/>
      <c r="BG28" s="837"/>
      <c r="BH28" s="837"/>
      <c r="BI28" s="837"/>
      <c r="BJ28" s="837"/>
      <c r="BK28" s="837"/>
    </row>
    <row r="29" spans="1:63" s="903" customFormat="1" ht="24" customHeight="1">
      <c r="A29" s="883" t="s">
        <v>426</v>
      </c>
      <c r="B29" s="884" t="s">
        <v>48</v>
      </c>
      <c r="C29" s="885" t="s">
        <v>427</v>
      </c>
      <c r="D29" s="886">
        <v>0</v>
      </c>
      <c r="E29" s="891">
        <v>0</v>
      </c>
      <c r="F29" s="891">
        <v>0</v>
      </c>
      <c r="G29" s="892">
        <v>0</v>
      </c>
      <c r="H29" s="889">
        <v>0</v>
      </c>
      <c r="I29" s="837"/>
      <c r="J29" s="837"/>
      <c r="K29" s="837"/>
      <c r="L29" s="837"/>
      <c r="M29" s="837"/>
      <c r="N29" s="837"/>
      <c r="O29" s="837"/>
      <c r="P29" s="837"/>
      <c r="Q29" s="837"/>
      <c r="R29" s="837"/>
      <c r="S29" s="837"/>
      <c r="T29" s="837"/>
      <c r="U29" s="837"/>
      <c r="V29" s="837"/>
      <c r="W29" s="837"/>
      <c r="X29" s="837"/>
      <c r="Y29" s="837"/>
      <c r="Z29" s="837"/>
      <c r="AA29" s="837"/>
      <c r="AB29" s="837"/>
      <c r="AC29" s="837"/>
      <c r="AD29" s="837"/>
      <c r="AE29" s="837"/>
      <c r="AF29" s="837"/>
      <c r="AG29" s="837"/>
      <c r="AH29" s="837"/>
      <c r="AI29" s="837"/>
      <c r="AJ29" s="837"/>
      <c r="AK29" s="837"/>
      <c r="AL29" s="837"/>
      <c r="AM29" s="837"/>
      <c r="AN29" s="837"/>
      <c r="AO29" s="837"/>
      <c r="AP29" s="837"/>
      <c r="AQ29" s="837"/>
      <c r="AR29" s="837"/>
      <c r="AS29" s="837"/>
      <c r="AT29" s="837"/>
      <c r="AU29" s="837"/>
      <c r="AV29" s="837"/>
      <c r="AW29" s="837"/>
      <c r="AX29" s="837"/>
      <c r="AY29" s="837"/>
      <c r="AZ29" s="837"/>
      <c r="BA29" s="837"/>
      <c r="BB29" s="837"/>
      <c r="BC29" s="837"/>
      <c r="BD29" s="837"/>
      <c r="BE29" s="837"/>
      <c r="BF29" s="837"/>
      <c r="BG29" s="837"/>
      <c r="BH29" s="837"/>
      <c r="BI29" s="837"/>
      <c r="BJ29" s="837"/>
      <c r="BK29" s="837"/>
    </row>
    <row r="30" spans="1:63" s="903" customFormat="1" ht="24" customHeight="1">
      <c r="A30" s="883" t="s">
        <v>428</v>
      </c>
      <c r="B30" s="884" t="s">
        <v>48</v>
      </c>
      <c r="C30" s="885" t="s">
        <v>640</v>
      </c>
      <c r="D30" s="886">
        <v>365.92376999999993</v>
      </c>
      <c r="E30" s="905">
        <v>0</v>
      </c>
      <c r="F30" s="891">
        <v>0</v>
      </c>
      <c r="G30" s="892">
        <v>0</v>
      </c>
      <c r="H30" s="889">
        <v>0</v>
      </c>
    </row>
    <row r="31" spans="1:63" s="890" customFormat="1" ht="24" customHeight="1">
      <c r="A31" s="883" t="s">
        <v>431</v>
      </c>
      <c r="B31" s="884" t="s">
        <v>48</v>
      </c>
      <c r="C31" s="885" t="s">
        <v>641</v>
      </c>
      <c r="D31" s="886">
        <v>0.25596000000000002</v>
      </c>
      <c r="E31" s="891">
        <v>0</v>
      </c>
      <c r="F31" s="891">
        <v>0</v>
      </c>
      <c r="G31" s="892">
        <v>0</v>
      </c>
      <c r="H31" s="889">
        <v>0</v>
      </c>
    </row>
    <row r="32" spans="1:63" s="890" customFormat="1" ht="24" customHeight="1">
      <c r="A32" s="883" t="s">
        <v>450</v>
      </c>
      <c r="B32" s="884" t="s">
        <v>48</v>
      </c>
      <c r="C32" s="885" t="s">
        <v>183</v>
      </c>
      <c r="D32" s="906">
        <v>876.94933000000026</v>
      </c>
      <c r="E32" s="891">
        <v>0</v>
      </c>
      <c r="F32" s="891">
        <v>0</v>
      </c>
      <c r="G32" s="907">
        <v>0</v>
      </c>
      <c r="H32" s="908">
        <v>0</v>
      </c>
    </row>
    <row r="33" spans="1:8" s="890" customFormat="1" ht="24" customHeight="1">
      <c r="A33" s="883" t="s">
        <v>434</v>
      </c>
      <c r="B33" s="884" t="s">
        <v>48</v>
      </c>
      <c r="C33" s="885" t="s">
        <v>643</v>
      </c>
      <c r="D33" s="886">
        <v>10325.098899999997</v>
      </c>
      <c r="E33" s="891">
        <v>0</v>
      </c>
      <c r="F33" s="891">
        <v>0</v>
      </c>
      <c r="G33" s="892">
        <v>0</v>
      </c>
      <c r="H33" s="889">
        <v>0</v>
      </c>
    </row>
    <row r="34" spans="1:8" s="890" customFormat="1" ht="24" customHeight="1">
      <c r="A34" s="883" t="s">
        <v>437</v>
      </c>
      <c r="B34" s="909" t="s">
        <v>48</v>
      </c>
      <c r="C34" s="885" t="s">
        <v>644</v>
      </c>
      <c r="D34" s="886">
        <v>3631.0661700000001</v>
      </c>
      <c r="E34" s="891">
        <v>0</v>
      </c>
      <c r="F34" s="891">
        <v>0</v>
      </c>
      <c r="G34" s="892">
        <v>0</v>
      </c>
      <c r="H34" s="889">
        <v>0</v>
      </c>
    </row>
    <row r="35" spans="1:8" s="890" customFormat="1" ht="36.75" customHeight="1">
      <c r="A35" s="910" t="s">
        <v>440</v>
      </c>
      <c r="B35" s="911" t="s">
        <v>48</v>
      </c>
      <c r="C35" s="912" t="s">
        <v>645</v>
      </c>
      <c r="D35" s="913">
        <v>0</v>
      </c>
      <c r="E35" s="914">
        <v>0</v>
      </c>
      <c r="F35" s="914">
        <v>0</v>
      </c>
      <c r="G35" s="915">
        <v>0</v>
      </c>
      <c r="H35" s="916">
        <v>0</v>
      </c>
    </row>
    <row r="36" spans="1:8" s="890" customFormat="1" ht="19.5" customHeight="1">
      <c r="A36" s="917" t="s">
        <v>4</v>
      </c>
      <c r="B36" s="918"/>
      <c r="C36" s="917"/>
      <c r="D36" s="919" t="s">
        <v>4</v>
      </c>
      <c r="E36" s="919" t="s">
        <v>4</v>
      </c>
      <c r="F36" s="919" t="s">
        <v>4</v>
      </c>
      <c r="G36" s="920" t="s">
        <v>4</v>
      </c>
      <c r="H36" s="919" t="s">
        <v>4</v>
      </c>
    </row>
    <row r="37" spans="1:8" s="890" customFormat="1" ht="16.5" customHeight="1">
      <c r="A37" s="921"/>
      <c r="B37" s="909"/>
      <c r="C37" s="922"/>
      <c r="D37" s="923"/>
      <c r="E37" s="907"/>
      <c r="F37" s="907"/>
      <c r="G37" s="924"/>
      <c r="H37" s="925"/>
    </row>
    <row r="38" spans="1:8" s="890" customFormat="1" ht="18.75" customHeight="1"/>
    <row r="39" spans="1:8" ht="16.5" customHeight="1">
      <c r="A39" s="926" t="s">
        <v>4</v>
      </c>
      <c r="B39" s="927"/>
      <c r="C39" s="926"/>
      <c r="D39" s="837" t="s">
        <v>4</v>
      </c>
    </row>
    <row r="40" spans="1:8" ht="22.5" hidden="1" customHeight="1">
      <c r="B40" s="1522" t="s">
        <v>665</v>
      </c>
      <c r="C40" s="1522"/>
      <c r="D40" s="837">
        <v>0</v>
      </c>
    </row>
    <row r="41" spans="1:8">
      <c r="D41" s="837" t="s">
        <v>4</v>
      </c>
    </row>
    <row r="42" spans="1:8">
      <c r="D42" s="837" t="s">
        <v>4</v>
      </c>
    </row>
    <row r="43" spans="1:8">
      <c r="D43" s="837" t="s">
        <v>4</v>
      </c>
    </row>
    <row r="44" spans="1:8">
      <c r="D44" s="837" t="s">
        <v>4</v>
      </c>
    </row>
    <row r="45" spans="1:8">
      <c r="D45" s="837" t="s">
        <v>4</v>
      </c>
    </row>
    <row r="46" spans="1:8">
      <c r="D46" s="928" t="s">
        <v>4</v>
      </c>
    </row>
    <row r="47" spans="1:8">
      <c r="D47" s="837" t="s">
        <v>4</v>
      </c>
    </row>
    <row r="48" spans="1:8">
      <c r="D48" s="837" t="s">
        <v>4</v>
      </c>
    </row>
    <row r="49" spans="4:4">
      <c r="D49" s="837" t="s">
        <v>4</v>
      </c>
    </row>
    <row r="50" spans="4:4">
      <c r="D50" s="837" t="s">
        <v>4</v>
      </c>
    </row>
    <row r="51" spans="4:4">
      <c r="D51" s="837" t="s">
        <v>4</v>
      </c>
    </row>
    <row r="52" spans="4:4">
      <c r="D52" s="837" t="s">
        <v>4</v>
      </c>
    </row>
    <row r="53" spans="4:4">
      <c r="D53" s="837" t="s">
        <v>4</v>
      </c>
    </row>
    <row r="54" spans="4:4">
      <c r="D54" s="929" t="s">
        <v>4</v>
      </c>
    </row>
    <row r="55" spans="4:4">
      <c r="D55" s="929" t="s">
        <v>4</v>
      </c>
    </row>
    <row r="56" spans="4:4">
      <c r="D56" s="929" t="s">
        <v>4</v>
      </c>
    </row>
    <row r="57" spans="4:4">
      <c r="D57" s="929" t="s">
        <v>4</v>
      </c>
    </row>
    <row r="58" spans="4:4">
      <c r="D58" s="929" t="s">
        <v>4</v>
      </c>
    </row>
    <row r="59" spans="4:4">
      <c r="D59" s="929" t="s">
        <v>4</v>
      </c>
    </row>
    <row r="60" spans="4:4">
      <c r="D60" s="929" t="s">
        <v>4</v>
      </c>
    </row>
    <row r="61" spans="4:4">
      <c r="D61" s="929" t="s">
        <v>4</v>
      </c>
    </row>
    <row r="62" spans="4:4">
      <c r="D62" s="929" t="s">
        <v>4</v>
      </c>
    </row>
    <row r="63" spans="4:4">
      <c r="D63" s="929" t="s">
        <v>4</v>
      </c>
    </row>
    <row r="64" spans="4:4">
      <c r="D64" s="929" t="s">
        <v>4</v>
      </c>
    </row>
    <row r="65" spans="4:4">
      <c r="D65" s="929" t="s">
        <v>4</v>
      </c>
    </row>
    <row r="66" spans="4:4">
      <c r="D66" s="929" t="s">
        <v>4</v>
      </c>
    </row>
    <row r="67" spans="4:4">
      <c r="D67" s="929" t="s">
        <v>4</v>
      </c>
    </row>
    <row r="68" spans="4:4">
      <c r="D68" s="929" t="s">
        <v>4</v>
      </c>
    </row>
    <row r="69" spans="4:4">
      <c r="D69" s="929" t="s">
        <v>4</v>
      </c>
    </row>
    <row r="70" spans="4:4">
      <c r="D70" s="929" t="s">
        <v>4</v>
      </c>
    </row>
    <row r="71" spans="4:4">
      <c r="D71" s="929" t="s">
        <v>4</v>
      </c>
    </row>
    <row r="72" spans="4:4">
      <c r="D72" s="929" t="s">
        <v>4</v>
      </c>
    </row>
    <row r="73" spans="4:4">
      <c r="D73" s="929" t="s">
        <v>4</v>
      </c>
    </row>
    <row r="74" spans="4:4">
      <c r="D74" s="929" t="s">
        <v>4</v>
      </c>
    </row>
    <row r="75" spans="4:4">
      <c r="D75" s="929" t="s">
        <v>4</v>
      </c>
    </row>
    <row r="76" spans="4:4">
      <c r="D76" s="929" t="s">
        <v>4</v>
      </c>
    </row>
    <row r="77" spans="4:4">
      <c r="D77" s="929" t="s">
        <v>4</v>
      </c>
    </row>
    <row r="78" spans="4:4">
      <c r="D78" s="929" t="s">
        <v>4</v>
      </c>
    </row>
    <row r="79" spans="4:4">
      <c r="D79" s="929" t="s">
        <v>4</v>
      </c>
    </row>
    <row r="80" spans="4:4">
      <c r="D80" s="929" t="s">
        <v>4</v>
      </c>
    </row>
    <row r="81" spans="4:4">
      <c r="D81" s="929" t="s">
        <v>4</v>
      </c>
    </row>
    <row r="82" spans="4:4">
      <c r="D82" s="929" t="s">
        <v>4</v>
      </c>
    </row>
    <row r="83" spans="4:4">
      <c r="D83" s="929" t="s">
        <v>4</v>
      </c>
    </row>
    <row r="84" spans="4:4">
      <c r="D84" s="929" t="s">
        <v>4</v>
      </c>
    </row>
    <row r="85" spans="4:4">
      <c r="D85" s="929" t="s">
        <v>4</v>
      </c>
    </row>
    <row r="86" spans="4:4">
      <c r="D86" s="929" t="s">
        <v>4</v>
      </c>
    </row>
    <row r="87" spans="4:4">
      <c r="D87" s="929" t="s">
        <v>4</v>
      </c>
    </row>
    <row r="88" spans="4:4">
      <c r="D88" s="929" t="s">
        <v>4</v>
      </c>
    </row>
    <row r="89" spans="4:4">
      <c r="D89" s="929" t="s">
        <v>4</v>
      </c>
    </row>
    <row r="90" spans="4:4">
      <c r="D90" s="929" t="s">
        <v>4</v>
      </c>
    </row>
    <row r="91" spans="4:4">
      <c r="D91" s="929" t="s">
        <v>4</v>
      </c>
    </row>
    <row r="92" spans="4:4">
      <c r="D92" s="929" t="s">
        <v>4</v>
      </c>
    </row>
    <row r="93" spans="4:4">
      <c r="D93" s="929" t="s">
        <v>4</v>
      </c>
    </row>
    <row r="94" spans="4:4">
      <c r="D94" s="929" t="s">
        <v>4</v>
      </c>
    </row>
    <row r="95" spans="4:4">
      <c r="D95" s="929" t="s">
        <v>4</v>
      </c>
    </row>
    <row r="96" spans="4:4">
      <c r="D96" s="929" t="s">
        <v>4</v>
      </c>
    </row>
    <row r="97" spans="4:4">
      <c r="D97" s="929" t="s">
        <v>4</v>
      </c>
    </row>
    <row r="98" spans="4:4">
      <c r="D98" s="929" t="s">
        <v>4</v>
      </c>
    </row>
    <row r="99" spans="4:4">
      <c r="D99" s="929" t="s">
        <v>4</v>
      </c>
    </row>
    <row r="100" spans="4:4">
      <c r="D100" s="929" t="s">
        <v>4</v>
      </c>
    </row>
    <row r="101" spans="4:4">
      <c r="D101" s="929" t="s">
        <v>4</v>
      </c>
    </row>
    <row r="102" spans="4:4">
      <c r="D102" s="929" t="s">
        <v>4</v>
      </c>
    </row>
    <row r="103" spans="4:4">
      <c r="D103" s="929" t="s">
        <v>4</v>
      </c>
    </row>
    <row r="104" spans="4:4">
      <c r="D104" s="929" t="s">
        <v>4</v>
      </c>
    </row>
    <row r="105" spans="4:4">
      <c r="D105" s="929" t="s">
        <v>4</v>
      </c>
    </row>
    <row r="106" spans="4:4">
      <c r="D106" s="929" t="s">
        <v>4</v>
      </c>
    </row>
    <row r="107" spans="4:4">
      <c r="D107" s="929" t="s">
        <v>4</v>
      </c>
    </row>
    <row r="108" spans="4:4">
      <c r="D108" s="929" t="s">
        <v>4</v>
      </c>
    </row>
    <row r="109" spans="4:4">
      <c r="D109" s="929" t="s">
        <v>4</v>
      </c>
    </row>
    <row r="110" spans="4:4">
      <c r="D110" s="929" t="s">
        <v>4</v>
      </c>
    </row>
    <row r="111" spans="4:4">
      <c r="D111" s="929" t="s">
        <v>4</v>
      </c>
    </row>
    <row r="112" spans="4:4">
      <c r="D112" s="929" t="s">
        <v>4</v>
      </c>
    </row>
    <row r="113" spans="4:4">
      <c r="D113" s="929" t="s">
        <v>4</v>
      </c>
    </row>
    <row r="114" spans="4:4">
      <c r="D114" s="929" t="s">
        <v>4</v>
      </c>
    </row>
    <row r="115" spans="4:4">
      <c r="D115" s="929" t="s">
        <v>4</v>
      </c>
    </row>
    <row r="116" spans="4:4">
      <c r="D116" s="929" t="s">
        <v>4</v>
      </c>
    </row>
    <row r="117" spans="4:4">
      <c r="D117" s="929" t="s">
        <v>4</v>
      </c>
    </row>
    <row r="118" spans="4:4">
      <c r="D118" s="929" t="s">
        <v>4</v>
      </c>
    </row>
    <row r="119" spans="4:4">
      <c r="D119" s="929" t="s">
        <v>4</v>
      </c>
    </row>
    <row r="120" spans="4:4">
      <c r="D120" s="929" t="s">
        <v>4</v>
      </c>
    </row>
    <row r="121" spans="4:4">
      <c r="D121" s="929" t="s">
        <v>4</v>
      </c>
    </row>
    <row r="122" spans="4:4">
      <c r="D122" s="929" t="s">
        <v>4</v>
      </c>
    </row>
    <row r="123" spans="4:4">
      <c r="D123" s="929" t="s">
        <v>4</v>
      </c>
    </row>
    <row r="124" spans="4:4">
      <c r="D124" s="929" t="s">
        <v>4</v>
      </c>
    </row>
    <row r="125" spans="4:4">
      <c r="D125" s="929" t="s">
        <v>4</v>
      </c>
    </row>
    <row r="126" spans="4:4">
      <c r="D126" s="929" t="s">
        <v>4</v>
      </c>
    </row>
    <row r="127" spans="4:4">
      <c r="D127" s="929" t="s">
        <v>4</v>
      </c>
    </row>
    <row r="128" spans="4:4">
      <c r="D128" s="929" t="s">
        <v>4</v>
      </c>
    </row>
    <row r="129" spans="4:4">
      <c r="D129" s="929" t="s">
        <v>4</v>
      </c>
    </row>
    <row r="130" spans="4:4">
      <c r="D130" s="929" t="s">
        <v>4</v>
      </c>
    </row>
    <row r="131" spans="4:4">
      <c r="D131" s="929" t="s">
        <v>4</v>
      </c>
    </row>
    <row r="132" spans="4:4">
      <c r="D132" s="929" t="s">
        <v>4</v>
      </c>
    </row>
    <row r="133" spans="4:4">
      <c r="D133" s="929" t="s">
        <v>4</v>
      </c>
    </row>
    <row r="134" spans="4:4">
      <c r="D134" s="929" t="s">
        <v>4</v>
      </c>
    </row>
    <row r="135" spans="4:4">
      <c r="D135" s="929" t="s">
        <v>4</v>
      </c>
    </row>
    <row r="136" spans="4:4">
      <c r="D136" s="929" t="s">
        <v>4</v>
      </c>
    </row>
    <row r="137" spans="4:4">
      <c r="D137" s="929" t="s">
        <v>4</v>
      </c>
    </row>
    <row r="138" spans="4:4">
      <c r="D138" s="929" t="s">
        <v>4</v>
      </c>
    </row>
    <row r="139" spans="4:4">
      <c r="D139" s="929" t="s">
        <v>4</v>
      </c>
    </row>
    <row r="140" spans="4:4">
      <c r="D140" s="929" t="s">
        <v>4</v>
      </c>
    </row>
    <row r="141" spans="4:4">
      <c r="D141" s="929" t="s">
        <v>4</v>
      </c>
    </row>
    <row r="142" spans="4:4">
      <c r="D142" s="929" t="s">
        <v>4</v>
      </c>
    </row>
    <row r="143" spans="4:4">
      <c r="D143" s="929" t="s">
        <v>4</v>
      </c>
    </row>
    <row r="144" spans="4:4">
      <c r="D144" s="929" t="s">
        <v>4</v>
      </c>
    </row>
    <row r="145" spans="4:4">
      <c r="D145" s="929" t="s">
        <v>4</v>
      </c>
    </row>
    <row r="146" spans="4:4">
      <c r="D146" s="929" t="s">
        <v>4</v>
      </c>
    </row>
    <row r="147" spans="4:4">
      <c r="D147" s="929" t="s">
        <v>4</v>
      </c>
    </row>
    <row r="148" spans="4:4">
      <c r="D148" s="929" t="s">
        <v>4</v>
      </c>
    </row>
    <row r="149" spans="4:4">
      <c r="D149" s="929" t="s">
        <v>4</v>
      </c>
    </row>
    <row r="150" spans="4:4">
      <c r="D150" s="929" t="s">
        <v>4</v>
      </c>
    </row>
    <row r="151" spans="4:4">
      <c r="D151" s="929" t="s">
        <v>4</v>
      </c>
    </row>
    <row r="152" spans="4:4">
      <c r="D152" s="929" t="s">
        <v>4</v>
      </c>
    </row>
    <row r="153" spans="4:4">
      <c r="D153" s="929" t="s">
        <v>4</v>
      </c>
    </row>
    <row r="154" spans="4:4">
      <c r="D154" s="929" t="s">
        <v>4</v>
      </c>
    </row>
    <row r="155" spans="4:4">
      <c r="D155" s="929" t="s">
        <v>4</v>
      </c>
    </row>
    <row r="156" spans="4:4">
      <c r="D156" s="929" t="s">
        <v>4</v>
      </c>
    </row>
    <row r="157" spans="4:4">
      <c r="D157" s="929" t="s">
        <v>4</v>
      </c>
    </row>
    <row r="158" spans="4:4">
      <c r="D158" s="929" t="s">
        <v>4</v>
      </c>
    </row>
    <row r="159" spans="4:4">
      <c r="D159" s="929" t="s">
        <v>4</v>
      </c>
    </row>
    <row r="160" spans="4:4">
      <c r="D160" s="929" t="s">
        <v>4</v>
      </c>
    </row>
    <row r="161" spans="4:4">
      <c r="D161" s="929" t="s">
        <v>4</v>
      </c>
    </row>
    <row r="162" spans="4:4">
      <c r="D162" s="929" t="s">
        <v>4</v>
      </c>
    </row>
    <row r="163" spans="4:4">
      <c r="D163" s="929" t="s">
        <v>4</v>
      </c>
    </row>
    <row r="164" spans="4:4">
      <c r="D164" s="929" t="s">
        <v>4</v>
      </c>
    </row>
    <row r="165" spans="4:4">
      <c r="D165" s="929" t="s">
        <v>4</v>
      </c>
    </row>
    <row r="166" spans="4:4">
      <c r="D166" s="929" t="s">
        <v>4</v>
      </c>
    </row>
    <row r="167" spans="4:4">
      <c r="D167" s="929" t="s">
        <v>4</v>
      </c>
    </row>
    <row r="168" spans="4:4">
      <c r="D168" s="929" t="s">
        <v>4</v>
      </c>
    </row>
    <row r="169" spans="4:4">
      <c r="D169" s="929" t="s">
        <v>4</v>
      </c>
    </row>
    <row r="170" spans="4:4">
      <c r="D170" s="929" t="s">
        <v>4</v>
      </c>
    </row>
    <row r="171" spans="4:4">
      <c r="D171" s="929" t="s">
        <v>4</v>
      </c>
    </row>
    <row r="172" spans="4:4">
      <c r="D172" s="929" t="s">
        <v>4</v>
      </c>
    </row>
    <row r="173" spans="4:4">
      <c r="D173" s="929" t="s">
        <v>4</v>
      </c>
    </row>
    <row r="174" spans="4:4">
      <c r="D174" s="929" t="s">
        <v>4</v>
      </c>
    </row>
    <row r="175" spans="4:4">
      <c r="D175" s="929" t="s">
        <v>4</v>
      </c>
    </row>
    <row r="176" spans="4:4">
      <c r="D176" s="929" t="s">
        <v>4</v>
      </c>
    </row>
    <row r="177" spans="4:4">
      <c r="D177" s="929" t="s">
        <v>4</v>
      </c>
    </row>
    <row r="178" spans="4:4">
      <c r="D178" s="929" t="s">
        <v>4</v>
      </c>
    </row>
    <row r="179" spans="4:4">
      <c r="D179" s="929" t="s">
        <v>4</v>
      </c>
    </row>
    <row r="180" spans="4:4">
      <c r="D180" s="929" t="s">
        <v>4</v>
      </c>
    </row>
    <row r="181" spans="4:4">
      <c r="D181" s="929" t="s">
        <v>4</v>
      </c>
    </row>
    <row r="182" spans="4:4">
      <c r="D182" s="929" t="s">
        <v>4</v>
      </c>
    </row>
    <row r="183" spans="4:4">
      <c r="D183" s="929" t="s">
        <v>4</v>
      </c>
    </row>
    <row r="184" spans="4:4">
      <c r="D184" s="929" t="s">
        <v>4</v>
      </c>
    </row>
    <row r="185" spans="4:4">
      <c r="D185" s="929" t="s">
        <v>4</v>
      </c>
    </row>
    <row r="186" spans="4:4">
      <c r="D186" s="929" t="s">
        <v>4</v>
      </c>
    </row>
    <row r="187" spans="4:4">
      <c r="D187" s="929" t="s">
        <v>4</v>
      </c>
    </row>
    <row r="188" spans="4:4">
      <c r="D188" s="929" t="s">
        <v>4</v>
      </c>
    </row>
    <row r="189" spans="4:4">
      <c r="D189" s="929" t="s">
        <v>4</v>
      </c>
    </row>
    <row r="190" spans="4:4">
      <c r="D190" s="929" t="s">
        <v>4</v>
      </c>
    </row>
    <row r="191" spans="4:4">
      <c r="D191" s="929" t="s">
        <v>4</v>
      </c>
    </row>
    <row r="192" spans="4:4">
      <c r="D192" s="929" t="s">
        <v>4</v>
      </c>
    </row>
    <row r="193" spans="4:4">
      <c r="D193" s="929" t="s">
        <v>4</v>
      </c>
    </row>
    <row r="194" spans="4:4">
      <c r="D194" s="929" t="s">
        <v>4</v>
      </c>
    </row>
    <row r="195" spans="4:4">
      <c r="D195" s="929" t="s">
        <v>4</v>
      </c>
    </row>
    <row r="196" spans="4:4">
      <c r="D196" s="929" t="s">
        <v>4</v>
      </c>
    </row>
    <row r="197" spans="4:4">
      <c r="D197" s="929" t="s">
        <v>4</v>
      </c>
    </row>
    <row r="198" spans="4:4">
      <c r="D198" s="929" t="s">
        <v>4</v>
      </c>
    </row>
    <row r="199" spans="4:4">
      <c r="D199" s="929" t="s">
        <v>4</v>
      </c>
    </row>
    <row r="200" spans="4:4">
      <c r="D200" s="929" t="s">
        <v>4</v>
      </c>
    </row>
    <row r="201" spans="4:4">
      <c r="D201" s="929" t="s">
        <v>4</v>
      </c>
    </row>
    <row r="202" spans="4:4">
      <c r="D202" s="929" t="s">
        <v>4</v>
      </c>
    </row>
    <row r="203" spans="4:4">
      <c r="D203" s="929" t="s">
        <v>4</v>
      </c>
    </row>
    <row r="204" spans="4:4">
      <c r="D204" s="929" t="s">
        <v>4</v>
      </c>
    </row>
    <row r="205" spans="4:4">
      <c r="D205" s="929" t="s">
        <v>4</v>
      </c>
    </row>
    <row r="206" spans="4:4">
      <c r="D206" s="929" t="s">
        <v>4</v>
      </c>
    </row>
    <row r="207" spans="4:4">
      <c r="D207" s="929" t="s">
        <v>4</v>
      </c>
    </row>
    <row r="208" spans="4:4">
      <c r="D208" s="929" t="s">
        <v>4</v>
      </c>
    </row>
    <row r="209" spans="4:4">
      <c r="D209" s="929" t="s">
        <v>4</v>
      </c>
    </row>
    <row r="210" spans="4:4">
      <c r="D210" s="929" t="s">
        <v>4</v>
      </c>
    </row>
    <row r="211" spans="4:4">
      <c r="D211" s="929" t="s">
        <v>4</v>
      </c>
    </row>
    <row r="212" spans="4:4">
      <c r="D212" s="929" t="s">
        <v>4</v>
      </c>
    </row>
    <row r="213" spans="4:4">
      <c r="D213" s="929" t="s">
        <v>4</v>
      </c>
    </row>
    <row r="214" spans="4:4">
      <c r="D214" s="929" t="s">
        <v>4</v>
      </c>
    </row>
    <row r="215" spans="4:4">
      <c r="D215" s="929" t="s">
        <v>4</v>
      </c>
    </row>
    <row r="216" spans="4:4">
      <c r="D216" s="929" t="s">
        <v>4</v>
      </c>
    </row>
    <row r="217" spans="4:4">
      <c r="D217" s="929" t="s">
        <v>4</v>
      </c>
    </row>
    <row r="218" spans="4:4">
      <c r="D218" s="929" t="s">
        <v>4</v>
      </c>
    </row>
    <row r="219" spans="4:4">
      <c r="D219" s="929" t="s">
        <v>4</v>
      </c>
    </row>
    <row r="220" spans="4:4">
      <c r="D220" s="929" t="s">
        <v>4</v>
      </c>
    </row>
    <row r="221" spans="4:4">
      <c r="D221" s="929" t="s">
        <v>4</v>
      </c>
    </row>
    <row r="222" spans="4:4">
      <c r="D222" s="929" t="s">
        <v>4</v>
      </c>
    </row>
    <row r="223" spans="4:4">
      <c r="D223" s="929" t="s">
        <v>4</v>
      </c>
    </row>
    <row r="224" spans="4:4">
      <c r="D224" s="929" t="s">
        <v>4</v>
      </c>
    </row>
    <row r="225" spans="4:4">
      <c r="D225" s="929" t="s">
        <v>4</v>
      </c>
    </row>
    <row r="226" spans="4:4">
      <c r="D226" s="929" t="s">
        <v>4</v>
      </c>
    </row>
    <row r="227" spans="4:4">
      <c r="D227" s="929" t="s">
        <v>4</v>
      </c>
    </row>
    <row r="228" spans="4:4">
      <c r="D228" s="929" t="s">
        <v>4</v>
      </c>
    </row>
    <row r="229" spans="4:4">
      <c r="D229" s="929" t="s">
        <v>4</v>
      </c>
    </row>
    <row r="230" spans="4:4">
      <c r="D230" s="929" t="s">
        <v>4</v>
      </c>
    </row>
    <row r="231" spans="4:4">
      <c r="D231" s="929" t="s">
        <v>4</v>
      </c>
    </row>
    <row r="232" spans="4:4">
      <c r="D232" s="929" t="s">
        <v>4</v>
      </c>
    </row>
    <row r="233" spans="4:4">
      <c r="D233" s="929" t="s">
        <v>4</v>
      </c>
    </row>
    <row r="234" spans="4:4">
      <c r="D234" s="929" t="s">
        <v>4</v>
      </c>
    </row>
    <row r="235" spans="4:4">
      <c r="D235" s="929" t="s">
        <v>4</v>
      </c>
    </row>
    <row r="236" spans="4:4">
      <c r="D236" s="929" t="s">
        <v>4</v>
      </c>
    </row>
    <row r="237" spans="4:4">
      <c r="D237" s="929" t="s">
        <v>4</v>
      </c>
    </row>
    <row r="238" spans="4:4">
      <c r="D238" s="929" t="s">
        <v>4</v>
      </c>
    </row>
    <row r="239" spans="4:4">
      <c r="D239" s="929" t="s">
        <v>4</v>
      </c>
    </row>
    <row r="240" spans="4:4">
      <c r="D240" s="929" t="s">
        <v>4</v>
      </c>
    </row>
    <row r="241" spans="4:4">
      <c r="D241" s="929" t="s">
        <v>4</v>
      </c>
    </row>
    <row r="242" spans="4:4">
      <c r="D242" s="929" t="s">
        <v>4</v>
      </c>
    </row>
    <row r="243" spans="4:4">
      <c r="D243" s="929" t="s">
        <v>4</v>
      </c>
    </row>
    <row r="244" spans="4:4">
      <c r="D244" s="929" t="s">
        <v>4</v>
      </c>
    </row>
    <row r="245" spans="4:4">
      <c r="D245" s="929" t="s">
        <v>4</v>
      </c>
    </row>
    <row r="246" spans="4:4">
      <c r="D246" s="929" t="s">
        <v>4</v>
      </c>
    </row>
    <row r="247" spans="4:4">
      <c r="D247" s="929" t="s">
        <v>4</v>
      </c>
    </row>
    <row r="248" spans="4:4">
      <c r="D248" s="929" t="s">
        <v>4</v>
      </c>
    </row>
    <row r="249" spans="4:4">
      <c r="D249" s="929" t="s">
        <v>4</v>
      </c>
    </row>
    <row r="250" spans="4:4">
      <c r="D250" s="929" t="s">
        <v>4</v>
      </c>
    </row>
    <row r="251" spans="4:4">
      <c r="D251" s="929" t="s">
        <v>4</v>
      </c>
    </row>
    <row r="252" spans="4:4">
      <c r="D252" s="929" t="s">
        <v>4</v>
      </c>
    </row>
    <row r="253" spans="4:4">
      <c r="D253" s="929" t="s">
        <v>4</v>
      </c>
    </row>
    <row r="254" spans="4:4">
      <c r="D254" s="929" t="s">
        <v>4</v>
      </c>
    </row>
    <row r="255" spans="4:4">
      <c r="D255" s="929" t="s">
        <v>4</v>
      </c>
    </row>
    <row r="256" spans="4:4">
      <c r="D256" s="929" t="s">
        <v>4</v>
      </c>
    </row>
    <row r="257" spans="4:4">
      <c r="D257" s="929" t="s">
        <v>4</v>
      </c>
    </row>
    <row r="258" spans="4:4">
      <c r="D258" s="929" t="s">
        <v>4</v>
      </c>
    </row>
    <row r="259" spans="4:4">
      <c r="D259" s="929" t="s">
        <v>4</v>
      </c>
    </row>
    <row r="260" spans="4:4">
      <c r="D260" s="929" t="s">
        <v>4</v>
      </c>
    </row>
    <row r="261" spans="4:4">
      <c r="D261" s="929" t="s">
        <v>4</v>
      </c>
    </row>
    <row r="262" spans="4:4">
      <c r="D262" s="929" t="s">
        <v>4</v>
      </c>
    </row>
    <row r="263" spans="4:4">
      <c r="D263" s="929" t="s">
        <v>4</v>
      </c>
    </row>
    <row r="264" spans="4:4">
      <c r="D264" s="929" t="s">
        <v>4</v>
      </c>
    </row>
    <row r="265" spans="4:4">
      <c r="D265" s="929" t="s">
        <v>4</v>
      </c>
    </row>
    <row r="266" spans="4:4">
      <c r="D266" s="929" t="s">
        <v>4</v>
      </c>
    </row>
    <row r="267" spans="4:4">
      <c r="D267" s="929" t="s">
        <v>4</v>
      </c>
    </row>
    <row r="268" spans="4:4">
      <c r="D268" s="929" t="s">
        <v>4</v>
      </c>
    </row>
    <row r="269" spans="4:4">
      <c r="D269" s="929" t="s">
        <v>4</v>
      </c>
    </row>
    <row r="270" spans="4:4">
      <c r="D270" s="929" t="s">
        <v>4</v>
      </c>
    </row>
    <row r="271" spans="4:4">
      <c r="D271" s="929" t="s">
        <v>4</v>
      </c>
    </row>
    <row r="272" spans="4:4">
      <c r="D272" s="929" t="s">
        <v>4</v>
      </c>
    </row>
    <row r="273" spans="4:4">
      <c r="D273" s="929" t="s">
        <v>4</v>
      </c>
    </row>
    <row r="274" spans="4:4">
      <c r="D274" s="929" t="s">
        <v>4</v>
      </c>
    </row>
    <row r="275" spans="4:4">
      <c r="D275" s="929" t="s">
        <v>4</v>
      </c>
    </row>
    <row r="276" spans="4:4">
      <c r="D276" s="929" t="s">
        <v>4</v>
      </c>
    </row>
    <row r="277" spans="4:4">
      <c r="D277" s="929" t="s">
        <v>4</v>
      </c>
    </row>
    <row r="278" spans="4:4">
      <c r="D278" s="929" t="s">
        <v>4</v>
      </c>
    </row>
    <row r="279" spans="4:4">
      <c r="D279" s="929" t="s">
        <v>4</v>
      </c>
    </row>
    <row r="280" spans="4:4">
      <c r="D280" s="929" t="s">
        <v>4</v>
      </c>
    </row>
    <row r="281" spans="4:4">
      <c r="D281" s="929" t="s">
        <v>4</v>
      </c>
    </row>
    <row r="282" spans="4:4">
      <c r="D282" s="929" t="s">
        <v>4</v>
      </c>
    </row>
    <row r="283" spans="4:4">
      <c r="D283" s="929" t="s">
        <v>4</v>
      </c>
    </row>
    <row r="284" spans="4:4">
      <c r="D284" s="929" t="s">
        <v>4</v>
      </c>
    </row>
    <row r="285" spans="4:4">
      <c r="D285" s="929" t="s">
        <v>4</v>
      </c>
    </row>
    <row r="286" spans="4:4">
      <c r="D286" s="929" t="s">
        <v>4</v>
      </c>
    </row>
    <row r="287" spans="4:4">
      <c r="D287" s="929" t="s">
        <v>4</v>
      </c>
    </row>
    <row r="288" spans="4:4">
      <c r="D288" s="929" t="s">
        <v>4</v>
      </c>
    </row>
    <row r="289" spans="4:4">
      <c r="D289" s="929" t="s">
        <v>4</v>
      </c>
    </row>
    <row r="290" spans="4:4">
      <c r="D290" s="929" t="s">
        <v>4</v>
      </c>
    </row>
    <row r="291" spans="4:4">
      <c r="D291" s="929" t="s">
        <v>4</v>
      </c>
    </row>
    <row r="292" spans="4:4">
      <c r="D292" s="929" t="s">
        <v>4</v>
      </c>
    </row>
    <row r="293" spans="4:4">
      <c r="D293" s="929" t="s">
        <v>4</v>
      </c>
    </row>
    <row r="294" spans="4:4">
      <c r="D294" s="929" t="s">
        <v>4</v>
      </c>
    </row>
    <row r="295" spans="4:4">
      <c r="D295" s="929" t="s">
        <v>4</v>
      </c>
    </row>
    <row r="296" spans="4:4">
      <c r="D296" s="929" t="s">
        <v>4</v>
      </c>
    </row>
    <row r="297" spans="4:4">
      <c r="D297" s="929" t="s">
        <v>4</v>
      </c>
    </row>
    <row r="298" spans="4:4">
      <c r="D298" s="929" t="s">
        <v>4</v>
      </c>
    </row>
    <row r="299" spans="4:4">
      <c r="D299" s="929" t="s">
        <v>4</v>
      </c>
    </row>
    <row r="300" spans="4:4">
      <c r="D300" s="929" t="s">
        <v>4</v>
      </c>
    </row>
    <row r="301" spans="4:4">
      <c r="D301" s="929" t="s">
        <v>4</v>
      </c>
    </row>
    <row r="302" spans="4:4">
      <c r="D302" s="929" t="s">
        <v>4</v>
      </c>
    </row>
    <row r="303" spans="4:4">
      <c r="D303" s="929" t="s">
        <v>4</v>
      </c>
    </row>
    <row r="304" spans="4:4">
      <c r="D304" s="929" t="s">
        <v>4</v>
      </c>
    </row>
    <row r="305" spans="4:4">
      <c r="D305" s="929" t="s">
        <v>4</v>
      </c>
    </row>
    <row r="306" spans="4:4">
      <c r="D306" s="929" t="s">
        <v>4</v>
      </c>
    </row>
    <row r="307" spans="4:4">
      <c r="D307" s="929" t="s">
        <v>4</v>
      </c>
    </row>
    <row r="308" spans="4:4">
      <c r="D308" s="929" t="s">
        <v>4</v>
      </c>
    </row>
    <row r="309" spans="4:4">
      <c r="D309" s="929" t="s">
        <v>4</v>
      </c>
    </row>
    <row r="310" spans="4:4">
      <c r="D310" s="929" t="s">
        <v>4</v>
      </c>
    </row>
    <row r="311" spans="4:4">
      <c r="D311" s="929" t="s">
        <v>4</v>
      </c>
    </row>
    <row r="312" spans="4:4">
      <c r="D312" s="929" t="s">
        <v>4</v>
      </c>
    </row>
    <row r="313" spans="4:4">
      <c r="D313" s="929" t="s">
        <v>4</v>
      </c>
    </row>
    <row r="314" spans="4:4">
      <c r="D314" s="929" t="s">
        <v>4</v>
      </c>
    </row>
    <row r="315" spans="4:4">
      <c r="D315" s="929" t="s">
        <v>4</v>
      </c>
    </row>
    <row r="316" spans="4:4">
      <c r="D316" s="929" t="s">
        <v>4</v>
      </c>
    </row>
    <row r="317" spans="4:4">
      <c r="D317" s="929" t="s">
        <v>4</v>
      </c>
    </row>
    <row r="318" spans="4:4">
      <c r="D318" s="929" t="s">
        <v>4</v>
      </c>
    </row>
    <row r="319" spans="4:4">
      <c r="D319" s="929" t="s">
        <v>4</v>
      </c>
    </row>
    <row r="320" spans="4:4">
      <c r="D320" s="929" t="s">
        <v>4</v>
      </c>
    </row>
    <row r="321" spans="4:4">
      <c r="D321" s="929" t="s">
        <v>4</v>
      </c>
    </row>
    <row r="322" spans="4:4">
      <c r="D322" s="929" t="s">
        <v>4</v>
      </c>
    </row>
    <row r="323" spans="4:4">
      <c r="D323" s="929" t="s">
        <v>4</v>
      </c>
    </row>
    <row r="324" spans="4:4">
      <c r="D324" s="929" t="s">
        <v>4</v>
      </c>
    </row>
    <row r="325" spans="4:4">
      <c r="D325" s="929" t="s">
        <v>4</v>
      </c>
    </row>
    <row r="326" spans="4:4">
      <c r="D326" s="929" t="s">
        <v>4</v>
      </c>
    </row>
    <row r="327" spans="4:4">
      <c r="D327" s="929" t="s">
        <v>4</v>
      </c>
    </row>
    <row r="328" spans="4:4">
      <c r="D328" s="929" t="s">
        <v>4</v>
      </c>
    </row>
    <row r="329" spans="4:4">
      <c r="D329" s="929" t="s">
        <v>4</v>
      </c>
    </row>
    <row r="330" spans="4:4">
      <c r="D330" s="929" t="s">
        <v>4</v>
      </c>
    </row>
    <row r="331" spans="4:4">
      <c r="D331" s="929" t="s">
        <v>4</v>
      </c>
    </row>
    <row r="332" spans="4:4">
      <c r="D332" s="929" t="s">
        <v>4</v>
      </c>
    </row>
    <row r="333" spans="4:4">
      <c r="D333" s="929" t="s">
        <v>4</v>
      </c>
    </row>
    <row r="334" spans="4:4">
      <c r="D334" s="929" t="s">
        <v>4</v>
      </c>
    </row>
    <row r="335" spans="4:4">
      <c r="D335" s="929" t="s">
        <v>4</v>
      </c>
    </row>
    <row r="336" spans="4:4">
      <c r="D336" s="929" t="s">
        <v>4</v>
      </c>
    </row>
    <row r="337" spans="4:4">
      <c r="D337" s="929" t="s">
        <v>4</v>
      </c>
    </row>
    <row r="338" spans="4:4">
      <c r="D338" s="929" t="s">
        <v>4</v>
      </c>
    </row>
    <row r="339" spans="4:4">
      <c r="D339" s="929" t="s">
        <v>4</v>
      </c>
    </row>
    <row r="340" spans="4:4">
      <c r="D340" s="929" t="s">
        <v>4</v>
      </c>
    </row>
    <row r="341" spans="4:4">
      <c r="D341" s="929" t="s">
        <v>4</v>
      </c>
    </row>
    <row r="342" spans="4:4">
      <c r="D342" s="929" t="s">
        <v>4</v>
      </c>
    </row>
    <row r="343" spans="4:4">
      <c r="D343" s="929" t="s">
        <v>4</v>
      </c>
    </row>
    <row r="344" spans="4:4">
      <c r="D344" s="929" t="s">
        <v>4</v>
      </c>
    </row>
    <row r="345" spans="4:4">
      <c r="D345" s="929" t="s">
        <v>4</v>
      </c>
    </row>
    <row r="346" spans="4:4">
      <c r="D346" s="929" t="s">
        <v>4</v>
      </c>
    </row>
    <row r="347" spans="4:4">
      <c r="D347" s="929" t="s">
        <v>4</v>
      </c>
    </row>
    <row r="348" spans="4:4">
      <c r="D348" s="929" t="s">
        <v>4</v>
      </c>
    </row>
    <row r="349" spans="4:4">
      <c r="D349" s="929" t="s">
        <v>4</v>
      </c>
    </row>
    <row r="350" spans="4:4">
      <c r="D350" s="929" t="s">
        <v>4</v>
      </c>
    </row>
    <row r="351" spans="4:4">
      <c r="D351" s="929" t="s">
        <v>4</v>
      </c>
    </row>
    <row r="352" spans="4:4">
      <c r="D352" s="929" t="s">
        <v>4</v>
      </c>
    </row>
    <row r="353" spans="4:4">
      <c r="D353" s="929" t="s">
        <v>4</v>
      </c>
    </row>
    <row r="354" spans="4:4">
      <c r="D354" s="929" t="s">
        <v>4</v>
      </c>
    </row>
    <row r="355" spans="4:4">
      <c r="D355" s="929" t="s">
        <v>4</v>
      </c>
    </row>
    <row r="356" spans="4:4">
      <c r="D356" s="929" t="s">
        <v>4</v>
      </c>
    </row>
    <row r="357" spans="4:4">
      <c r="D357" s="929" t="s">
        <v>4</v>
      </c>
    </row>
    <row r="358" spans="4:4">
      <c r="D358" s="929" t="s">
        <v>4</v>
      </c>
    </row>
    <row r="359" spans="4:4">
      <c r="D359" s="929" t="s">
        <v>4</v>
      </c>
    </row>
    <row r="360" spans="4:4">
      <c r="D360" s="929" t="s">
        <v>4</v>
      </c>
    </row>
    <row r="361" spans="4:4">
      <c r="D361" s="929" t="s">
        <v>4</v>
      </c>
    </row>
    <row r="362" spans="4:4">
      <c r="D362" s="929" t="s">
        <v>4</v>
      </c>
    </row>
    <row r="363" spans="4:4">
      <c r="D363" s="929" t="s">
        <v>4</v>
      </c>
    </row>
    <row r="364" spans="4:4">
      <c r="D364" s="929" t="s">
        <v>4</v>
      </c>
    </row>
    <row r="365" spans="4:4">
      <c r="D365" s="929" t="s">
        <v>4</v>
      </c>
    </row>
    <row r="366" spans="4:4">
      <c r="D366" s="929" t="s">
        <v>4</v>
      </c>
    </row>
    <row r="367" spans="4:4">
      <c r="D367" s="929" t="s">
        <v>4</v>
      </c>
    </row>
    <row r="368" spans="4:4">
      <c r="D368" s="929" t="s">
        <v>4</v>
      </c>
    </row>
    <row r="369" spans="4:4">
      <c r="D369" s="929" t="s">
        <v>4</v>
      </c>
    </row>
    <row r="370" spans="4:4">
      <c r="D370" s="929" t="s">
        <v>4</v>
      </c>
    </row>
    <row r="371" spans="4:4">
      <c r="D371" s="929" t="s">
        <v>4</v>
      </c>
    </row>
    <row r="372" spans="4:4">
      <c r="D372" s="929" t="s">
        <v>4</v>
      </c>
    </row>
    <row r="373" spans="4:4">
      <c r="D373" s="929" t="s">
        <v>4</v>
      </c>
    </row>
    <row r="374" spans="4:4">
      <c r="D374" s="929" t="s">
        <v>4</v>
      </c>
    </row>
    <row r="375" spans="4:4">
      <c r="D375" s="929" t="s">
        <v>4</v>
      </c>
    </row>
    <row r="376" spans="4:4">
      <c r="D376" s="929" t="s">
        <v>4</v>
      </c>
    </row>
    <row r="377" spans="4:4">
      <c r="D377" s="929" t="s">
        <v>4</v>
      </c>
    </row>
    <row r="378" spans="4:4">
      <c r="D378" s="929" t="s">
        <v>4</v>
      </c>
    </row>
    <row r="379" spans="4:4">
      <c r="D379" s="929" t="s">
        <v>4</v>
      </c>
    </row>
    <row r="380" spans="4:4">
      <c r="D380" s="929" t="s">
        <v>4</v>
      </c>
    </row>
    <row r="381" spans="4:4">
      <c r="D381" s="929" t="s">
        <v>4</v>
      </c>
    </row>
    <row r="382" spans="4:4">
      <c r="D382" s="929" t="s">
        <v>4</v>
      </c>
    </row>
    <row r="383" spans="4:4">
      <c r="D383" s="929" t="s">
        <v>4</v>
      </c>
    </row>
    <row r="384" spans="4:4">
      <c r="D384" s="929" t="s">
        <v>4</v>
      </c>
    </row>
    <row r="385" spans="4:4">
      <c r="D385" s="929" t="s">
        <v>4</v>
      </c>
    </row>
    <row r="386" spans="4:4">
      <c r="D386" s="929" t="s">
        <v>4</v>
      </c>
    </row>
    <row r="387" spans="4:4">
      <c r="D387" s="929" t="s">
        <v>4</v>
      </c>
    </row>
    <row r="388" spans="4:4">
      <c r="D388" s="929" t="s">
        <v>4</v>
      </c>
    </row>
    <row r="389" spans="4:4">
      <c r="D389" s="929" t="s">
        <v>4</v>
      </c>
    </row>
    <row r="390" spans="4:4">
      <c r="D390" s="929" t="s">
        <v>4</v>
      </c>
    </row>
    <row r="391" spans="4:4">
      <c r="D391" s="929" t="s">
        <v>4</v>
      </c>
    </row>
    <row r="392" spans="4:4">
      <c r="D392" s="929" t="s">
        <v>4</v>
      </c>
    </row>
    <row r="393" spans="4:4">
      <c r="D393" s="929" t="s">
        <v>4</v>
      </c>
    </row>
    <row r="394" spans="4:4">
      <c r="D394" s="929" t="s">
        <v>4</v>
      </c>
    </row>
    <row r="395" spans="4:4">
      <c r="D395" s="929" t="s">
        <v>4</v>
      </c>
    </row>
    <row r="396" spans="4:4">
      <c r="D396" s="929" t="s">
        <v>4</v>
      </c>
    </row>
    <row r="397" spans="4:4">
      <c r="D397" s="929" t="s">
        <v>4</v>
      </c>
    </row>
    <row r="398" spans="4:4">
      <c r="D398" s="929" t="s">
        <v>4</v>
      </c>
    </row>
    <row r="399" spans="4:4">
      <c r="D399" s="929" t="s">
        <v>4</v>
      </c>
    </row>
    <row r="400" spans="4:4">
      <c r="D400" s="929" t="s">
        <v>4</v>
      </c>
    </row>
    <row r="401" spans="4:4">
      <c r="D401" s="929" t="s">
        <v>4</v>
      </c>
    </row>
    <row r="402" spans="4:4">
      <c r="D402" s="929" t="s">
        <v>4</v>
      </c>
    </row>
    <row r="403" spans="4:4">
      <c r="D403" s="929" t="s">
        <v>4</v>
      </c>
    </row>
    <row r="404" spans="4:4">
      <c r="D404" s="929" t="s">
        <v>4</v>
      </c>
    </row>
    <row r="405" spans="4:4">
      <c r="D405" s="929" t="s">
        <v>4</v>
      </c>
    </row>
    <row r="406" spans="4:4">
      <c r="D406" s="929" t="s">
        <v>4</v>
      </c>
    </row>
    <row r="407" spans="4:4">
      <c r="D407" s="929" t="s">
        <v>4</v>
      </c>
    </row>
    <row r="408" spans="4:4">
      <c r="D408" s="929" t="s">
        <v>4</v>
      </c>
    </row>
    <row r="409" spans="4:4">
      <c r="D409" s="929" t="s">
        <v>4</v>
      </c>
    </row>
    <row r="410" spans="4:4">
      <c r="D410" s="929" t="s">
        <v>4</v>
      </c>
    </row>
    <row r="411" spans="4:4">
      <c r="D411" s="929" t="s">
        <v>4</v>
      </c>
    </row>
    <row r="412" spans="4:4">
      <c r="D412" s="929" t="s">
        <v>4</v>
      </c>
    </row>
    <row r="413" spans="4:4">
      <c r="D413" s="929" t="s">
        <v>4</v>
      </c>
    </row>
    <row r="414" spans="4:4">
      <c r="D414" s="929" t="s">
        <v>4</v>
      </c>
    </row>
    <row r="415" spans="4:4">
      <c r="D415" s="929" t="s">
        <v>4</v>
      </c>
    </row>
    <row r="416" spans="4:4">
      <c r="D416" s="929" t="s">
        <v>4</v>
      </c>
    </row>
    <row r="417" spans="4:4">
      <c r="D417" s="929" t="s">
        <v>4</v>
      </c>
    </row>
    <row r="418" spans="4:4">
      <c r="D418" s="929" t="s">
        <v>4</v>
      </c>
    </row>
    <row r="419" spans="4:4">
      <c r="D419" s="929" t="s">
        <v>4</v>
      </c>
    </row>
    <row r="420" spans="4:4">
      <c r="D420" s="929" t="s">
        <v>4</v>
      </c>
    </row>
    <row r="421" spans="4:4">
      <c r="D421" s="929" t="s">
        <v>4</v>
      </c>
    </row>
    <row r="422" spans="4:4">
      <c r="D422" s="929" t="s">
        <v>4</v>
      </c>
    </row>
    <row r="423" spans="4:4">
      <c r="D423" s="929" t="s">
        <v>4</v>
      </c>
    </row>
    <row r="424" spans="4:4">
      <c r="D424" s="929" t="s">
        <v>4</v>
      </c>
    </row>
    <row r="425" spans="4:4">
      <c r="D425" s="929" t="s">
        <v>4</v>
      </c>
    </row>
    <row r="426" spans="4:4">
      <c r="D426" s="929" t="s">
        <v>4</v>
      </c>
    </row>
    <row r="427" spans="4:4">
      <c r="D427" s="929" t="s">
        <v>4</v>
      </c>
    </row>
    <row r="428" spans="4:4">
      <c r="D428" s="929" t="s">
        <v>4</v>
      </c>
    </row>
    <row r="429" spans="4:4">
      <c r="D429" s="929" t="s">
        <v>4</v>
      </c>
    </row>
    <row r="430" spans="4:4">
      <c r="D430" s="929" t="s">
        <v>4</v>
      </c>
    </row>
    <row r="431" spans="4:4">
      <c r="D431" s="929" t="s">
        <v>4</v>
      </c>
    </row>
    <row r="432" spans="4:4">
      <c r="D432" s="929" t="s">
        <v>4</v>
      </c>
    </row>
    <row r="433" spans="4:4">
      <c r="D433" s="929" t="s">
        <v>4</v>
      </c>
    </row>
    <row r="434" spans="4:4">
      <c r="D434" s="929" t="s">
        <v>4</v>
      </c>
    </row>
    <row r="435" spans="4:4">
      <c r="D435" s="929" t="s">
        <v>4</v>
      </c>
    </row>
    <row r="436" spans="4:4">
      <c r="D436" s="929" t="s">
        <v>4</v>
      </c>
    </row>
    <row r="437" spans="4:4">
      <c r="D437" s="929" t="s">
        <v>4</v>
      </c>
    </row>
    <row r="438" spans="4:4">
      <c r="D438" s="929" t="s">
        <v>4</v>
      </c>
    </row>
    <row r="439" spans="4:4">
      <c r="D439" s="929" t="s">
        <v>4</v>
      </c>
    </row>
    <row r="440" spans="4:4">
      <c r="D440" s="929" t="s">
        <v>4</v>
      </c>
    </row>
    <row r="441" spans="4:4">
      <c r="D441" s="929" t="s">
        <v>4</v>
      </c>
    </row>
    <row r="442" spans="4:4">
      <c r="D442" s="929" t="s">
        <v>4</v>
      </c>
    </row>
    <row r="443" spans="4:4">
      <c r="D443" s="929" t="s">
        <v>4</v>
      </c>
    </row>
    <row r="444" spans="4:4">
      <c r="D444" s="929" t="s">
        <v>4</v>
      </c>
    </row>
    <row r="445" spans="4:4">
      <c r="D445" s="929" t="s">
        <v>4</v>
      </c>
    </row>
    <row r="446" spans="4:4">
      <c r="D446" s="929" t="s">
        <v>4</v>
      </c>
    </row>
    <row r="447" spans="4:4">
      <c r="D447" s="929" t="s">
        <v>4</v>
      </c>
    </row>
    <row r="448" spans="4:4">
      <c r="D448" s="929" t="s">
        <v>4</v>
      </c>
    </row>
    <row r="449" spans="4:4">
      <c r="D449" s="929" t="s">
        <v>4</v>
      </c>
    </row>
    <row r="450" spans="4:4">
      <c r="D450" s="929" t="s">
        <v>4</v>
      </c>
    </row>
    <row r="451" spans="4:4">
      <c r="D451" s="929" t="s">
        <v>4</v>
      </c>
    </row>
    <row r="452" spans="4:4">
      <c r="D452" s="929" t="s">
        <v>4</v>
      </c>
    </row>
    <row r="453" spans="4:4">
      <c r="D453" s="929" t="s">
        <v>4</v>
      </c>
    </row>
    <row r="454" spans="4:4">
      <c r="D454" s="929" t="s">
        <v>4</v>
      </c>
    </row>
    <row r="455" spans="4:4">
      <c r="D455" s="929" t="s">
        <v>4</v>
      </c>
    </row>
    <row r="456" spans="4:4">
      <c r="D456" s="929" t="s">
        <v>4</v>
      </c>
    </row>
    <row r="457" spans="4:4">
      <c r="D457" s="929" t="s">
        <v>4</v>
      </c>
    </row>
    <row r="458" spans="4:4">
      <c r="D458" s="929" t="s">
        <v>4</v>
      </c>
    </row>
    <row r="459" spans="4:4">
      <c r="D459" s="929" t="s">
        <v>4</v>
      </c>
    </row>
    <row r="460" spans="4:4">
      <c r="D460" s="929" t="s">
        <v>4</v>
      </c>
    </row>
    <row r="461" spans="4:4">
      <c r="D461" s="929" t="s">
        <v>4</v>
      </c>
    </row>
    <row r="462" spans="4:4">
      <c r="D462" s="929" t="s">
        <v>4</v>
      </c>
    </row>
    <row r="463" spans="4:4">
      <c r="D463" s="929" t="s">
        <v>4</v>
      </c>
    </row>
    <row r="464" spans="4:4">
      <c r="D464" s="929" t="s">
        <v>4</v>
      </c>
    </row>
    <row r="465" spans="4:4">
      <c r="D465" s="929" t="s">
        <v>4</v>
      </c>
    </row>
    <row r="466" spans="4:4">
      <c r="D466" s="929" t="s">
        <v>4</v>
      </c>
    </row>
    <row r="467" spans="4:4">
      <c r="D467" s="929" t="s">
        <v>4</v>
      </c>
    </row>
    <row r="468" spans="4:4">
      <c r="D468" s="929" t="s">
        <v>4</v>
      </c>
    </row>
    <row r="469" spans="4:4">
      <c r="D469" s="929" t="s">
        <v>4</v>
      </c>
    </row>
    <row r="470" spans="4:4">
      <c r="D470" s="929" t="s">
        <v>4</v>
      </c>
    </row>
    <row r="471" spans="4:4">
      <c r="D471" s="929" t="s">
        <v>4</v>
      </c>
    </row>
    <row r="472" spans="4:4">
      <c r="D472" s="929" t="s">
        <v>4</v>
      </c>
    </row>
    <row r="473" spans="4:4">
      <c r="D473" s="929" t="s">
        <v>4</v>
      </c>
    </row>
    <row r="474" spans="4:4">
      <c r="D474" s="929" t="s">
        <v>4</v>
      </c>
    </row>
    <row r="475" spans="4:4">
      <c r="D475" s="929" t="s">
        <v>4</v>
      </c>
    </row>
    <row r="476" spans="4:4">
      <c r="D476" s="929" t="s">
        <v>4</v>
      </c>
    </row>
    <row r="477" spans="4:4">
      <c r="D477" s="929" t="s">
        <v>4</v>
      </c>
    </row>
    <row r="478" spans="4:4">
      <c r="D478" s="929" t="s">
        <v>4</v>
      </c>
    </row>
    <row r="479" spans="4:4">
      <c r="D479" s="929" t="s">
        <v>4</v>
      </c>
    </row>
    <row r="480" spans="4:4">
      <c r="D480" s="929" t="s">
        <v>4</v>
      </c>
    </row>
    <row r="481" spans="4:4">
      <c r="D481" s="929" t="s">
        <v>4</v>
      </c>
    </row>
    <row r="482" spans="4:4">
      <c r="D482" s="929" t="s">
        <v>4</v>
      </c>
    </row>
    <row r="483" spans="4:4">
      <c r="D483" s="929" t="s">
        <v>4</v>
      </c>
    </row>
    <row r="484" spans="4:4">
      <c r="D484" s="929" t="s">
        <v>4</v>
      </c>
    </row>
    <row r="485" spans="4:4">
      <c r="D485" s="929" t="s">
        <v>4</v>
      </c>
    </row>
    <row r="486" spans="4:4">
      <c r="D486" s="929" t="s">
        <v>4</v>
      </c>
    </row>
    <row r="487" spans="4:4">
      <c r="D487" s="929" t="s">
        <v>4</v>
      </c>
    </row>
    <row r="488" spans="4:4">
      <c r="D488" s="929" t="s">
        <v>4</v>
      </c>
    </row>
    <row r="489" spans="4:4">
      <c r="D489" s="929" t="s">
        <v>4</v>
      </c>
    </row>
    <row r="490" spans="4:4">
      <c r="D490" s="929" t="s">
        <v>4</v>
      </c>
    </row>
    <row r="491" spans="4:4">
      <c r="D491" s="929" t="s">
        <v>4</v>
      </c>
    </row>
    <row r="492" spans="4:4">
      <c r="D492" s="929" t="s">
        <v>4</v>
      </c>
    </row>
    <row r="493" spans="4:4">
      <c r="D493" s="929" t="s">
        <v>4</v>
      </c>
    </row>
    <row r="494" spans="4:4">
      <c r="D494" s="929" t="s">
        <v>4</v>
      </c>
    </row>
    <row r="495" spans="4:4">
      <c r="D495" s="929" t="s">
        <v>4</v>
      </c>
    </row>
    <row r="496" spans="4:4">
      <c r="D496" s="929" t="s">
        <v>4</v>
      </c>
    </row>
    <row r="497" spans="4:4">
      <c r="D497" s="929" t="s">
        <v>4</v>
      </c>
    </row>
    <row r="498" spans="4:4">
      <c r="D498" s="929" t="s">
        <v>4</v>
      </c>
    </row>
    <row r="499" spans="4:4">
      <c r="D499" s="929" t="s">
        <v>4</v>
      </c>
    </row>
    <row r="500" spans="4:4">
      <c r="D500" s="929" t="s">
        <v>4</v>
      </c>
    </row>
    <row r="501" spans="4:4">
      <c r="D501" s="929" t="s">
        <v>4</v>
      </c>
    </row>
    <row r="502" spans="4:4">
      <c r="D502" s="929" t="s">
        <v>4</v>
      </c>
    </row>
    <row r="503" spans="4:4">
      <c r="D503" s="929" t="s">
        <v>4</v>
      </c>
    </row>
    <row r="504" spans="4:4">
      <c r="D504" s="929" t="s">
        <v>4</v>
      </c>
    </row>
    <row r="505" spans="4:4">
      <c r="D505" s="929" t="s">
        <v>4</v>
      </c>
    </row>
    <row r="506" spans="4:4">
      <c r="D506" s="929" t="s">
        <v>4</v>
      </c>
    </row>
    <row r="507" spans="4:4">
      <c r="D507" s="929" t="s">
        <v>4</v>
      </c>
    </row>
    <row r="508" spans="4:4">
      <c r="D508" s="929" t="s">
        <v>4</v>
      </c>
    </row>
    <row r="509" spans="4:4">
      <c r="D509" s="929" t="s">
        <v>4</v>
      </c>
    </row>
    <row r="510" spans="4:4">
      <c r="D510" s="929" t="s">
        <v>4</v>
      </c>
    </row>
    <row r="511" spans="4:4">
      <c r="D511" s="929" t="s">
        <v>4</v>
      </c>
    </row>
    <row r="512" spans="4:4">
      <c r="D512" s="929" t="s">
        <v>4</v>
      </c>
    </row>
    <row r="513" spans="4:4">
      <c r="D513" s="929" t="s">
        <v>4</v>
      </c>
    </row>
    <row r="514" spans="4:4">
      <c r="D514" s="929" t="s">
        <v>4</v>
      </c>
    </row>
    <row r="515" spans="4:4">
      <c r="D515" s="929" t="s">
        <v>4</v>
      </c>
    </row>
    <row r="516" spans="4:4">
      <c r="D516" s="929" t="s">
        <v>4</v>
      </c>
    </row>
    <row r="517" spans="4:4">
      <c r="D517" s="929" t="s">
        <v>4</v>
      </c>
    </row>
    <row r="518" spans="4:4">
      <c r="D518" s="929" t="s">
        <v>4</v>
      </c>
    </row>
    <row r="519" spans="4:4">
      <c r="D519" s="929" t="s">
        <v>4</v>
      </c>
    </row>
    <row r="520" spans="4:4">
      <c r="D520" s="929" t="s">
        <v>4</v>
      </c>
    </row>
    <row r="521" spans="4:4">
      <c r="D521" s="929" t="s">
        <v>4</v>
      </c>
    </row>
    <row r="522" spans="4:4">
      <c r="D522" s="929" t="s">
        <v>4</v>
      </c>
    </row>
    <row r="523" spans="4:4">
      <c r="D523" s="929" t="s">
        <v>4</v>
      </c>
    </row>
    <row r="524" spans="4:4">
      <c r="D524" s="929" t="s">
        <v>4</v>
      </c>
    </row>
    <row r="525" spans="4:4">
      <c r="D525" s="929" t="s">
        <v>4</v>
      </c>
    </row>
    <row r="526" spans="4:4">
      <c r="D526" s="929" t="s">
        <v>4</v>
      </c>
    </row>
    <row r="527" spans="4:4">
      <c r="D527" s="929" t="s">
        <v>4</v>
      </c>
    </row>
    <row r="528" spans="4:4">
      <c r="D528" s="929" t="s">
        <v>4</v>
      </c>
    </row>
    <row r="529" spans="4:4">
      <c r="D529" s="929" t="s">
        <v>4</v>
      </c>
    </row>
    <row r="530" spans="4:4">
      <c r="D530" s="929" t="s">
        <v>4</v>
      </c>
    </row>
    <row r="531" spans="4:4">
      <c r="D531" s="929" t="s">
        <v>4</v>
      </c>
    </row>
    <row r="532" spans="4:4">
      <c r="D532" s="929" t="s">
        <v>4</v>
      </c>
    </row>
    <row r="533" spans="4:4">
      <c r="D533" s="929" t="s">
        <v>4</v>
      </c>
    </row>
    <row r="534" spans="4:4">
      <c r="D534" s="929" t="s">
        <v>4</v>
      </c>
    </row>
    <row r="535" spans="4:4">
      <c r="D535" s="929" t="s">
        <v>4</v>
      </c>
    </row>
    <row r="536" spans="4:4">
      <c r="D536" s="929" t="s">
        <v>4</v>
      </c>
    </row>
    <row r="537" spans="4:4">
      <c r="D537" s="929" t="s">
        <v>4</v>
      </c>
    </row>
    <row r="538" spans="4:4">
      <c r="D538" s="929" t="s">
        <v>4</v>
      </c>
    </row>
    <row r="539" spans="4:4">
      <c r="D539" s="929" t="s">
        <v>4</v>
      </c>
    </row>
    <row r="540" spans="4:4">
      <c r="D540" s="929" t="s">
        <v>4</v>
      </c>
    </row>
    <row r="541" spans="4:4">
      <c r="D541" s="929" t="s">
        <v>4</v>
      </c>
    </row>
    <row r="542" spans="4:4">
      <c r="D542" s="929" t="s">
        <v>4</v>
      </c>
    </row>
    <row r="543" spans="4:4">
      <c r="D543" s="929" t="s">
        <v>4</v>
      </c>
    </row>
    <row r="544" spans="4:4">
      <c r="D544" s="929" t="s">
        <v>4</v>
      </c>
    </row>
    <row r="545" spans="4:4">
      <c r="D545" s="929" t="s">
        <v>4</v>
      </c>
    </row>
    <row r="546" spans="4:4">
      <c r="D546" s="929" t="s">
        <v>4</v>
      </c>
    </row>
    <row r="547" spans="4:4">
      <c r="D547" s="929" t="s">
        <v>4</v>
      </c>
    </row>
    <row r="548" spans="4:4">
      <c r="D548" s="929" t="s">
        <v>4</v>
      </c>
    </row>
    <row r="549" spans="4:4">
      <c r="D549" s="929" t="s">
        <v>4</v>
      </c>
    </row>
    <row r="550" spans="4:4">
      <c r="D550" s="929" t="s">
        <v>4</v>
      </c>
    </row>
    <row r="551" spans="4:4">
      <c r="D551" s="929" t="s">
        <v>4</v>
      </c>
    </row>
    <row r="552" spans="4:4">
      <c r="D552" s="929" t="s">
        <v>4</v>
      </c>
    </row>
    <row r="553" spans="4:4">
      <c r="D553" s="929" t="s">
        <v>4</v>
      </c>
    </row>
    <row r="554" spans="4:4">
      <c r="D554" s="929" t="s">
        <v>4</v>
      </c>
    </row>
    <row r="555" spans="4:4">
      <c r="D555" s="929" t="s">
        <v>4</v>
      </c>
    </row>
    <row r="556" spans="4:4">
      <c r="D556" s="929" t="s">
        <v>4</v>
      </c>
    </row>
    <row r="557" spans="4:4">
      <c r="D557" s="929" t="s">
        <v>4</v>
      </c>
    </row>
    <row r="558" spans="4:4">
      <c r="D558" s="929" t="s">
        <v>4</v>
      </c>
    </row>
    <row r="559" spans="4:4">
      <c r="D559" s="929" t="s">
        <v>4</v>
      </c>
    </row>
    <row r="560" spans="4:4">
      <c r="D560" s="929" t="s">
        <v>4</v>
      </c>
    </row>
    <row r="561" spans="4:4">
      <c r="D561" s="929" t="s">
        <v>4</v>
      </c>
    </row>
    <row r="562" spans="4:4">
      <c r="D562" s="929" t="s">
        <v>4</v>
      </c>
    </row>
    <row r="563" spans="4:4">
      <c r="D563" s="929" t="s">
        <v>4</v>
      </c>
    </row>
    <row r="564" spans="4:4">
      <c r="D564" s="929" t="s">
        <v>4</v>
      </c>
    </row>
    <row r="565" spans="4:4">
      <c r="D565" s="929" t="s">
        <v>4</v>
      </c>
    </row>
    <row r="566" spans="4:4">
      <c r="D566" s="929" t="s">
        <v>4</v>
      </c>
    </row>
    <row r="567" spans="4:4">
      <c r="D567" s="929" t="s">
        <v>4</v>
      </c>
    </row>
    <row r="568" spans="4:4">
      <c r="D568" s="929" t="s">
        <v>4</v>
      </c>
    </row>
    <row r="569" spans="4:4">
      <c r="D569" s="929" t="s">
        <v>4</v>
      </c>
    </row>
    <row r="570" spans="4:4">
      <c r="D570" s="929" t="s">
        <v>4</v>
      </c>
    </row>
    <row r="571" spans="4:4">
      <c r="D571" s="929" t="s">
        <v>4</v>
      </c>
    </row>
    <row r="572" spans="4:4">
      <c r="D572" s="929" t="s">
        <v>4</v>
      </c>
    </row>
    <row r="573" spans="4:4">
      <c r="D573" s="929" t="s">
        <v>4</v>
      </c>
    </row>
  </sheetData>
  <mergeCells count="8">
    <mergeCell ref="A13:C13"/>
    <mergeCell ref="B40:C40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1" orientation="landscape" useFirstPageNumber="1" r:id="rId1"/>
  <headerFooter alignWithMargins="0">
    <oddHeader>&amp;C&amp;"Arial,Normalny"- &amp;P -</oddHeader>
  </headerFooter>
  <rowBreaks count="1" manualBreakCount="1">
    <brk id="35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B45"/>
  <sheetViews>
    <sheetView showGridLines="0" zoomScale="75" zoomScaleNormal="75" workbookViewId="0">
      <selection sqref="A1:C1"/>
    </sheetView>
  </sheetViews>
  <sheetFormatPr defaultColWidth="12.5703125" defaultRowHeight="15"/>
  <cols>
    <col min="1" max="1" width="4.85546875" style="932" customWidth="1"/>
    <col min="2" max="2" width="1.7109375" style="932" customWidth="1"/>
    <col min="3" max="3" width="55" style="932" customWidth="1"/>
    <col min="4" max="4" width="20.140625" style="932" customWidth="1"/>
    <col min="5" max="8" width="21.42578125" style="932" customWidth="1"/>
    <col min="9" max="256" width="12.5703125" style="932"/>
    <col min="257" max="257" width="4.85546875" style="932" customWidth="1"/>
    <col min="258" max="258" width="1.7109375" style="932" customWidth="1"/>
    <col min="259" max="259" width="55" style="932" customWidth="1"/>
    <col min="260" max="260" width="20.140625" style="932" customWidth="1"/>
    <col min="261" max="264" width="21.42578125" style="932" customWidth="1"/>
    <col min="265" max="512" width="12.5703125" style="932"/>
    <col min="513" max="513" width="4.85546875" style="932" customWidth="1"/>
    <col min="514" max="514" width="1.7109375" style="932" customWidth="1"/>
    <col min="515" max="515" width="55" style="932" customWidth="1"/>
    <col min="516" max="516" width="20.140625" style="932" customWidth="1"/>
    <col min="517" max="520" width="21.42578125" style="932" customWidth="1"/>
    <col min="521" max="768" width="12.5703125" style="932"/>
    <col min="769" max="769" width="4.85546875" style="932" customWidth="1"/>
    <col min="770" max="770" width="1.7109375" style="932" customWidth="1"/>
    <col min="771" max="771" width="55" style="932" customWidth="1"/>
    <col min="772" max="772" width="20.140625" style="932" customWidth="1"/>
    <col min="773" max="776" width="21.42578125" style="932" customWidth="1"/>
    <col min="777" max="1024" width="12.5703125" style="932"/>
    <col min="1025" max="1025" width="4.85546875" style="932" customWidth="1"/>
    <col min="1026" max="1026" width="1.7109375" style="932" customWidth="1"/>
    <col min="1027" max="1027" width="55" style="932" customWidth="1"/>
    <col min="1028" max="1028" width="20.140625" style="932" customWidth="1"/>
    <col min="1029" max="1032" width="21.42578125" style="932" customWidth="1"/>
    <col min="1033" max="1280" width="12.5703125" style="932"/>
    <col min="1281" max="1281" width="4.85546875" style="932" customWidth="1"/>
    <col min="1282" max="1282" width="1.7109375" style="932" customWidth="1"/>
    <col min="1283" max="1283" width="55" style="932" customWidth="1"/>
    <col min="1284" max="1284" width="20.140625" style="932" customWidth="1"/>
    <col min="1285" max="1288" width="21.42578125" style="932" customWidth="1"/>
    <col min="1289" max="1536" width="12.5703125" style="932"/>
    <col min="1537" max="1537" width="4.85546875" style="932" customWidth="1"/>
    <col min="1538" max="1538" width="1.7109375" style="932" customWidth="1"/>
    <col min="1539" max="1539" width="55" style="932" customWidth="1"/>
    <col min="1540" max="1540" width="20.140625" style="932" customWidth="1"/>
    <col min="1541" max="1544" width="21.42578125" style="932" customWidth="1"/>
    <col min="1545" max="1792" width="12.5703125" style="932"/>
    <col min="1793" max="1793" width="4.85546875" style="932" customWidth="1"/>
    <col min="1794" max="1794" width="1.7109375" style="932" customWidth="1"/>
    <col min="1795" max="1795" width="55" style="932" customWidth="1"/>
    <col min="1796" max="1796" width="20.140625" style="932" customWidth="1"/>
    <col min="1797" max="1800" width="21.42578125" style="932" customWidth="1"/>
    <col min="1801" max="2048" width="12.5703125" style="932"/>
    <col min="2049" max="2049" width="4.85546875" style="932" customWidth="1"/>
    <col min="2050" max="2050" width="1.7109375" style="932" customWidth="1"/>
    <col min="2051" max="2051" width="55" style="932" customWidth="1"/>
    <col min="2052" max="2052" width="20.140625" style="932" customWidth="1"/>
    <col min="2053" max="2056" width="21.42578125" style="932" customWidth="1"/>
    <col min="2057" max="2304" width="12.5703125" style="932"/>
    <col min="2305" max="2305" width="4.85546875" style="932" customWidth="1"/>
    <col min="2306" max="2306" width="1.7109375" style="932" customWidth="1"/>
    <col min="2307" max="2307" width="55" style="932" customWidth="1"/>
    <col min="2308" max="2308" width="20.140625" style="932" customWidth="1"/>
    <col min="2309" max="2312" width="21.42578125" style="932" customWidth="1"/>
    <col min="2313" max="2560" width="12.5703125" style="932"/>
    <col min="2561" max="2561" width="4.85546875" style="932" customWidth="1"/>
    <col min="2562" max="2562" width="1.7109375" style="932" customWidth="1"/>
    <col min="2563" max="2563" width="55" style="932" customWidth="1"/>
    <col min="2564" max="2564" width="20.140625" style="932" customWidth="1"/>
    <col min="2565" max="2568" width="21.42578125" style="932" customWidth="1"/>
    <col min="2569" max="2816" width="12.5703125" style="932"/>
    <col min="2817" max="2817" width="4.85546875" style="932" customWidth="1"/>
    <col min="2818" max="2818" width="1.7109375" style="932" customWidth="1"/>
    <col min="2819" max="2819" width="55" style="932" customWidth="1"/>
    <col min="2820" max="2820" width="20.140625" style="932" customWidth="1"/>
    <col min="2821" max="2824" width="21.42578125" style="932" customWidth="1"/>
    <col min="2825" max="3072" width="12.5703125" style="932"/>
    <col min="3073" max="3073" width="4.85546875" style="932" customWidth="1"/>
    <col min="3074" max="3074" width="1.7109375" style="932" customWidth="1"/>
    <col min="3075" max="3075" width="55" style="932" customWidth="1"/>
    <col min="3076" max="3076" width="20.140625" style="932" customWidth="1"/>
    <col min="3077" max="3080" width="21.42578125" style="932" customWidth="1"/>
    <col min="3081" max="3328" width="12.5703125" style="932"/>
    <col min="3329" max="3329" width="4.85546875" style="932" customWidth="1"/>
    <col min="3330" max="3330" width="1.7109375" style="932" customWidth="1"/>
    <col min="3331" max="3331" width="55" style="932" customWidth="1"/>
    <col min="3332" max="3332" width="20.140625" style="932" customWidth="1"/>
    <col min="3333" max="3336" width="21.42578125" style="932" customWidth="1"/>
    <col min="3337" max="3584" width="12.5703125" style="932"/>
    <col min="3585" max="3585" width="4.85546875" style="932" customWidth="1"/>
    <col min="3586" max="3586" width="1.7109375" style="932" customWidth="1"/>
    <col min="3587" max="3587" width="55" style="932" customWidth="1"/>
    <col min="3588" max="3588" width="20.140625" style="932" customWidth="1"/>
    <col min="3589" max="3592" width="21.42578125" style="932" customWidth="1"/>
    <col min="3593" max="3840" width="12.5703125" style="932"/>
    <col min="3841" max="3841" width="4.85546875" style="932" customWidth="1"/>
    <col min="3842" max="3842" width="1.7109375" style="932" customWidth="1"/>
    <col min="3843" max="3843" width="55" style="932" customWidth="1"/>
    <col min="3844" max="3844" width="20.140625" style="932" customWidth="1"/>
    <col min="3845" max="3848" width="21.42578125" style="932" customWidth="1"/>
    <col min="3849" max="4096" width="12.5703125" style="932"/>
    <col min="4097" max="4097" width="4.85546875" style="932" customWidth="1"/>
    <col min="4098" max="4098" width="1.7109375" style="932" customWidth="1"/>
    <col min="4099" max="4099" width="55" style="932" customWidth="1"/>
    <col min="4100" max="4100" width="20.140625" style="932" customWidth="1"/>
    <col min="4101" max="4104" width="21.42578125" style="932" customWidth="1"/>
    <col min="4105" max="4352" width="12.5703125" style="932"/>
    <col min="4353" max="4353" width="4.85546875" style="932" customWidth="1"/>
    <col min="4354" max="4354" width="1.7109375" style="932" customWidth="1"/>
    <col min="4355" max="4355" width="55" style="932" customWidth="1"/>
    <col min="4356" max="4356" width="20.140625" style="932" customWidth="1"/>
    <col min="4357" max="4360" width="21.42578125" style="932" customWidth="1"/>
    <col min="4361" max="4608" width="12.5703125" style="932"/>
    <col min="4609" max="4609" width="4.85546875" style="932" customWidth="1"/>
    <col min="4610" max="4610" width="1.7109375" style="932" customWidth="1"/>
    <col min="4611" max="4611" width="55" style="932" customWidth="1"/>
    <col min="4612" max="4612" width="20.140625" style="932" customWidth="1"/>
    <col min="4613" max="4616" width="21.42578125" style="932" customWidth="1"/>
    <col min="4617" max="4864" width="12.5703125" style="932"/>
    <col min="4865" max="4865" width="4.85546875" style="932" customWidth="1"/>
    <col min="4866" max="4866" width="1.7109375" style="932" customWidth="1"/>
    <col min="4867" max="4867" width="55" style="932" customWidth="1"/>
    <col min="4868" max="4868" width="20.140625" style="932" customWidth="1"/>
    <col min="4869" max="4872" width="21.42578125" style="932" customWidth="1"/>
    <col min="4873" max="5120" width="12.5703125" style="932"/>
    <col min="5121" max="5121" width="4.85546875" style="932" customWidth="1"/>
    <col min="5122" max="5122" width="1.7109375" style="932" customWidth="1"/>
    <col min="5123" max="5123" width="55" style="932" customWidth="1"/>
    <col min="5124" max="5124" width="20.140625" style="932" customWidth="1"/>
    <col min="5125" max="5128" width="21.42578125" style="932" customWidth="1"/>
    <col min="5129" max="5376" width="12.5703125" style="932"/>
    <col min="5377" max="5377" width="4.85546875" style="932" customWidth="1"/>
    <col min="5378" max="5378" width="1.7109375" style="932" customWidth="1"/>
    <col min="5379" max="5379" width="55" style="932" customWidth="1"/>
    <col min="5380" max="5380" width="20.140625" style="932" customWidth="1"/>
    <col min="5381" max="5384" width="21.42578125" style="932" customWidth="1"/>
    <col min="5385" max="5632" width="12.5703125" style="932"/>
    <col min="5633" max="5633" width="4.85546875" style="932" customWidth="1"/>
    <col min="5634" max="5634" width="1.7109375" style="932" customWidth="1"/>
    <col min="5635" max="5635" width="55" style="932" customWidth="1"/>
    <col min="5636" max="5636" width="20.140625" style="932" customWidth="1"/>
    <col min="5637" max="5640" width="21.42578125" style="932" customWidth="1"/>
    <col min="5641" max="5888" width="12.5703125" style="932"/>
    <col min="5889" max="5889" width="4.85546875" style="932" customWidth="1"/>
    <col min="5890" max="5890" width="1.7109375" style="932" customWidth="1"/>
    <col min="5891" max="5891" width="55" style="932" customWidth="1"/>
    <col min="5892" max="5892" width="20.140625" style="932" customWidth="1"/>
    <col min="5893" max="5896" width="21.42578125" style="932" customWidth="1"/>
    <col min="5897" max="6144" width="12.5703125" style="932"/>
    <col min="6145" max="6145" width="4.85546875" style="932" customWidth="1"/>
    <col min="6146" max="6146" width="1.7109375" style="932" customWidth="1"/>
    <col min="6147" max="6147" width="55" style="932" customWidth="1"/>
    <col min="6148" max="6148" width="20.140625" style="932" customWidth="1"/>
    <col min="6149" max="6152" width="21.42578125" style="932" customWidth="1"/>
    <col min="6153" max="6400" width="12.5703125" style="932"/>
    <col min="6401" max="6401" width="4.85546875" style="932" customWidth="1"/>
    <col min="6402" max="6402" width="1.7109375" style="932" customWidth="1"/>
    <col min="6403" max="6403" width="55" style="932" customWidth="1"/>
    <col min="6404" max="6404" width="20.140625" style="932" customWidth="1"/>
    <col min="6405" max="6408" width="21.42578125" style="932" customWidth="1"/>
    <col min="6409" max="6656" width="12.5703125" style="932"/>
    <col min="6657" max="6657" width="4.85546875" style="932" customWidth="1"/>
    <col min="6658" max="6658" width="1.7109375" style="932" customWidth="1"/>
    <col min="6659" max="6659" width="55" style="932" customWidth="1"/>
    <col min="6660" max="6660" width="20.140625" style="932" customWidth="1"/>
    <col min="6661" max="6664" width="21.42578125" style="932" customWidth="1"/>
    <col min="6665" max="6912" width="12.5703125" style="932"/>
    <col min="6913" max="6913" width="4.85546875" style="932" customWidth="1"/>
    <col min="6914" max="6914" width="1.7109375" style="932" customWidth="1"/>
    <col min="6915" max="6915" width="55" style="932" customWidth="1"/>
    <col min="6916" max="6916" width="20.140625" style="932" customWidth="1"/>
    <col min="6917" max="6920" width="21.42578125" style="932" customWidth="1"/>
    <col min="6921" max="7168" width="12.5703125" style="932"/>
    <col min="7169" max="7169" width="4.85546875" style="932" customWidth="1"/>
    <col min="7170" max="7170" width="1.7109375" style="932" customWidth="1"/>
    <col min="7171" max="7171" width="55" style="932" customWidth="1"/>
    <col min="7172" max="7172" width="20.140625" style="932" customWidth="1"/>
    <col min="7173" max="7176" width="21.42578125" style="932" customWidth="1"/>
    <col min="7177" max="7424" width="12.5703125" style="932"/>
    <col min="7425" max="7425" width="4.85546875" style="932" customWidth="1"/>
    <col min="7426" max="7426" width="1.7109375" style="932" customWidth="1"/>
    <col min="7427" max="7427" width="55" style="932" customWidth="1"/>
    <col min="7428" max="7428" width="20.140625" style="932" customWidth="1"/>
    <col min="7429" max="7432" width="21.42578125" style="932" customWidth="1"/>
    <col min="7433" max="7680" width="12.5703125" style="932"/>
    <col min="7681" max="7681" width="4.85546875" style="932" customWidth="1"/>
    <col min="7682" max="7682" width="1.7109375" style="932" customWidth="1"/>
    <col min="7683" max="7683" width="55" style="932" customWidth="1"/>
    <col min="7684" max="7684" width="20.140625" style="932" customWidth="1"/>
    <col min="7685" max="7688" width="21.42578125" style="932" customWidth="1"/>
    <col min="7689" max="7936" width="12.5703125" style="932"/>
    <col min="7937" max="7937" width="4.85546875" style="932" customWidth="1"/>
    <col min="7938" max="7938" width="1.7109375" style="932" customWidth="1"/>
    <col min="7939" max="7939" width="55" style="932" customWidth="1"/>
    <col min="7940" max="7940" width="20.140625" style="932" customWidth="1"/>
    <col min="7941" max="7944" width="21.42578125" style="932" customWidth="1"/>
    <col min="7945" max="8192" width="12.5703125" style="932"/>
    <col min="8193" max="8193" width="4.85546875" style="932" customWidth="1"/>
    <col min="8194" max="8194" width="1.7109375" style="932" customWidth="1"/>
    <col min="8195" max="8195" width="55" style="932" customWidth="1"/>
    <col min="8196" max="8196" width="20.140625" style="932" customWidth="1"/>
    <col min="8197" max="8200" width="21.42578125" style="932" customWidth="1"/>
    <col min="8201" max="8448" width="12.5703125" style="932"/>
    <col min="8449" max="8449" width="4.85546875" style="932" customWidth="1"/>
    <col min="8450" max="8450" width="1.7109375" style="932" customWidth="1"/>
    <col min="8451" max="8451" width="55" style="932" customWidth="1"/>
    <col min="8452" max="8452" width="20.140625" style="932" customWidth="1"/>
    <col min="8453" max="8456" width="21.42578125" style="932" customWidth="1"/>
    <col min="8457" max="8704" width="12.5703125" style="932"/>
    <col min="8705" max="8705" width="4.85546875" style="932" customWidth="1"/>
    <col min="8706" max="8706" width="1.7109375" style="932" customWidth="1"/>
    <col min="8707" max="8707" width="55" style="932" customWidth="1"/>
    <col min="8708" max="8708" width="20.140625" style="932" customWidth="1"/>
    <col min="8709" max="8712" width="21.42578125" style="932" customWidth="1"/>
    <col min="8713" max="8960" width="12.5703125" style="932"/>
    <col min="8961" max="8961" width="4.85546875" style="932" customWidth="1"/>
    <col min="8962" max="8962" width="1.7109375" style="932" customWidth="1"/>
    <col min="8963" max="8963" width="55" style="932" customWidth="1"/>
    <col min="8964" max="8964" width="20.140625" style="932" customWidth="1"/>
    <col min="8965" max="8968" width="21.42578125" style="932" customWidth="1"/>
    <col min="8969" max="9216" width="12.5703125" style="932"/>
    <col min="9217" max="9217" width="4.85546875" style="932" customWidth="1"/>
    <col min="9218" max="9218" width="1.7109375" style="932" customWidth="1"/>
    <col min="9219" max="9219" width="55" style="932" customWidth="1"/>
    <col min="9220" max="9220" width="20.140625" style="932" customWidth="1"/>
    <col min="9221" max="9224" width="21.42578125" style="932" customWidth="1"/>
    <col min="9225" max="9472" width="12.5703125" style="932"/>
    <col min="9473" max="9473" width="4.85546875" style="932" customWidth="1"/>
    <col min="9474" max="9474" width="1.7109375" style="932" customWidth="1"/>
    <col min="9475" max="9475" width="55" style="932" customWidth="1"/>
    <col min="9476" max="9476" width="20.140625" style="932" customWidth="1"/>
    <col min="9477" max="9480" width="21.42578125" style="932" customWidth="1"/>
    <col min="9481" max="9728" width="12.5703125" style="932"/>
    <col min="9729" max="9729" width="4.85546875" style="932" customWidth="1"/>
    <col min="9730" max="9730" width="1.7109375" style="932" customWidth="1"/>
    <col min="9731" max="9731" width="55" style="932" customWidth="1"/>
    <col min="9732" max="9732" width="20.140625" style="932" customWidth="1"/>
    <col min="9733" max="9736" width="21.42578125" style="932" customWidth="1"/>
    <col min="9737" max="9984" width="12.5703125" style="932"/>
    <col min="9985" max="9985" width="4.85546875" style="932" customWidth="1"/>
    <col min="9986" max="9986" width="1.7109375" style="932" customWidth="1"/>
    <col min="9987" max="9987" width="55" style="932" customWidth="1"/>
    <col min="9988" max="9988" width="20.140625" style="932" customWidth="1"/>
    <col min="9989" max="9992" width="21.42578125" style="932" customWidth="1"/>
    <col min="9993" max="10240" width="12.5703125" style="932"/>
    <col min="10241" max="10241" width="4.85546875" style="932" customWidth="1"/>
    <col min="10242" max="10242" width="1.7109375" style="932" customWidth="1"/>
    <col min="10243" max="10243" width="55" style="932" customWidth="1"/>
    <col min="10244" max="10244" width="20.140625" style="932" customWidth="1"/>
    <col min="10245" max="10248" width="21.42578125" style="932" customWidth="1"/>
    <col min="10249" max="10496" width="12.5703125" style="932"/>
    <col min="10497" max="10497" width="4.85546875" style="932" customWidth="1"/>
    <col min="10498" max="10498" width="1.7109375" style="932" customWidth="1"/>
    <col min="10499" max="10499" width="55" style="932" customWidth="1"/>
    <col min="10500" max="10500" width="20.140625" style="932" customWidth="1"/>
    <col min="10501" max="10504" width="21.42578125" style="932" customWidth="1"/>
    <col min="10505" max="10752" width="12.5703125" style="932"/>
    <col min="10753" max="10753" width="4.85546875" style="932" customWidth="1"/>
    <col min="10754" max="10754" width="1.7109375" style="932" customWidth="1"/>
    <col min="10755" max="10755" width="55" style="932" customWidth="1"/>
    <col min="10756" max="10756" width="20.140625" style="932" customWidth="1"/>
    <col min="10757" max="10760" width="21.42578125" style="932" customWidth="1"/>
    <col min="10761" max="11008" width="12.5703125" style="932"/>
    <col min="11009" max="11009" width="4.85546875" style="932" customWidth="1"/>
    <col min="11010" max="11010" width="1.7109375" style="932" customWidth="1"/>
    <col min="11011" max="11011" width="55" style="932" customWidth="1"/>
    <col min="11012" max="11012" width="20.140625" style="932" customWidth="1"/>
    <col min="11013" max="11016" width="21.42578125" style="932" customWidth="1"/>
    <col min="11017" max="11264" width="12.5703125" style="932"/>
    <col min="11265" max="11265" width="4.85546875" style="932" customWidth="1"/>
    <col min="11266" max="11266" width="1.7109375" style="932" customWidth="1"/>
    <col min="11267" max="11267" width="55" style="932" customWidth="1"/>
    <col min="11268" max="11268" width="20.140625" style="932" customWidth="1"/>
    <col min="11269" max="11272" width="21.42578125" style="932" customWidth="1"/>
    <col min="11273" max="11520" width="12.5703125" style="932"/>
    <col min="11521" max="11521" width="4.85546875" style="932" customWidth="1"/>
    <col min="11522" max="11522" width="1.7109375" style="932" customWidth="1"/>
    <col min="11523" max="11523" width="55" style="932" customWidth="1"/>
    <col min="11524" max="11524" width="20.140625" style="932" customWidth="1"/>
    <col min="11525" max="11528" width="21.42578125" style="932" customWidth="1"/>
    <col min="11529" max="11776" width="12.5703125" style="932"/>
    <col min="11777" max="11777" width="4.85546875" style="932" customWidth="1"/>
    <col min="11778" max="11778" width="1.7109375" style="932" customWidth="1"/>
    <col min="11779" max="11779" width="55" style="932" customWidth="1"/>
    <col min="11780" max="11780" width="20.140625" style="932" customWidth="1"/>
    <col min="11781" max="11784" width="21.42578125" style="932" customWidth="1"/>
    <col min="11785" max="12032" width="12.5703125" style="932"/>
    <col min="12033" max="12033" width="4.85546875" style="932" customWidth="1"/>
    <col min="12034" max="12034" width="1.7109375" style="932" customWidth="1"/>
    <col min="12035" max="12035" width="55" style="932" customWidth="1"/>
    <col min="12036" max="12036" width="20.140625" style="932" customWidth="1"/>
    <col min="12037" max="12040" width="21.42578125" style="932" customWidth="1"/>
    <col min="12041" max="12288" width="12.5703125" style="932"/>
    <col min="12289" max="12289" width="4.85546875" style="932" customWidth="1"/>
    <col min="12290" max="12290" width="1.7109375" style="932" customWidth="1"/>
    <col min="12291" max="12291" width="55" style="932" customWidth="1"/>
    <col min="12292" max="12292" width="20.140625" style="932" customWidth="1"/>
    <col min="12293" max="12296" width="21.42578125" style="932" customWidth="1"/>
    <col min="12297" max="12544" width="12.5703125" style="932"/>
    <col min="12545" max="12545" width="4.85546875" style="932" customWidth="1"/>
    <col min="12546" max="12546" width="1.7109375" style="932" customWidth="1"/>
    <col min="12547" max="12547" width="55" style="932" customWidth="1"/>
    <col min="12548" max="12548" width="20.140625" style="932" customWidth="1"/>
    <col min="12549" max="12552" width="21.42578125" style="932" customWidth="1"/>
    <col min="12553" max="12800" width="12.5703125" style="932"/>
    <col min="12801" max="12801" width="4.85546875" style="932" customWidth="1"/>
    <col min="12802" max="12802" width="1.7109375" style="932" customWidth="1"/>
    <col min="12803" max="12803" width="55" style="932" customWidth="1"/>
    <col min="12804" max="12804" width="20.140625" style="932" customWidth="1"/>
    <col min="12805" max="12808" width="21.42578125" style="932" customWidth="1"/>
    <col min="12809" max="13056" width="12.5703125" style="932"/>
    <col min="13057" max="13057" width="4.85546875" style="932" customWidth="1"/>
    <col min="13058" max="13058" width="1.7109375" style="932" customWidth="1"/>
    <col min="13059" max="13059" width="55" style="932" customWidth="1"/>
    <col min="13060" max="13060" width="20.140625" style="932" customWidth="1"/>
    <col min="13061" max="13064" width="21.42578125" style="932" customWidth="1"/>
    <col min="13065" max="13312" width="12.5703125" style="932"/>
    <col min="13313" max="13313" width="4.85546875" style="932" customWidth="1"/>
    <col min="13314" max="13314" width="1.7109375" style="932" customWidth="1"/>
    <col min="13315" max="13315" width="55" style="932" customWidth="1"/>
    <col min="13316" max="13316" width="20.140625" style="932" customWidth="1"/>
    <col min="13317" max="13320" width="21.42578125" style="932" customWidth="1"/>
    <col min="13321" max="13568" width="12.5703125" style="932"/>
    <col min="13569" max="13569" width="4.85546875" style="932" customWidth="1"/>
    <col min="13570" max="13570" width="1.7109375" style="932" customWidth="1"/>
    <col min="13571" max="13571" width="55" style="932" customWidth="1"/>
    <col min="13572" max="13572" width="20.140625" style="932" customWidth="1"/>
    <col min="13573" max="13576" width="21.42578125" style="932" customWidth="1"/>
    <col min="13577" max="13824" width="12.5703125" style="932"/>
    <col min="13825" max="13825" width="4.85546875" style="932" customWidth="1"/>
    <col min="13826" max="13826" width="1.7109375" style="932" customWidth="1"/>
    <col min="13827" max="13827" width="55" style="932" customWidth="1"/>
    <col min="13828" max="13828" width="20.140625" style="932" customWidth="1"/>
    <col min="13829" max="13832" width="21.42578125" style="932" customWidth="1"/>
    <col min="13833" max="14080" width="12.5703125" style="932"/>
    <col min="14081" max="14081" width="4.85546875" style="932" customWidth="1"/>
    <col min="14082" max="14082" width="1.7109375" style="932" customWidth="1"/>
    <col min="14083" max="14083" width="55" style="932" customWidth="1"/>
    <col min="14084" max="14084" width="20.140625" style="932" customWidth="1"/>
    <col min="14085" max="14088" width="21.42578125" style="932" customWidth="1"/>
    <col min="14089" max="14336" width="12.5703125" style="932"/>
    <col min="14337" max="14337" width="4.85546875" style="932" customWidth="1"/>
    <col min="14338" max="14338" width="1.7109375" style="932" customWidth="1"/>
    <col min="14339" max="14339" width="55" style="932" customWidth="1"/>
    <col min="14340" max="14340" width="20.140625" style="932" customWidth="1"/>
    <col min="14341" max="14344" width="21.42578125" style="932" customWidth="1"/>
    <col min="14345" max="14592" width="12.5703125" style="932"/>
    <col min="14593" max="14593" width="4.85546875" style="932" customWidth="1"/>
    <col min="14594" max="14594" width="1.7109375" style="932" customWidth="1"/>
    <col min="14595" max="14595" width="55" style="932" customWidth="1"/>
    <col min="14596" max="14596" width="20.140625" style="932" customWidth="1"/>
    <col min="14597" max="14600" width="21.42578125" style="932" customWidth="1"/>
    <col min="14601" max="14848" width="12.5703125" style="932"/>
    <col min="14849" max="14849" width="4.85546875" style="932" customWidth="1"/>
    <col min="14850" max="14850" width="1.7109375" style="932" customWidth="1"/>
    <col min="14851" max="14851" width="55" style="932" customWidth="1"/>
    <col min="14852" max="14852" width="20.140625" style="932" customWidth="1"/>
    <col min="14853" max="14856" width="21.42578125" style="932" customWidth="1"/>
    <col min="14857" max="15104" width="12.5703125" style="932"/>
    <col min="15105" max="15105" width="4.85546875" style="932" customWidth="1"/>
    <col min="15106" max="15106" width="1.7109375" style="932" customWidth="1"/>
    <col min="15107" max="15107" width="55" style="932" customWidth="1"/>
    <col min="15108" max="15108" width="20.140625" style="932" customWidth="1"/>
    <col min="15109" max="15112" width="21.42578125" style="932" customWidth="1"/>
    <col min="15113" max="15360" width="12.5703125" style="932"/>
    <col min="15361" max="15361" width="4.85546875" style="932" customWidth="1"/>
    <col min="15362" max="15362" width="1.7109375" style="932" customWidth="1"/>
    <col min="15363" max="15363" width="55" style="932" customWidth="1"/>
    <col min="15364" max="15364" width="20.140625" style="932" customWidth="1"/>
    <col min="15365" max="15368" width="21.42578125" style="932" customWidth="1"/>
    <col min="15369" max="15616" width="12.5703125" style="932"/>
    <col min="15617" max="15617" width="4.85546875" style="932" customWidth="1"/>
    <col min="15618" max="15618" width="1.7109375" style="932" customWidth="1"/>
    <col min="15619" max="15619" width="55" style="932" customWidth="1"/>
    <col min="15620" max="15620" width="20.140625" style="932" customWidth="1"/>
    <col min="15621" max="15624" width="21.42578125" style="932" customWidth="1"/>
    <col min="15625" max="15872" width="12.5703125" style="932"/>
    <col min="15873" max="15873" width="4.85546875" style="932" customWidth="1"/>
    <col min="15874" max="15874" width="1.7109375" style="932" customWidth="1"/>
    <col min="15875" max="15875" width="55" style="932" customWidth="1"/>
    <col min="15876" max="15876" width="20.140625" style="932" customWidth="1"/>
    <col min="15877" max="15880" width="21.42578125" style="932" customWidth="1"/>
    <col min="15881" max="16128" width="12.5703125" style="932"/>
    <col min="16129" max="16129" width="4.85546875" style="932" customWidth="1"/>
    <col min="16130" max="16130" width="1.7109375" style="932" customWidth="1"/>
    <col min="16131" max="16131" width="55" style="932" customWidth="1"/>
    <col min="16132" max="16132" width="20.140625" style="932" customWidth="1"/>
    <col min="16133" max="16136" width="21.42578125" style="932" customWidth="1"/>
    <col min="16137" max="16384" width="12.5703125" style="932"/>
  </cols>
  <sheetData>
    <row r="1" spans="1:28" ht="16.5" customHeight="1">
      <c r="A1" s="1537" t="s">
        <v>666</v>
      </c>
      <c r="B1" s="1537"/>
      <c r="C1" s="1537"/>
      <c r="D1" s="930"/>
      <c r="E1" s="930"/>
      <c r="F1" s="930"/>
      <c r="G1" s="931"/>
      <c r="H1" s="931"/>
    </row>
    <row r="2" spans="1:28" ht="15.75" customHeight="1">
      <c r="A2" s="1538" t="s">
        <v>667</v>
      </c>
      <c r="B2" s="1538"/>
      <c r="C2" s="1538"/>
      <c r="D2" s="1538"/>
      <c r="E2" s="1538"/>
      <c r="F2" s="1538"/>
      <c r="G2" s="1538"/>
      <c r="H2" s="1538"/>
    </row>
    <row r="3" spans="1:28" ht="12" customHeight="1">
      <c r="A3" s="930"/>
      <c r="B3" s="930"/>
      <c r="C3" s="933"/>
      <c r="D3" s="934"/>
      <c r="E3" s="934"/>
      <c r="F3" s="934"/>
      <c r="G3" s="935"/>
      <c r="H3" s="935"/>
    </row>
    <row r="4" spans="1:28" ht="15" customHeight="1">
      <c r="A4" s="936"/>
      <c r="B4" s="936"/>
      <c r="C4" s="933"/>
      <c r="D4" s="934"/>
      <c r="E4" s="934"/>
      <c r="F4" s="934"/>
      <c r="G4" s="935"/>
      <c r="H4" s="937" t="s">
        <v>2</v>
      </c>
    </row>
    <row r="5" spans="1:28" ht="16.5" customHeight="1">
      <c r="A5" s="938"/>
      <c r="B5" s="931"/>
      <c r="C5" s="939"/>
      <c r="D5" s="1539" t="s">
        <v>619</v>
      </c>
      <c r="E5" s="1540"/>
      <c r="F5" s="1541"/>
      <c r="G5" s="1542" t="s">
        <v>620</v>
      </c>
      <c r="H5" s="1543"/>
    </row>
    <row r="6" spans="1:28" ht="15" customHeight="1">
      <c r="A6" s="940"/>
      <c r="B6" s="931"/>
      <c r="C6" s="941"/>
      <c r="D6" s="1530" t="s">
        <v>621</v>
      </c>
      <c r="E6" s="1531"/>
      <c r="F6" s="1532"/>
      <c r="G6" s="1511" t="s">
        <v>621</v>
      </c>
      <c r="H6" s="1513"/>
      <c r="J6" s="942" t="s">
        <v>4</v>
      </c>
      <c r="K6" s="942" t="s">
        <v>4</v>
      </c>
      <c r="L6" s="942" t="s">
        <v>4</v>
      </c>
      <c r="U6" s="942" t="s">
        <v>4</v>
      </c>
      <c r="V6" s="942" t="s">
        <v>4</v>
      </c>
      <c r="W6" s="942" t="s">
        <v>4</v>
      </c>
      <c r="X6" s="942" t="s">
        <v>4</v>
      </c>
    </row>
    <row r="7" spans="1:28" ht="15.75">
      <c r="A7" s="940"/>
      <c r="B7" s="931"/>
      <c r="C7" s="943" t="s">
        <v>3</v>
      </c>
      <c r="D7" s="944"/>
      <c r="E7" s="945" t="s">
        <v>622</v>
      </c>
      <c r="F7" s="946"/>
      <c r="G7" s="947" t="s">
        <v>4</v>
      </c>
      <c r="H7" s="948" t="s">
        <v>4</v>
      </c>
    </row>
    <row r="8" spans="1:28" ht="14.25" customHeight="1">
      <c r="A8" s="940"/>
      <c r="B8" s="931"/>
      <c r="C8" s="949"/>
      <c r="D8" s="950"/>
      <c r="E8" s="951"/>
      <c r="F8" s="952" t="s">
        <v>622</v>
      </c>
      <c r="G8" s="953" t="s">
        <v>623</v>
      </c>
      <c r="H8" s="948" t="s">
        <v>624</v>
      </c>
      <c r="J8" s="942" t="s">
        <v>4</v>
      </c>
      <c r="K8" s="942" t="s">
        <v>4</v>
      </c>
      <c r="L8" s="942" t="s">
        <v>4</v>
      </c>
      <c r="U8" s="942" t="s">
        <v>4</v>
      </c>
      <c r="V8" s="942" t="s">
        <v>4</v>
      </c>
      <c r="W8" s="942" t="s">
        <v>4</v>
      </c>
      <c r="X8" s="942" t="s">
        <v>4</v>
      </c>
    </row>
    <row r="9" spans="1:28" ht="14.25" customHeight="1">
      <c r="A9" s="940"/>
      <c r="B9" s="931"/>
      <c r="C9" s="954"/>
      <c r="D9" s="955" t="s">
        <v>625</v>
      </c>
      <c r="E9" s="956" t="s">
        <v>626</v>
      </c>
      <c r="F9" s="957" t="s">
        <v>627</v>
      </c>
      <c r="G9" s="953" t="s">
        <v>628</v>
      </c>
      <c r="H9" s="948" t="s">
        <v>629</v>
      </c>
    </row>
    <row r="10" spans="1:28" ht="14.25" customHeight="1">
      <c r="A10" s="958"/>
      <c r="B10" s="936"/>
      <c r="C10" s="959"/>
      <c r="D10" s="960"/>
      <c r="E10" s="961"/>
      <c r="F10" s="957" t="s">
        <v>630</v>
      </c>
      <c r="G10" s="962" t="s">
        <v>631</v>
      </c>
      <c r="H10" s="963"/>
      <c r="J10" s="942" t="s">
        <v>4</v>
      </c>
      <c r="K10" s="942" t="s">
        <v>4</v>
      </c>
      <c r="L10" s="942" t="s">
        <v>4</v>
      </c>
      <c r="U10" s="942" t="s">
        <v>4</v>
      </c>
      <c r="V10" s="942" t="s">
        <v>4</v>
      </c>
      <c r="W10" s="942" t="s">
        <v>4</v>
      </c>
      <c r="X10" s="942" t="s">
        <v>4</v>
      </c>
    </row>
    <row r="11" spans="1:28" ht="9.9499999999999993" customHeight="1">
      <c r="A11" s="964"/>
      <c r="B11" s="965"/>
      <c r="C11" s="966" t="s">
        <v>467</v>
      </c>
      <c r="D11" s="967">
        <v>2</v>
      </c>
      <c r="E11" s="968">
        <v>3</v>
      </c>
      <c r="F11" s="968">
        <v>4</v>
      </c>
      <c r="G11" s="969">
        <v>5</v>
      </c>
      <c r="H11" s="970">
        <v>6</v>
      </c>
    </row>
    <row r="12" spans="1:28" ht="15.75" customHeight="1">
      <c r="A12" s="938"/>
      <c r="B12" s="971"/>
      <c r="C12" s="972" t="s">
        <v>4</v>
      </c>
      <c r="D12" s="973" t="s">
        <v>4</v>
      </c>
      <c r="E12" s="974" t="s">
        <v>127</v>
      </c>
      <c r="F12" s="975"/>
      <c r="G12" s="976" t="s">
        <v>4</v>
      </c>
      <c r="H12" s="977" t="s">
        <v>127</v>
      </c>
      <c r="J12" s="942" t="s">
        <v>4</v>
      </c>
      <c r="K12" s="942" t="s">
        <v>4</v>
      </c>
      <c r="L12" s="942" t="s">
        <v>4</v>
      </c>
      <c r="U12" s="942" t="s">
        <v>4</v>
      </c>
      <c r="V12" s="942" t="s">
        <v>4</v>
      </c>
      <c r="W12" s="942" t="s">
        <v>4</v>
      </c>
      <c r="X12" s="942" t="s">
        <v>4</v>
      </c>
    </row>
    <row r="13" spans="1:28" ht="15.75">
      <c r="A13" s="1533" t="s">
        <v>41</v>
      </c>
      <c r="B13" s="1534"/>
      <c r="C13" s="1535"/>
      <c r="D13" s="978">
        <v>232814.28662999999</v>
      </c>
      <c r="E13" s="979">
        <v>238.95305000000002</v>
      </c>
      <c r="F13" s="980">
        <v>1.177</v>
      </c>
      <c r="G13" s="976">
        <v>173.97505000000001</v>
      </c>
      <c r="H13" s="981">
        <v>64.977999999999994</v>
      </c>
    </row>
    <row r="14" spans="1:28" s="988" customFormat="1" ht="24" customHeight="1">
      <c r="A14" s="982" t="s">
        <v>50</v>
      </c>
      <c r="B14" s="983" t="s">
        <v>48</v>
      </c>
      <c r="C14" s="984" t="s">
        <v>668</v>
      </c>
      <c r="D14" s="985">
        <v>17633.44006999999</v>
      </c>
      <c r="E14" s="986">
        <v>1.5</v>
      </c>
      <c r="F14" s="986">
        <v>0</v>
      </c>
      <c r="G14" s="987">
        <v>1.5</v>
      </c>
      <c r="H14" s="889">
        <v>0</v>
      </c>
      <c r="I14" s="932"/>
      <c r="J14" s="942" t="s">
        <v>4</v>
      </c>
      <c r="K14" s="942" t="s">
        <v>4</v>
      </c>
      <c r="L14" s="942" t="s">
        <v>4</v>
      </c>
      <c r="M14" s="932"/>
      <c r="N14" s="932"/>
      <c r="O14" s="932"/>
      <c r="P14" s="932"/>
      <c r="Q14" s="932"/>
      <c r="R14" s="932"/>
      <c r="S14" s="932"/>
      <c r="T14" s="932"/>
      <c r="U14" s="942" t="s">
        <v>4</v>
      </c>
      <c r="V14" s="942" t="s">
        <v>4</v>
      </c>
      <c r="W14" s="942" t="s">
        <v>4</v>
      </c>
      <c r="X14" s="942" t="s">
        <v>4</v>
      </c>
      <c r="Y14" s="932"/>
      <c r="Z14" s="932"/>
      <c r="AA14" s="932"/>
      <c r="AB14" s="932"/>
    </row>
    <row r="15" spans="1:28" s="988" customFormat="1" ht="24" customHeight="1">
      <c r="A15" s="982" t="s">
        <v>669</v>
      </c>
      <c r="B15" s="983" t="s">
        <v>48</v>
      </c>
      <c r="C15" s="984" t="s">
        <v>670</v>
      </c>
      <c r="D15" s="985">
        <v>14851.233309999992</v>
      </c>
      <c r="E15" s="986">
        <v>0</v>
      </c>
      <c r="F15" s="986">
        <v>0</v>
      </c>
      <c r="G15" s="987">
        <v>0</v>
      </c>
      <c r="H15" s="889">
        <v>0</v>
      </c>
      <c r="I15" s="932"/>
      <c r="J15" s="932"/>
      <c r="K15" s="932"/>
      <c r="L15" s="932"/>
      <c r="M15" s="932"/>
      <c r="N15" s="932"/>
      <c r="O15" s="932"/>
      <c r="P15" s="932"/>
      <c r="Q15" s="932"/>
      <c r="R15" s="932"/>
      <c r="S15" s="932"/>
      <c r="T15" s="932"/>
      <c r="U15" s="932"/>
      <c r="V15" s="932"/>
      <c r="W15" s="932"/>
      <c r="X15" s="932"/>
      <c r="Y15" s="932"/>
      <c r="Z15" s="932"/>
      <c r="AA15" s="932"/>
      <c r="AB15" s="932"/>
    </row>
    <row r="16" spans="1:28" s="988" customFormat="1" ht="24" customHeight="1">
      <c r="A16" s="982" t="s">
        <v>671</v>
      </c>
      <c r="B16" s="983" t="s">
        <v>48</v>
      </c>
      <c r="C16" s="984" t="s">
        <v>672</v>
      </c>
      <c r="D16" s="985">
        <v>15256.790489999996</v>
      </c>
      <c r="E16" s="986">
        <v>26.785510000000002</v>
      </c>
      <c r="F16" s="986">
        <v>1.177</v>
      </c>
      <c r="G16" s="987">
        <v>26.785510000000002</v>
      </c>
      <c r="H16" s="889">
        <v>0</v>
      </c>
      <c r="I16" s="932"/>
      <c r="J16" s="942" t="s">
        <v>4</v>
      </c>
      <c r="K16" s="942" t="s">
        <v>4</v>
      </c>
      <c r="L16" s="942" t="s">
        <v>4</v>
      </c>
      <c r="M16" s="932"/>
      <c r="N16" s="932"/>
      <c r="O16" s="932"/>
      <c r="P16" s="932"/>
      <c r="Q16" s="932"/>
      <c r="R16" s="932"/>
      <c r="S16" s="932"/>
      <c r="T16" s="932"/>
      <c r="U16" s="942" t="s">
        <v>4</v>
      </c>
      <c r="V16" s="942" t="s">
        <v>4</v>
      </c>
      <c r="W16" s="942" t="s">
        <v>4</v>
      </c>
      <c r="X16" s="942" t="s">
        <v>4</v>
      </c>
      <c r="Y16" s="932"/>
      <c r="Z16" s="932"/>
      <c r="AA16" s="932"/>
      <c r="AB16" s="932"/>
    </row>
    <row r="17" spans="1:28" s="988" customFormat="1" ht="24" customHeight="1">
      <c r="A17" s="982" t="s">
        <v>62</v>
      </c>
      <c r="B17" s="983" t="s">
        <v>48</v>
      </c>
      <c r="C17" s="984" t="s">
        <v>673</v>
      </c>
      <c r="D17" s="985">
        <v>7047.0047400000012</v>
      </c>
      <c r="E17" s="986">
        <v>0</v>
      </c>
      <c r="F17" s="986">
        <v>0</v>
      </c>
      <c r="G17" s="987">
        <v>0</v>
      </c>
      <c r="H17" s="889">
        <v>0</v>
      </c>
      <c r="I17" s="932"/>
      <c r="J17" s="932"/>
      <c r="K17" s="932"/>
      <c r="L17" s="932"/>
      <c r="M17" s="932"/>
      <c r="N17" s="932"/>
      <c r="O17" s="932"/>
      <c r="P17" s="932"/>
      <c r="Q17" s="932"/>
      <c r="R17" s="932"/>
      <c r="S17" s="932"/>
      <c r="T17" s="932"/>
      <c r="U17" s="932"/>
      <c r="V17" s="932"/>
      <c r="W17" s="932"/>
      <c r="X17" s="932"/>
      <c r="Y17" s="932"/>
      <c r="Z17" s="932"/>
      <c r="AA17" s="932"/>
      <c r="AB17" s="932"/>
    </row>
    <row r="18" spans="1:28" s="988" customFormat="1" ht="24" customHeight="1">
      <c r="A18" s="982" t="s">
        <v>67</v>
      </c>
      <c r="B18" s="983" t="s">
        <v>48</v>
      </c>
      <c r="C18" s="984" t="s">
        <v>674</v>
      </c>
      <c r="D18" s="985">
        <v>16390.879570000005</v>
      </c>
      <c r="E18" s="986">
        <v>162.90853999999999</v>
      </c>
      <c r="F18" s="986">
        <v>0</v>
      </c>
      <c r="G18" s="987">
        <v>97.930539999999993</v>
      </c>
      <c r="H18" s="989">
        <v>64.977999999999994</v>
      </c>
      <c r="I18" s="932"/>
      <c r="J18" s="942" t="s">
        <v>4</v>
      </c>
      <c r="K18" s="942" t="s">
        <v>4</v>
      </c>
      <c r="L18" s="942" t="s">
        <v>4</v>
      </c>
      <c r="M18" s="932"/>
      <c r="N18" s="932"/>
      <c r="O18" s="932"/>
      <c r="P18" s="932"/>
      <c r="Q18" s="932"/>
      <c r="R18" s="932"/>
      <c r="S18" s="932"/>
      <c r="T18" s="932"/>
      <c r="U18" s="942" t="s">
        <v>4</v>
      </c>
      <c r="V18" s="942" t="s">
        <v>4</v>
      </c>
      <c r="W18" s="942" t="s">
        <v>4</v>
      </c>
      <c r="X18" s="942" t="s">
        <v>4</v>
      </c>
      <c r="Y18" s="932"/>
      <c r="Z18" s="932"/>
      <c r="AA18" s="932"/>
      <c r="AB18" s="932"/>
    </row>
    <row r="19" spans="1:28" s="988" customFormat="1" ht="24" customHeight="1">
      <c r="A19" s="982" t="s">
        <v>675</v>
      </c>
      <c r="B19" s="983" t="s">
        <v>48</v>
      </c>
      <c r="C19" s="984" t="s">
        <v>676</v>
      </c>
      <c r="D19" s="985">
        <v>22628.982520000001</v>
      </c>
      <c r="E19" s="986">
        <v>47.759</v>
      </c>
      <c r="F19" s="986">
        <v>0</v>
      </c>
      <c r="G19" s="987">
        <v>47.759</v>
      </c>
      <c r="H19" s="989">
        <v>0</v>
      </c>
      <c r="I19" s="932"/>
      <c r="J19" s="932"/>
      <c r="K19" s="932"/>
      <c r="L19" s="932"/>
      <c r="M19" s="932"/>
      <c r="N19" s="932"/>
      <c r="O19" s="932"/>
      <c r="P19" s="932"/>
      <c r="Q19" s="932"/>
      <c r="R19" s="932"/>
      <c r="S19" s="932"/>
      <c r="T19" s="932"/>
      <c r="U19" s="932"/>
      <c r="V19" s="932"/>
      <c r="W19" s="932"/>
      <c r="X19" s="932"/>
      <c r="Y19" s="932"/>
      <c r="Z19" s="932"/>
      <c r="AA19" s="932"/>
      <c r="AB19" s="932"/>
    </row>
    <row r="20" spans="1:28" s="988" customFormat="1" ht="24" customHeight="1">
      <c r="A20" s="982" t="s">
        <v>78</v>
      </c>
      <c r="B20" s="983" t="s">
        <v>48</v>
      </c>
      <c r="C20" s="984" t="s">
        <v>677</v>
      </c>
      <c r="D20" s="985">
        <v>27478.245880000009</v>
      </c>
      <c r="E20" s="986">
        <v>0</v>
      </c>
      <c r="F20" s="986">
        <v>0</v>
      </c>
      <c r="G20" s="990">
        <v>0</v>
      </c>
      <c r="H20" s="991">
        <v>0</v>
      </c>
      <c r="I20" s="932"/>
      <c r="J20" s="942" t="s">
        <v>4</v>
      </c>
      <c r="K20" s="942" t="s">
        <v>4</v>
      </c>
      <c r="L20" s="942" t="s">
        <v>4</v>
      </c>
      <c r="M20" s="932"/>
      <c r="N20" s="932"/>
      <c r="O20" s="932"/>
      <c r="P20" s="932"/>
      <c r="Q20" s="932"/>
      <c r="R20" s="932"/>
      <c r="S20" s="932"/>
      <c r="T20" s="932"/>
      <c r="U20" s="942" t="s">
        <v>4</v>
      </c>
      <c r="V20" s="942" t="s">
        <v>4</v>
      </c>
      <c r="W20" s="942" t="s">
        <v>4</v>
      </c>
      <c r="X20" s="942" t="s">
        <v>4</v>
      </c>
      <c r="Y20" s="932"/>
      <c r="Z20" s="932"/>
      <c r="AA20" s="932"/>
      <c r="AB20" s="932"/>
    </row>
    <row r="21" spans="1:28" s="988" customFormat="1" ht="24" customHeight="1">
      <c r="A21" s="982" t="s">
        <v>82</v>
      </c>
      <c r="B21" s="983" t="s">
        <v>48</v>
      </c>
      <c r="C21" s="984" t="s">
        <v>678</v>
      </c>
      <c r="D21" s="985">
        <v>8199.4007900000015</v>
      </c>
      <c r="E21" s="986">
        <v>0</v>
      </c>
      <c r="F21" s="986">
        <v>0</v>
      </c>
      <c r="G21" s="987">
        <v>0</v>
      </c>
      <c r="H21" s="889">
        <v>0</v>
      </c>
      <c r="I21" s="932"/>
      <c r="J21" s="932"/>
      <c r="K21" s="932"/>
      <c r="L21" s="932"/>
      <c r="M21" s="932"/>
      <c r="N21" s="932"/>
      <c r="O21" s="932"/>
      <c r="P21" s="932"/>
      <c r="Q21" s="932"/>
      <c r="R21" s="932"/>
      <c r="S21" s="932"/>
      <c r="T21" s="932"/>
      <c r="U21" s="932"/>
      <c r="V21" s="932"/>
      <c r="W21" s="932"/>
      <c r="X21" s="932"/>
      <c r="Y21" s="932"/>
      <c r="Z21" s="932"/>
      <c r="AA21" s="932"/>
      <c r="AB21" s="932"/>
    </row>
    <row r="22" spans="1:28" s="988" customFormat="1" ht="24" customHeight="1">
      <c r="A22" s="982" t="s">
        <v>87</v>
      </c>
      <c r="B22" s="983" t="s">
        <v>48</v>
      </c>
      <c r="C22" s="984" t="s">
        <v>679</v>
      </c>
      <c r="D22" s="985">
        <v>16825.204979999999</v>
      </c>
      <c r="E22" s="986">
        <v>0</v>
      </c>
      <c r="F22" s="986">
        <v>0</v>
      </c>
      <c r="G22" s="987">
        <v>0</v>
      </c>
      <c r="H22" s="992">
        <v>0</v>
      </c>
      <c r="I22" s="932"/>
      <c r="J22" s="942" t="s">
        <v>4</v>
      </c>
      <c r="K22" s="942" t="s">
        <v>4</v>
      </c>
      <c r="L22" s="942" t="s">
        <v>4</v>
      </c>
      <c r="M22" s="932"/>
      <c r="N22" s="932"/>
      <c r="O22" s="932"/>
      <c r="P22" s="932"/>
      <c r="Q22" s="932"/>
      <c r="R22" s="932"/>
      <c r="S22" s="932"/>
      <c r="T22" s="932"/>
      <c r="U22" s="942" t="s">
        <v>4</v>
      </c>
      <c r="V22" s="942" t="s">
        <v>4</v>
      </c>
      <c r="W22" s="942" t="s">
        <v>4</v>
      </c>
      <c r="X22" s="942" t="s">
        <v>4</v>
      </c>
      <c r="Y22" s="932"/>
      <c r="Z22" s="932"/>
      <c r="AA22" s="932"/>
      <c r="AB22" s="932"/>
    </row>
    <row r="23" spans="1:28" s="988" customFormat="1" ht="24" customHeight="1">
      <c r="A23" s="982" t="s">
        <v>94</v>
      </c>
      <c r="B23" s="983" t="s">
        <v>48</v>
      </c>
      <c r="C23" s="984" t="s">
        <v>680</v>
      </c>
      <c r="D23" s="985">
        <v>7603.5974800000031</v>
      </c>
      <c r="E23" s="986">
        <v>0</v>
      </c>
      <c r="F23" s="986">
        <v>0</v>
      </c>
      <c r="G23" s="987">
        <v>0</v>
      </c>
      <c r="H23" s="889">
        <v>0</v>
      </c>
      <c r="I23" s="932"/>
      <c r="J23" s="932"/>
      <c r="K23" s="932"/>
      <c r="L23" s="932"/>
      <c r="M23" s="932"/>
      <c r="N23" s="932"/>
      <c r="O23" s="932"/>
      <c r="P23" s="932"/>
      <c r="Q23" s="932"/>
      <c r="R23" s="932"/>
      <c r="S23" s="932"/>
      <c r="T23" s="932"/>
      <c r="U23" s="932"/>
      <c r="V23" s="932"/>
      <c r="W23" s="932"/>
      <c r="X23" s="932"/>
      <c r="Y23" s="932"/>
      <c r="Z23" s="932"/>
      <c r="AA23" s="932"/>
      <c r="AB23" s="932"/>
    </row>
    <row r="24" spans="1:28" ht="24" customHeight="1">
      <c r="A24" s="982" t="s">
        <v>99</v>
      </c>
      <c r="B24" s="983" t="s">
        <v>48</v>
      </c>
      <c r="C24" s="984" t="s">
        <v>681</v>
      </c>
      <c r="D24" s="985">
        <v>12287.07092</v>
      </c>
      <c r="E24" s="986">
        <v>0</v>
      </c>
      <c r="F24" s="986">
        <v>0</v>
      </c>
      <c r="G24" s="987">
        <v>0</v>
      </c>
      <c r="H24" s="889">
        <v>0</v>
      </c>
      <c r="J24" s="942" t="s">
        <v>4</v>
      </c>
      <c r="K24" s="942" t="s">
        <v>4</v>
      </c>
      <c r="L24" s="942" t="s">
        <v>4</v>
      </c>
      <c r="U24" s="942" t="s">
        <v>4</v>
      </c>
      <c r="V24" s="942" t="s">
        <v>4</v>
      </c>
      <c r="W24" s="942" t="s">
        <v>4</v>
      </c>
      <c r="X24" s="942" t="s">
        <v>4</v>
      </c>
    </row>
    <row r="25" spans="1:28" s="988" customFormat="1" ht="24" customHeight="1">
      <c r="A25" s="982" t="s">
        <v>104</v>
      </c>
      <c r="B25" s="983" t="s">
        <v>48</v>
      </c>
      <c r="C25" s="984" t="s">
        <v>682</v>
      </c>
      <c r="D25" s="985">
        <v>14112.892290000002</v>
      </c>
      <c r="E25" s="986">
        <v>0</v>
      </c>
      <c r="F25" s="986">
        <v>0</v>
      </c>
      <c r="G25" s="987">
        <v>0</v>
      </c>
      <c r="H25" s="889">
        <v>0</v>
      </c>
      <c r="I25" s="932"/>
      <c r="J25" s="932"/>
      <c r="K25" s="932"/>
      <c r="L25" s="932"/>
      <c r="M25" s="932"/>
      <c r="N25" s="932"/>
      <c r="O25" s="932"/>
      <c r="P25" s="932"/>
      <c r="Q25" s="932"/>
      <c r="R25" s="932"/>
      <c r="S25" s="932"/>
      <c r="T25" s="932"/>
      <c r="U25" s="932"/>
      <c r="V25" s="932"/>
      <c r="W25" s="932"/>
      <c r="X25" s="932"/>
      <c r="Y25" s="932"/>
      <c r="Z25" s="932"/>
      <c r="AA25" s="932"/>
      <c r="AB25" s="932"/>
    </row>
    <row r="26" spans="1:28" s="993" customFormat="1" ht="24" customHeight="1">
      <c r="A26" s="982" t="s">
        <v>109</v>
      </c>
      <c r="B26" s="983" t="s">
        <v>48</v>
      </c>
      <c r="C26" s="984" t="s">
        <v>683</v>
      </c>
      <c r="D26" s="985">
        <v>8293.5426199999947</v>
      </c>
      <c r="E26" s="986">
        <v>0</v>
      </c>
      <c r="F26" s="986">
        <v>0</v>
      </c>
      <c r="G26" s="987">
        <v>0</v>
      </c>
      <c r="H26" s="889">
        <v>0</v>
      </c>
      <c r="I26" s="932"/>
      <c r="J26" s="942" t="s">
        <v>4</v>
      </c>
      <c r="K26" s="942" t="s">
        <v>4</v>
      </c>
      <c r="L26" s="942" t="s">
        <v>4</v>
      </c>
      <c r="M26" s="932"/>
      <c r="N26" s="932"/>
      <c r="O26" s="932"/>
      <c r="P26" s="932"/>
      <c r="Q26" s="932"/>
      <c r="R26" s="932"/>
      <c r="S26" s="932"/>
      <c r="T26" s="932"/>
      <c r="U26" s="942" t="s">
        <v>4</v>
      </c>
      <c r="V26" s="942" t="s">
        <v>4</v>
      </c>
      <c r="W26" s="942" t="s">
        <v>4</v>
      </c>
      <c r="X26" s="942" t="s">
        <v>4</v>
      </c>
      <c r="Y26" s="932"/>
      <c r="Z26" s="932"/>
      <c r="AA26" s="932"/>
      <c r="AB26" s="932"/>
    </row>
    <row r="27" spans="1:28" s="995" customFormat="1" ht="24" customHeight="1">
      <c r="A27" s="982" t="s">
        <v>113</v>
      </c>
      <c r="B27" s="983" t="s">
        <v>48</v>
      </c>
      <c r="C27" s="984" t="s">
        <v>684</v>
      </c>
      <c r="D27" s="985">
        <v>13337.877050000003</v>
      </c>
      <c r="E27" s="986">
        <v>0</v>
      </c>
      <c r="F27" s="986">
        <v>0</v>
      </c>
      <c r="G27" s="994">
        <v>0</v>
      </c>
      <c r="H27" s="889">
        <v>0</v>
      </c>
      <c r="I27" s="932"/>
      <c r="J27" s="932"/>
      <c r="K27" s="932"/>
      <c r="L27" s="932"/>
      <c r="M27" s="932"/>
      <c r="N27" s="932"/>
      <c r="O27" s="932"/>
      <c r="P27" s="932"/>
      <c r="Q27" s="932"/>
      <c r="R27" s="932"/>
      <c r="S27" s="932"/>
      <c r="T27" s="932"/>
      <c r="U27" s="932"/>
      <c r="V27" s="932"/>
      <c r="W27" s="932"/>
      <c r="X27" s="932"/>
      <c r="Y27" s="932"/>
      <c r="Z27" s="932"/>
      <c r="AA27" s="932"/>
      <c r="AB27" s="932"/>
    </row>
    <row r="28" spans="1:28" s="995" customFormat="1" ht="24" customHeight="1">
      <c r="A28" s="982" t="s">
        <v>117</v>
      </c>
      <c r="B28" s="983" t="s">
        <v>48</v>
      </c>
      <c r="C28" s="984" t="s">
        <v>685</v>
      </c>
      <c r="D28" s="985">
        <v>20626.739469999997</v>
      </c>
      <c r="E28" s="986">
        <v>0</v>
      </c>
      <c r="F28" s="986">
        <v>0</v>
      </c>
      <c r="G28" s="987">
        <v>0</v>
      </c>
      <c r="H28" s="889">
        <v>0</v>
      </c>
      <c r="I28" s="932"/>
      <c r="J28" s="942" t="s">
        <v>4</v>
      </c>
      <c r="K28" s="942" t="s">
        <v>4</v>
      </c>
      <c r="L28" s="942" t="s">
        <v>4</v>
      </c>
      <c r="M28" s="932"/>
      <c r="N28" s="932"/>
      <c r="O28" s="932"/>
      <c r="P28" s="932"/>
      <c r="Q28" s="932"/>
      <c r="R28" s="932"/>
      <c r="S28" s="932"/>
      <c r="T28" s="932"/>
      <c r="U28" s="942" t="s">
        <v>4</v>
      </c>
      <c r="V28" s="942" t="s">
        <v>4</v>
      </c>
      <c r="W28" s="942" t="s">
        <v>4</v>
      </c>
      <c r="X28" s="942" t="s">
        <v>4</v>
      </c>
      <c r="Y28" s="932"/>
      <c r="Z28" s="932"/>
      <c r="AA28" s="932"/>
      <c r="AB28" s="932"/>
    </row>
    <row r="29" spans="1:28" s="995" customFormat="1" ht="24" customHeight="1">
      <c r="A29" s="982" t="s">
        <v>121</v>
      </c>
      <c r="B29" s="983" t="s">
        <v>48</v>
      </c>
      <c r="C29" s="984" t="s">
        <v>686</v>
      </c>
      <c r="D29" s="985">
        <v>10241.384450000005</v>
      </c>
      <c r="E29" s="986">
        <v>0</v>
      </c>
      <c r="F29" s="986">
        <v>0</v>
      </c>
      <c r="G29" s="996">
        <v>0</v>
      </c>
      <c r="H29" s="997">
        <v>0</v>
      </c>
      <c r="I29" s="932"/>
      <c r="J29" s="932"/>
      <c r="K29" s="932"/>
      <c r="L29" s="932"/>
      <c r="M29" s="932"/>
      <c r="N29" s="932"/>
      <c r="O29" s="932"/>
      <c r="P29" s="932"/>
      <c r="Q29" s="932"/>
      <c r="R29" s="932"/>
      <c r="S29" s="932"/>
      <c r="T29" s="932"/>
      <c r="U29" s="932"/>
      <c r="V29" s="932"/>
      <c r="W29" s="932"/>
      <c r="X29" s="932"/>
      <c r="Y29" s="932"/>
      <c r="Z29" s="932"/>
      <c r="AA29" s="932"/>
      <c r="AB29" s="932"/>
    </row>
    <row r="30" spans="1:28" s="988" customFormat="1" ht="19.5" customHeight="1">
      <c r="A30" s="998" t="s">
        <v>4</v>
      </c>
      <c r="B30" s="999"/>
      <c r="C30" s="998"/>
      <c r="D30" s="1000" t="s">
        <v>4</v>
      </c>
      <c r="E30" s="1000" t="s">
        <v>4</v>
      </c>
      <c r="F30" s="1000" t="s">
        <v>4</v>
      </c>
      <c r="G30" s="1001" t="s">
        <v>4</v>
      </c>
      <c r="H30" s="1000" t="s">
        <v>4</v>
      </c>
      <c r="I30" s="932"/>
      <c r="J30" s="942" t="s">
        <v>4</v>
      </c>
      <c r="K30" s="942" t="s">
        <v>4</v>
      </c>
      <c r="L30" s="942" t="s">
        <v>4</v>
      </c>
      <c r="M30" s="932"/>
      <c r="N30" s="932"/>
      <c r="O30" s="932"/>
      <c r="P30" s="932"/>
      <c r="Q30" s="932"/>
      <c r="R30" s="932"/>
      <c r="S30" s="932"/>
      <c r="T30" s="932"/>
      <c r="U30" s="942" t="s">
        <v>4</v>
      </c>
      <c r="V30" s="942" t="s">
        <v>4</v>
      </c>
      <c r="W30" s="942" t="s">
        <v>4</v>
      </c>
      <c r="X30" s="942" t="s">
        <v>4</v>
      </c>
      <c r="Y30" s="932"/>
      <c r="Z30" s="932"/>
      <c r="AA30" s="932"/>
      <c r="AB30" s="932"/>
    </row>
    <row r="31" spans="1:28" ht="27" customHeight="1">
      <c r="A31" s="930"/>
      <c r="B31" s="1536" t="s">
        <v>4</v>
      </c>
      <c r="C31" s="1536"/>
      <c r="D31" s="930"/>
      <c r="E31" s="930"/>
      <c r="F31" s="930"/>
      <c r="G31" s="930"/>
      <c r="H31" s="930"/>
    </row>
    <row r="32" spans="1:28">
      <c r="A32" s="930"/>
      <c r="B32" s="930"/>
      <c r="C32" s="930"/>
      <c r="D32" s="930"/>
      <c r="E32" s="930"/>
      <c r="F32" s="930"/>
      <c r="G32" s="930"/>
      <c r="H32" s="930"/>
    </row>
    <row r="33" spans="1:8">
      <c r="A33" s="930"/>
      <c r="B33" s="930"/>
      <c r="C33" s="930"/>
      <c r="D33" s="930"/>
      <c r="E33" s="930"/>
      <c r="F33" s="930"/>
      <c r="G33" s="930"/>
      <c r="H33" s="930"/>
    </row>
    <row r="34" spans="1:8">
      <c r="A34" s="930"/>
      <c r="B34" s="930"/>
      <c r="C34" s="930"/>
      <c r="D34" s="930"/>
      <c r="E34" s="930"/>
      <c r="F34" s="930"/>
      <c r="G34" s="930"/>
      <c r="H34" s="930"/>
    </row>
    <row r="37" spans="1:8">
      <c r="D37" s="1002" t="s">
        <v>4</v>
      </c>
    </row>
    <row r="45" spans="1:8">
      <c r="D45" s="1003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2" orientation="landscape" useFirstPageNumber="1" r:id="rId1"/>
  <headerFooter alignWithMargins="0">
    <oddHeader>&amp;C&amp;"Arial,Normalny"-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35"/>
  <sheetViews>
    <sheetView showGridLines="0" showZeros="0" zoomScale="75" zoomScaleNormal="75" zoomScaleSheetLayoutView="75" workbookViewId="0">
      <selection activeCell="E54" sqref="E54"/>
    </sheetView>
  </sheetViews>
  <sheetFormatPr defaultColWidth="27.140625" defaultRowHeight="14.25"/>
  <cols>
    <col min="1" max="1" width="5.85546875" style="383" customWidth="1"/>
    <col min="2" max="2" width="53.140625" style="383" customWidth="1"/>
    <col min="3" max="4" width="22.5703125" style="383" customWidth="1"/>
    <col min="5" max="5" width="22.7109375" style="383" customWidth="1"/>
    <col min="6" max="6" width="22.85546875" style="383" customWidth="1"/>
    <col min="7" max="16384" width="27.140625" style="383"/>
  </cols>
  <sheetData>
    <row r="1" spans="1:6" ht="15.75">
      <c r="A1" s="1548" t="s">
        <v>501</v>
      </c>
      <c r="B1" s="1548"/>
      <c r="C1" s="1548"/>
      <c r="D1" s="382"/>
    </row>
    <row r="4" spans="1:6" ht="15.75">
      <c r="A4" s="1549" t="s">
        <v>502</v>
      </c>
      <c r="B4" s="1549"/>
      <c r="C4" s="1549"/>
      <c r="D4" s="1549"/>
      <c r="E4" s="1549"/>
      <c r="F4" s="1549"/>
    </row>
    <row r="5" spans="1:6" ht="15">
      <c r="B5" s="385"/>
      <c r="C5" s="386"/>
      <c r="D5" s="386"/>
      <c r="E5" s="386"/>
      <c r="F5" s="386"/>
    </row>
    <row r="6" spans="1:6" ht="15.75">
      <c r="F6" s="387" t="s">
        <v>2</v>
      </c>
    </row>
    <row r="7" spans="1:6" ht="15">
      <c r="A7" s="388"/>
      <c r="B7" s="389"/>
      <c r="C7" s="390" t="s">
        <v>238</v>
      </c>
      <c r="D7" s="391" t="s">
        <v>503</v>
      </c>
      <c r="E7" s="392" t="s">
        <v>504</v>
      </c>
      <c r="F7" s="391" t="s">
        <v>505</v>
      </c>
    </row>
    <row r="8" spans="1:6" ht="15">
      <c r="A8" s="393"/>
      <c r="B8" s="394" t="s">
        <v>3</v>
      </c>
      <c r="C8" s="395" t="s">
        <v>239</v>
      </c>
      <c r="D8" s="395" t="s">
        <v>506</v>
      </c>
      <c r="E8" s="394" t="s">
        <v>507</v>
      </c>
      <c r="F8" s="395" t="s">
        <v>506</v>
      </c>
    </row>
    <row r="9" spans="1:6" ht="15">
      <c r="A9" s="396"/>
      <c r="B9" s="397"/>
      <c r="C9" s="395" t="s">
        <v>461</v>
      </c>
      <c r="D9" s="395"/>
      <c r="E9" s="398" t="s">
        <v>487</v>
      </c>
      <c r="F9" s="395" t="s">
        <v>508</v>
      </c>
    </row>
    <row r="10" spans="1:6" s="401" customFormat="1" ht="11.25">
      <c r="A10" s="1550" t="s">
        <v>467</v>
      </c>
      <c r="B10" s="1551"/>
      <c r="C10" s="399">
        <v>2</v>
      </c>
      <c r="D10" s="399">
        <v>3</v>
      </c>
      <c r="E10" s="400">
        <v>4</v>
      </c>
      <c r="F10" s="399">
        <v>5</v>
      </c>
    </row>
    <row r="11" spans="1:6" ht="24" customHeight="1">
      <c r="A11" s="1552" t="s">
        <v>509</v>
      </c>
      <c r="B11" s="1553"/>
      <c r="C11" s="402">
        <v>261723</v>
      </c>
      <c r="D11" s="422">
        <v>261723</v>
      </c>
      <c r="E11" s="423">
        <v>0</v>
      </c>
      <c r="F11" s="422">
        <v>261723</v>
      </c>
    </row>
    <row r="12" spans="1:6" ht="24" customHeight="1">
      <c r="A12" s="1546" t="s">
        <v>510</v>
      </c>
      <c r="B12" s="1547"/>
      <c r="C12" s="402">
        <v>23690856</v>
      </c>
      <c r="D12" s="422">
        <v>23690856</v>
      </c>
      <c r="E12" s="423">
        <v>620319.9360000001</v>
      </c>
      <c r="F12" s="422">
        <v>23070536.063999999</v>
      </c>
    </row>
    <row r="13" spans="1:6" ht="18" customHeight="1">
      <c r="A13" s="1544" t="s">
        <v>834</v>
      </c>
      <c r="B13" s="1545"/>
      <c r="C13" s="403" t="s">
        <v>4</v>
      </c>
      <c r="D13" s="424" t="s">
        <v>4</v>
      </c>
      <c r="E13" s="404" t="s">
        <v>4</v>
      </c>
      <c r="F13" s="422" t="s">
        <v>4</v>
      </c>
    </row>
    <row r="14" spans="1:6" ht="15.75" customHeight="1">
      <c r="A14" s="1544" t="s">
        <v>511</v>
      </c>
      <c r="B14" s="1545"/>
      <c r="C14" s="403">
        <v>11606689</v>
      </c>
      <c r="D14" s="424">
        <v>11606689</v>
      </c>
      <c r="E14" s="404">
        <v>526755.51100000006</v>
      </c>
      <c r="F14" s="424">
        <v>11079933.489</v>
      </c>
    </row>
    <row r="15" spans="1:6" ht="15.75" customHeight="1">
      <c r="A15" s="1544" t="s">
        <v>512</v>
      </c>
      <c r="B15" s="1545"/>
      <c r="C15" s="403">
        <v>224457</v>
      </c>
      <c r="D15" s="424">
        <v>224457</v>
      </c>
      <c r="E15" s="404">
        <v>7300</v>
      </c>
      <c r="F15" s="424">
        <v>217157</v>
      </c>
    </row>
    <row r="16" spans="1:6" ht="15.75" customHeight="1">
      <c r="A16" s="1544" t="s">
        <v>513</v>
      </c>
      <c r="B16" s="1545"/>
      <c r="C16" s="403">
        <v>3171845</v>
      </c>
      <c r="D16" s="424">
        <v>3171845</v>
      </c>
      <c r="E16" s="404">
        <v>79388.744999999995</v>
      </c>
      <c r="F16" s="424">
        <v>3092456.2549999999</v>
      </c>
    </row>
    <row r="17" spans="1:6" ht="15.75" customHeight="1">
      <c r="A17" s="1544" t="s">
        <v>514</v>
      </c>
      <c r="B17" s="1545"/>
      <c r="C17" s="403">
        <v>3696630</v>
      </c>
      <c r="D17" s="424">
        <v>3696630</v>
      </c>
      <c r="E17" s="404">
        <v>2448</v>
      </c>
      <c r="F17" s="424">
        <v>3694182</v>
      </c>
    </row>
    <row r="18" spans="1:6" ht="15.75" customHeight="1">
      <c r="A18" s="1544" t="s">
        <v>515</v>
      </c>
      <c r="B18" s="1545"/>
      <c r="C18" s="415"/>
      <c r="D18" s="424">
        <v>0</v>
      </c>
      <c r="E18" s="404">
        <v>0</v>
      </c>
      <c r="F18" s="424">
        <v>0</v>
      </c>
    </row>
    <row r="19" spans="1:6" ht="15">
      <c r="A19" s="1471" t="s">
        <v>516</v>
      </c>
      <c r="B19" s="1472"/>
      <c r="C19" s="1473">
        <v>4991235</v>
      </c>
      <c r="D19" s="425">
        <v>4991235</v>
      </c>
      <c r="E19" s="1474">
        <v>4427.68</v>
      </c>
      <c r="F19" s="425">
        <v>4986807.32</v>
      </c>
    </row>
    <row r="20" spans="1:6" ht="9" customHeight="1">
      <c r="A20" s="384"/>
      <c r="B20" s="405"/>
      <c r="C20" s="406"/>
      <c r="D20" s="406"/>
      <c r="E20" s="407"/>
      <c r="F20" s="406"/>
    </row>
    <row r="21" spans="1:6" ht="15.75" hidden="1" customHeight="1">
      <c r="A21" s="408" t="s">
        <v>517</v>
      </c>
      <c r="B21" s="405"/>
      <c r="C21" s="406"/>
      <c r="D21" s="406"/>
      <c r="E21" s="407"/>
      <c r="F21" s="406"/>
    </row>
    <row r="22" spans="1:6" ht="15.75" hidden="1" customHeight="1">
      <c r="A22" s="408" t="s">
        <v>518</v>
      </c>
      <c r="B22" s="405"/>
      <c r="C22" s="406"/>
      <c r="D22" s="406"/>
      <c r="E22" s="407"/>
      <c r="F22" s="406"/>
    </row>
    <row r="23" spans="1:6" ht="15.75" hidden="1" customHeight="1">
      <c r="A23" s="408" t="s">
        <v>519</v>
      </c>
      <c r="B23" s="405"/>
      <c r="C23" s="406"/>
      <c r="D23" s="406"/>
      <c r="E23" s="407"/>
      <c r="F23" s="406"/>
    </row>
    <row r="24" spans="1:6" ht="15.75" hidden="1" customHeight="1">
      <c r="A24" s="408" t="s">
        <v>520</v>
      </c>
      <c r="B24" s="405"/>
      <c r="C24" s="406"/>
      <c r="D24" s="406"/>
      <c r="E24" s="407"/>
      <c r="F24" s="406"/>
    </row>
    <row r="25" spans="1:6" ht="17.25" customHeight="1"/>
    <row r="29" spans="1:6" ht="15">
      <c r="D29" s="490"/>
      <c r="E29" s="491"/>
    </row>
    <row r="35" spans="3:6" ht="15">
      <c r="C35" s="73"/>
      <c r="D35" s="73"/>
      <c r="E35" s="73"/>
      <c r="F35" s="73"/>
    </row>
  </sheetData>
  <mergeCells count="11">
    <mergeCell ref="A12:B12"/>
    <mergeCell ref="A1:C1"/>
    <mergeCell ref="A4:F4"/>
    <mergeCell ref="A10:B10"/>
    <mergeCell ref="A11:B11"/>
    <mergeCell ref="A18:B18"/>
    <mergeCell ref="A13:B13"/>
    <mergeCell ref="A14:B14"/>
    <mergeCell ref="A15:B15"/>
    <mergeCell ref="A16:B16"/>
    <mergeCell ref="A17:B17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53" orientation="landscape" useFirstPageNumber="1" r:id="rId1"/>
  <headerFooter alignWithMargins="0">
    <oddHeader>&amp;C&amp;11 &amp;12-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Q35"/>
  <sheetViews>
    <sheetView showGridLines="0" showZeros="0" showOutlineSymbols="0" zoomScale="75" zoomScaleNormal="75" workbookViewId="0">
      <selection activeCell="B1" sqref="B1"/>
    </sheetView>
  </sheetViews>
  <sheetFormatPr defaultRowHeight="12.75"/>
  <cols>
    <col min="1" max="1" width="4.5703125" style="315" customWidth="1"/>
    <col min="2" max="2" width="87.28515625" style="315" customWidth="1"/>
    <col min="3" max="4" width="20.7109375" style="315" customWidth="1"/>
    <col min="5" max="5" width="16.7109375" style="315" customWidth="1"/>
    <col min="6" max="6" width="3.85546875" style="315" customWidth="1"/>
    <col min="7" max="14" width="9.140625" style="315"/>
    <col min="15" max="15" width="19.28515625" style="315" customWidth="1"/>
    <col min="16" max="16" width="9.140625" style="315"/>
    <col min="17" max="17" width="25.42578125" style="315" customWidth="1"/>
    <col min="18" max="256" width="9.140625" style="315"/>
    <col min="257" max="257" width="4.5703125" style="315" customWidth="1"/>
    <col min="258" max="258" width="87.28515625" style="315" customWidth="1"/>
    <col min="259" max="260" width="20.7109375" style="315" customWidth="1"/>
    <col min="261" max="261" width="16.7109375" style="315" customWidth="1"/>
    <col min="262" max="262" width="3.85546875" style="315" customWidth="1"/>
    <col min="263" max="270" width="9.140625" style="315"/>
    <col min="271" max="271" width="19.28515625" style="315" customWidth="1"/>
    <col min="272" max="272" width="9.140625" style="315"/>
    <col min="273" max="273" width="25.42578125" style="315" customWidth="1"/>
    <col min="274" max="512" width="9.140625" style="315"/>
    <col min="513" max="513" width="4.5703125" style="315" customWidth="1"/>
    <col min="514" max="514" width="87.28515625" style="315" customWidth="1"/>
    <col min="515" max="516" width="20.7109375" style="315" customWidth="1"/>
    <col min="517" max="517" width="16.7109375" style="315" customWidth="1"/>
    <col min="518" max="518" width="3.85546875" style="315" customWidth="1"/>
    <col min="519" max="526" width="9.140625" style="315"/>
    <col min="527" max="527" width="19.28515625" style="315" customWidth="1"/>
    <col min="528" max="528" width="9.140625" style="315"/>
    <col min="529" max="529" width="25.42578125" style="315" customWidth="1"/>
    <col min="530" max="768" width="9.140625" style="315"/>
    <col min="769" max="769" width="4.5703125" style="315" customWidth="1"/>
    <col min="770" max="770" width="87.28515625" style="315" customWidth="1"/>
    <col min="771" max="772" width="20.7109375" style="315" customWidth="1"/>
    <col min="773" max="773" width="16.7109375" style="315" customWidth="1"/>
    <col min="774" max="774" width="3.85546875" style="315" customWidth="1"/>
    <col min="775" max="782" width="9.140625" style="315"/>
    <col min="783" max="783" width="19.28515625" style="315" customWidth="1"/>
    <col min="784" max="784" width="9.140625" style="315"/>
    <col min="785" max="785" width="25.42578125" style="315" customWidth="1"/>
    <col min="786" max="1024" width="9.140625" style="315"/>
    <col min="1025" max="1025" width="4.5703125" style="315" customWidth="1"/>
    <col min="1026" max="1026" width="87.28515625" style="315" customWidth="1"/>
    <col min="1027" max="1028" width="20.7109375" style="315" customWidth="1"/>
    <col min="1029" max="1029" width="16.7109375" style="315" customWidth="1"/>
    <col min="1030" max="1030" width="3.85546875" style="315" customWidth="1"/>
    <col min="1031" max="1038" width="9.140625" style="315"/>
    <col min="1039" max="1039" width="19.28515625" style="315" customWidth="1"/>
    <col min="1040" max="1040" width="9.140625" style="315"/>
    <col min="1041" max="1041" width="25.42578125" style="315" customWidth="1"/>
    <col min="1042" max="1280" width="9.140625" style="315"/>
    <col min="1281" max="1281" width="4.5703125" style="315" customWidth="1"/>
    <col min="1282" max="1282" width="87.28515625" style="315" customWidth="1"/>
    <col min="1283" max="1284" width="20.7109375" style="315" customWidth="1"/>
    <col min="1285" max="1285" width="16.7109375" style="315" customWidth="1"/>
    <col min="1286" max="1286" width="3.85546875" style="315" customWidth="1"/>
    <col min="1287" max="1294" width="9.140625" style="315"/>
    <col min="1295" max="1295" width="19.28515625" style="315" customWidth="1"/>
    <col min="1296" max="1296" width="9.140625" style="315"/>
    <col min="1297" max="1297" width="25.42578125" style="315" customWidth="1"/>
    <col min="1298" max="1536" width="9.140625" style="315"/>
    <col min="1537" max="1537" width="4.5703125" style="315" customWidth="1"/>
    <col min="1538" max="1538" width="87.28515625" style="315" customWidth="1"/>
    <col min="1539" max="1540" width="20.7109375" style="315" customWidth="1"/>
    <col min="1541" max="1541" width="16.7109375" style="315" customWidth="1"/>
    <col min="1542" max="1542" width="3.85546875" style="315" customWidth="1"/>
    <col min="1543" max="1550" width="9.140625" style="315"/>
    <col min="1551" max="1551" width="19.28515625" style="315" customWidth="1"/>
    <col min="1552" max="1552" width="9.140625" style="315"/>
    <col min="1553" max="1553" width="25.42578125" style="315" customWidth="1"/>
    <col min="1554" max="1792" width="9.140625" style="315"/>
    <col min="1793" max="1793" width="4.5703125" style="315" customWidth="1"/>
    <col min="1794" max="1794" width="87.28515625" style="315" customWidth="1"/>
    <col min="1795" max="1796" width="20.7109375" style="315" customWidth="1"/>
    <col min="1797" max="1797" width="16.7109375" style="315" customWidth="1"/>
    <col min="1798" max="1798" width="3.85546875" style="315" customWidth="1"/>
    <col min="1799" max="1806" width="9.140625" style="315"/>
    <col min="1807" max="1807" width="19.28515625" style="315" customWidth="1"/>
    <col min="1808" max="1808" width="9.140625" style="315"/>
    <col min="1809" max="1809" width="25.42578125" style="315" customWidth="1"/>
    <col min="1810" max="2048" width="9.140625" style="315"/>
    <col min="2049" max="2049" width="4.5703125" style="315" customWidth="1"/>
    <col min="2050" max="2050" width="87.28515625" style="315" customWidth="1"/>
    <col min="2051" max="2052" width="20.7109375" style="315" customWidth="1"/>
    <col min="2053" max="2053" width="16.7109375" style="315" customWidth="1"/>
    <col min="2054" max="2054" width="3.85546875" style="315" customWidth="1"/>
    <col min="2055" max="2062" width="9.140625" style="315"/>
    <col min="2063" max="2063" width="19.28515625" style="315" customWidth="1"/>
    <col min="2064" max="2064" width="9.140625" style="315"/>
    <col min="2065" max="2065" width="25.42578125" style="315" customWidth="1"/>
    <col min="2066" max="2304" width="9.140625" style="315"/>
    <col min="2305" max="2305" width="4.5703125" style="315" customWidth="1"/>
    <col min="2306" max="2306" width="87.28515625" style="315" customWidth="1"/>
    <col min="2307" max="2308" width="20.7109375" style="315" customWidth="1"/>
    <col min="2309" max="2309" width="16.7109375" style="315" customWidth="1"/>
    <col min="2310" max="2310" width="3.85546875" style="315" customWidth="1"/>
    <col min="2311" max="2318" width="9.140625" style="315"/>
    <col min="2319" max="2319" width="19.28515625" style="315" customWidth="1"/>
    <col min="2320" max="2320" width="9.140625" style="315"/>
    <col min="2321" max="2321" width="25.42578125" style="315" customWidth="1"/>
    <col min="2322" max="2560" width="9.140625" style="315"/>
    <col min="2561" max="2561" width="4.5703125" style="315" customWidth="1"/>
    <col min="2562" max="2562" width="87.28515625" style="315" customWidth="1"/>
    <col min="2563" max="2564" width="20.7109375" style="315" customWidth="1"/>
    <col min="2565" max="2565" width="16.7109375" style="315" customWidth="1"/>
    <col min="2566" max="2566" width="3.85546875" style="315" customWidth="1"/>
    <col min="2567" max="2574" width="9.140625" style="315"/>
    <col min="2575" max="2575" width="19.28515625" style="315" customWidth="1"/>
    <col min="2576" max="2576" width="9.140625" style="315"/>
    <col min="2577" max="2577" width="25.42578125" style="315" customWidth="1"/>
    <col min="2578" max="2816" width="9.140625" style="315"/>
    <col min="2817" max="2817" width="4.5703125" style="315" customWidth="1"/>
    <col min="2818" max="2818" width="87.28515625" style="315" customWidth="1"/>
    <col min="2819" max="2820" width="20.7109375" style="315" customWidth="1"/>
    <col min="2821" max="2821" width="16.7109375" style="315" customWidth="1"/>
    <col min="2822" max="2822" width="3.85546875" style="315" customWidth="1"/>
    <col min="2823" max="2830" width="9.140625" style="315"/>
    <col min="2831" max="2831" width="19.28515625" style="315" customWidth="1"/>
    <col min="2832" max="2832" width="9.140625" style="315"/>
    <col min="2833" max="2833" width="25.42578125" style="315" customWidth="1"/>
    <col min="2834" max="3072" width="9.140625" style="315"/>
    <col min="3073" max="3073" width="4.5703125" style="315" customWidth="1"/>
    <col min="3074" max="3074" width="87.28515625" style="315" customWidth="1"/>
    <col min="3075" max="3076" width="20.7109375" style="315" customWidth="1"/>
    <col min="3077" max="3077" width="16.7109375" style="315" customWidth="1"/>
    <col min="3078" max="3078" width="3.85546875" style="315" customWidth="1"/>
    <col min="3079" max="3086" width="9.140625" style="315"/>
    <col min="3087" max="3087" width="19.28515625" style="315" customWidth="1"/>
    <col min="3088" max="3088" width="9.140625" style="315"/>
    <col min="3089" max="3089" width="25.42578125" style="315" customWidth="1"/>
    <col min="3090" max="3328" width="9.140625" style="315"/>
    <col min="3329" max="3329" width="4.5703125" style="315" customWidth="1"/>
    <col min="3330" max="3330" width="87.28515625" style="315" customWidth="1"/>
    <col min="3331" max="3332" width="20.7109375" style="315" customWidth="1"/>
    <col min="3333" max="3333" width="16.7109375" style="315" customWidth="1"/>
    <col min="3334" max="3334" width="3.85546875" style="315" customWidth="1"/>
    <col min="3335" max="3342" width="9.140625" style="315"/>
    <col min="3343" max="3343" width="19.28515625" style="315" customWidth="1"/>
    <col min="3344" max="3344" width="9.140625" style="315"/>
    <col min="3345" max="3345" width="25.42578125" style="315" customWidth="1"/>
    <col min="3346" max="3584" width="9.140625" style="315"/>
    <col min="3585" max="3585" width="4.5703125" style="315" customWidth="1"/>
    <col min="3586" max="3586" width="87.28515625" style="315" customWidth="1"/>
    <col min="3587" max="3588" width="20.7109375" style="315" customWidth="1"/>
    <col min="3589" max="3589" width="16.7109375" style="315" customWidth="1"/>
    <col min="3590" max="3590" width="3.85546875" style="315" customWidth="1"/>
    <col min="3591" max="3598" width="9.140625" style="315"/>
    <col min="3599" max="3599" width="19.28515625" style="315" customWidth="1"/>
    <col min="3600" max="3600" width="9.140625" style="315"/>
    <col min="3601" max="3601" width="25.42578125" style="315" customWidth="1"/>
    <col min="3602" max="3840" width="9.140625" style="315"/>
    <col min="3841" max="3841" width="4.5703125" style="315" customWidth="1"/>
    <col min="3842" max="3842" width="87.28515625" style="315" customWidth="1"/>
    <col min="3843" max="3844" width="20.7109375" style="315" customWidth="1"/>
    <col min="3845" max="3845" width="16.7109375" style="315" customWidth="1"/>
    <col min="3846" max="3846" width="3.85546875" style="315" customWidth="1"/>
    <col min="3847" max="3854" width="9.140625" style="315"/>
    <col min="3855" max="3855" width="19.28515625" style="315" customWidth="1"/>
    <col min="3856" max="3856" width="9.140625" style="315"/>
    <col min="3857" max="3857" width="25.42578125" style="315" customWidth="1"/>
    <col min="3858" max="4096" width="9.140625" style="315"/>
    <col min="4097" max="4097" width="4.5703125" style="315" customWidth="1"/>
    <col min="4098" max="4098" width="87.28515625" style="315" customWidth="1"/>
    <col min="4099" max="4100" width="20.7109375" style="315" customWidth="1"/>
    <col min="4101" max="4101" width="16.7109375" style="315" customWidth="1"/>
    <col min="4102" max="4102" width="3.85546875" style="315" customWidth="1"/>
    <col min="4103" max="4110" width="9.140625" style="315"/>
    <col min="4111" max="4111" width="19.28515625" style="315" customWidth="1"/>
    <col min="4112" max="4112" width="9.140625" style="315"/>
    <col min="4113" max="4113" width="25.42578125" style="315" customWidth="1"/>
    <col min="4114" max="4352" width="9.140625" style="315"/>
    <col min="4353" max="4353" width="4.5703125" style="315" customWidth="1"/>
    <col min="4354" max="4354" width="87.28515625" style="315" customWidth="1"/>
    <col min="4355" max="4356" width="20.7109375" style="315" customWidth="1"/>
    <col min="4357" max="4357" width="16.7109375" style="315" customWidth="1"/>
    <col min="4358" max="4358" width="3.85546875" style="315" customWidth="1"/>
    <col min="4359" max="4366" width="9.140625" style="315"/>
    <col min="4367" max="4367" width="19.28515625" style="315" customWidth="1"/>
    <col min="4368" max="4368" width="9.140625" style="315"/>
    <col min="4369" max="4369" width="25.42578125" style="315" customWidth="1"/>
    <col min="4370" max="4608" width="9.140625" style="315"/>
    <col min="4609" max="4609" width="4.5703125" style="315" customWidth="1"/>
    <col min="4610" max="4610" width="87.28515625" style="315" customWidth="1"/>
    <col min="4611" max="4612" width="20.7109375" style="315" customWidth="1"/>
    <col min="4613" max="4613" width="16.7109375" style="315" customWidth="1"/>
    <col min="4614" max="4614" width="3.85546875" style="315" customWidth="1"/>
    <col min="4615" max="4622" width="9.140625" style="315"/>
    <col min="4623" max="4623" width="19.28515625" style="315" customWidth="1"/>
    <col min="4624" max="4624" width="9.140625" style="315"/>
    <col min="4625" max="4625" width="25.42578125" style="315" customWidth="1"/>
    <col min="4626" max="4864" width="9.140625" style="315"/>
    <col min="4865" max="4865" width="4.5703125" style="315" customWidth="1"/>
    <col min="4866" max="4866" width="87.28515625" style="315" customWidth="1"/>
    <col min="4867" max="4868" width="20.7109375" style="315" customWidth="1"/>
    <col min="4869" max="4869" width="16.7109375" style="315" customWidth="1"/>
    <col min="4870" max="4870" width="3.85546875" style="315" customWidth="1"/>
    <col min="4871" max="4878" width="9.140625" style="315"/>
    <col min="4879" max="4879" width="19.28515625" style="315" customWidth="1"/>
    <col min="4880" max="4880" width="9.140625" style="315"/>
    <col min="4881" max="4881" width="25.42578125" style="315" customWidth="1"/>
    <col min="4882" max="5120" width="9.140625" style="315"/>
    <col min="5121" max="5121" width="4.5703125" style="315" customWidth="1"/>
    <col min="5122" max="5122" width="87.28515625" style="315" customWidth="1"/>
    <col min="5123" max="5124" width="20.7109375" style="315" customWidth="1"/>
    <col min="5125" max="5125" width="16.7109375" style="315" customWidth="1"/>
    <col min="5126" max="5126" width="3.85546875" style="315" customWidth="1"/>
    <col min="5127" max="5134" width="9.140625" style="315"/>
    <col min="5135" max="5135" width="19.28515625" style="315" customWidth="1"/>
    <col min="5136" max="5136" width="9.140625" style="315"/>
    <col min="5137" max="5137" width="25.42578125" style="315" customWidth="1"/>
    <col min="5138" max="5376" width="9.140625" style="315"/>
    <col min="5377" max="5377" width="4.5703125" style="315" customWidth="1"/>
    <col min="5378" max="5378" width="87.28515625" style="315" customWidth="1"/>
    <col min="5379" max="5380" width="20.7109375" style="315" customWidth="1"/>
    <col min="5381" max="5381" width="16.7109375" style="315" customWidth="1"/>
    <col min="5382" max="5382" width="3.85546875" style="315" customWidth="1"/>
    <col min="5383" max="5390" width="9.140625" style="315"/>
    <col min="5391" max="5391" width="19.28515625" style="315" customWidth="1"/>
    <col min="5392" max="5392" width="9.140625" style="315"/>
    <col min="5393" max="5393" width="25.42578125" style="315" customWidth="1"/>
    <col min="5394" max="5632" width="9.140625" style="315"/>
    <col min="5633" max="5633" width="4.5703125" style="315" customWidth="1"/>
    <col min="5634" max="5634" width="87.28515625" style="315" customWidth="1"/>
    <col min="5635" max="5636" width="20.7109375" style="315" customWidth="1"/>
    <col min="5637" max="5637" width="16.7109375" style="315" customWidth="1"/>
    <col min="5638" max="5638" width="3.85546875" style="315" customWidth="1"/>
    <col min="5639" max="5646" width="9.140625" style="315"/>
    <col min="5647" max="5647" width="19.28515625" style="315" customWidth="1"/>
    <col min="5648" max="5648" width="9.140625" style="315"/>
    <col min="5649" max="5649" width="25.42578125" style="315" customWidth="1"/>
    <col min="5650" max="5888" width="9.140625" style="315"/>
    <col min="5889" max="5889" width="4.5703125" style="315" customWidth="1"/>
    <col min="5890" max="5890" width="87.28515625" style="315" customWidth="1"/>
    <col min="5891" max="5892" width="20.7109375" style="315" customWidth="1"/>
    <col min="5893" max="5893" width="16.7109375" style="315" customWidth="1"/>
    <col min="5894" max="5894" width="3.85546875" style="315" customWidth="1"/>
    <col min="5895" max="5902" width="9.140625" style="315"/>
    <col min="5903" max="5903" width="19.28515625" style="315" customWidth="1"/>
    <col min="5904" max="5904" width="9.140625" style="315"/>
    <col min="5905" max="5905" width="25.42578125" style="315" customWidth="1"/>
    <col min="5906" max="6144" width="9.140625" style="315"/>
    <col min="6145" max="6145" width="4.5703125" style="315" customWidth="1"/>
    <col min="6146" max="6146" width="87.28515625" style="315" customWidth="1"/>
    <col min="6147" max="6148" width="20.7109375" style="315" customWidth="1"/>
    <col min="6149" max="6149" width="16.7109375" style="315" customWidth="1"/>
    <col min="6150" max="6150" width="3.85546875" style="315" customWidth="1"/>
    <col min="6151" max="6158" width="9.140625" style="315"/>
    <col min="6159" max="6159" width="19.28515625" style="315" customWidth="1"/>
    <col min="6160" max="6160" width="9.140625" style="315"/>
    <col min="6161" max="6161" width="25.42578125" style="315" customWidth="1"/>
    <col min="6162" max="6400" width="9.140625" style="315"/>
    <col min="6401" max="6401" width="4.5703125" style="315" customWidth="1"/>
    <col min="6402" max="6402" width="87.28515625" style="315" customWidth="1"/>
    <col min="6403" max="6404" width="20.7109375" style="315" customWidth="1"/>
    <col min="6405" max="6405" width="16.7109375" style="315" customWidth="1"/>
    <col min="6406" max="6406" width="3.85546875" style="315" customWidth="1"/>
    <col min="6407" max="6414" width="9.140625" style="315"/>
    <col min="6415" max="6415" width="19.28515625" style="315" customWidth="1"/>
    <col min="6416" max="6416" width="9.140625" style="315"/>
    <col min="6417" max="6417" width="25.42578125" style="315" customWidth="1"/>
    <col min="6418" max="6656" width="9.140625" style="315"/>
    <col min="6657" max="6657" width="4.5703125" style="315" customWidth="1"/>
    <col min="6658" max="6658" width="87.28515625" style="315" customWidth="1"/>
    <col min="6659" max="6660" width="20.7109375" style="315" customWidth="1"/>
    <col min="6661" max="6661" width="16.7109375" style="315" customWidth="1"/>
    <col min="6662" max="6662" width="3.85546875" style="315" customWidth="1"/>
    <col min="6663" max="6670" width="9.140625" style="315"/>
    <col min="6671" max="6671" width="19.28515625" style="315" customWidth="1"/>
    <col min="6672" max="6672" width="9.140625" style="315"/>
    <col min="6673" max="6673" width="25.42578125" style="315" customWidth="1"/>
    <col min="6674" max="6912" width="9.140625" style="315"/>
    <col min="6913" max="6913" width="4.5703125" style="315" customWidth="1"/>
    <col min="6914" max="6914" width="87.28515625" style="315" customWidth="1"/>
    <col min="6915" max="6916" width="20.7109375" style="315" customWidth="1"/>
    <col min="6917" max="6917" width="16.7109375" style="315" customWidth="1"/>
    <col min="6918" max="6918" width="3.85546875" style="315" customWidth="1"/>
    <col min="6919" max="6926" width="9.140625" style="315"/>
    <col min="6927" max="6927" width="19.28515625" style="315" customWidth="1"/>
    <col min="6928" max="6928" width="9.140625" style="315"/>
    <col min="6929" max="6929" width="25.42578125" style="315" customWidth="1"/>
    <col min="6930" max="7168" width="9.140625" style="315"/>
    <col min="7169" max="7169" width="4.5703125" style="315" customWidth="1"/>
    <col min="7170" max="7170" width="87.28515625" style="315" customWidth="1"/>
    <col min="7171" max="7172" width="20.7109375" style="315" customWidth="1"/>
    <col min="7173" max="7173" width="16.7109375" style="315" customWidth="1"/>
    <col min="7174" max="7174" width="3.85546875" style="315" customWidth="1"/>
    <col min="7175" max="7182" width="9.140625" style="315"/>
    <col min="7183" max="7183" width="19.28515625" style="315" customWidth="1"/>
    <col min="7184" max="7184" width="9.140625" style="315"/>
    <col min="7185" max="7185" width="25.42578125" style="315" customWidth="1"/>
    <col min="7186" max="7424" width="9.140625" style="315"/>
    <col min="7425" max="7425" width="4.5703125" style="315" customWidth="1"/>
    <col min="7426" max="7426" width="87.28515625" style="315" customWidth="1"/>
    <col min="7427" max="7428" width="20.7109375" style="315" customWidth="1"/>
    <col min="7429" max="7429" width="16.7109375" style="315" customWidth="1"/>
    <col min="7430" max="7430" width="3.85546875" style="315" customWidth="1"/>
    <col min="7431" max="7438" width="9.140625" style="315"/>
    <col min="7439" max="7439" width="19.28515625" style="315" customWidth="1"/>
    <col min="7440" max="7440" width="9.140625" style="315"/>
    <col min="7441" max="7441" width="25.42578125" style="315" customWidth="1"/>
    <col min="7442" max="7680" width="9.140625" style="315"/>
    <col min="7681" max="7681" width="4.5703125" style="315" customWidth="1"/>
    <col min="7682" max="7682" width="87.28515625" style="315" customWidth="1"/>
    <col min="7683" max="7684" width="20.7109375" style="315" customWidth="1"/>
    <col min="7685" max="7685" width="16.7109375" style="315" customWidth="1"/>
    <col min="7686" max="7686" width="3.85546875" style="315" customWidth="1"/>
    <col min="7687" max="7694" width="9.140625" style="315"/>
    <col min="7695" max="7695" width="19.28515625" style="315" customWidth="1"/>
    <col min="7696" max="7696" width="9.140625" style="315"/>
    <col min="7697" max="7697" width="25.42578125" style="315" customWidth="1"/>
    <col min="7698" max="7936" width="9.140625" style="315"/>
    <col min="7937" max="7937" width="4.5703125" style="315" customWidth="1"/>
    <col min="7938" max="7938" width="87.28515625" style="315" customWidth="1"/>
    <col min="7939" max="7940" width="20.7109375" style="315" customWidth="1"/>
    <col min="7941" max="7941" width="16.7109375" style="315" customWidth="1"/>
    <col min="7942" max="7942" width="3.85546875" style="315" customWidth="1"/>
    <col min="7943" max="7950" width="9.140625" style="315"/>
    <col min="7951" max="7951" width="19.28515625" style="315" customWidth="1"/>
    <col min="7952" max="7952" width="9.140625" style="315"/>
    <col min="7953" max="7953" width="25.42578125" style="315" customWidth="1"/>
    <col min="7954" max="8192" width="9.140625" style="315"/>
    <col min="8193" max="8193" width="4.5703125" style="315" customWidth="1"/>
    <col min="8194" max="8194" width="87.28515625" style="315" customWidth="1"/>
    <col min="8195" max="8196" width="20.7109375" style="315" customWidth="1"/>
    <col min="8197" max="8197" width="16.7109375" style="315" customWidth="1"/>
    <col min="8198" max="8198" width="3.85546875" style="315" customWidth="1"/>
    <col min="8199" max="8206" width="9.140625" style="315"/>
    <col min="8207" max="8207" width="19.28515625" style="315" customWidth="1"/>
    <col min="8208" max="8208" width="9.140625" style="315"/>
    <col min="8209" max="8209" width="25.42578125" style="315" customWidth="1"/>
    <col min="8210" max="8448" width="9.140625" style="315"/>
    <col min="8449" max="8449" width="4.5703125" style="315" customWidth="1"/>
    <col min="8450" max="8450" width="87.28515625" style="315" customWidth="1"/>
    <col min="8451" max="8452" width="20.7109375" style="315" customWidth="1"/>
    <col min="8453" max="8453" width="16.7109375" style="315" customWidth="1"/>
    <col min="8454" max="8454" width="3.85546875" style="315" customWidth="1"/>
    <col min="8455" max="8462" width="9.140625" style="315"/>
    <col min="8463" max="8463" width="19.28515625" style="315" customWidth="1"/>
    <col min="8464" max="8464" width="9.140625" style="315"/>
    <col min="8465" max="8465" width="25.42578125" style="315" customWidth="1"/>
    <col min="8466" max="8704" width="9.140625" style="315"/>
    <col min="8705" max="8705" width="4.5703125" style="315" customWidth="1"/>
    <col min="8706" max="8706" width="87.28515625" style="315" customWidth="1"/>
    <col min="8707" max="8708" width="20.7109375" style="315" customWidth="1"/>
    <col min="8709" max="8709" width="16.7109375" style="315" customWidth="1"/>
    <col min="8710" max="8710" width="3.85546875" style="315" customWidth="1"/>
    <col min="8711" max="8718" width="9.140625" style="315"/>
    <col min="8719" max="8719" width="19.28515625" style="315" customWidth="1"/>
    <col min="8720" max="8720" width="9.140625" style="315"/>
    <col min="8721" max="8721" width="25.42578125" style="315" customWidth="1"/>
    <col min="8722" max="8960" width="9.140625" style="315"/>
    <col min="8961" max="8961" width="4.5703125" style="315" customWidth="1"/>
    <col min="8962" max="8962" width="87.28515625" style="315" customWidth="1"/>
    <col min="8963" max="8964" width="20.7109375" style="315" customWidth="1"/>
    <col min="8965" max="8965" width="16.7109375" style="315" customWidth="1"/>
    <col min="8966" max="8966" width="3.85546875" style="315" customWidth="1"/>
    <col min="8967" max="8974" width="9.140625" style="315"/>
    <col min="8975" max="8975" width="19.28515625" style="315" customWidth="1"/>
    <col min="8976" max="8976" width="9.140625" style="315"/>
    <col min="8977" max="8977" width="25.42578125" style="315" customWidth="1"/>
    <col min="8978" max="9216" width="9.140625" style="315"/>
    <col min="9217" max="9217" width="4.5703125" style="315" customWidth="1"/>
    <col min="9218" max="9218" width="87.28515625" style="315" customWidth="1"/>
    <col min="9219" max="9220" width="20.7109375" style="315" customWidth="1"/>
    <col min="9221" max="9221" width="16.7109375" style="315" customWidth="1"/>
    <col min="9222" max="9222" width="3.85546875" style="315" customWidth="1"/>
    <col min="9223" max="9230" width="9.140625" style="315"/>
    <col min="9231" max="9231" width="19.28515625" style="315" customWidth="1"/>
    <col min="9232" max="9232" width="9.140625" style="315"/>
    <col min="9233" max="9233" width="25.42578125" style="315" customWidth="1"/>
    <col min="9234" max="9472" width="9.140625" style="315"/>
    <col min="9473" max="9473" width="4.5703125" style="315" customWidth="1"/>
    <col min="9474" max="9474" width="87.28515625" style="315" customWidth="1"/>
    <col min="9475" max="9476" width="20.7109375" style="315" customWidth="1"/>
    <col min="9477" max="9477" width="16.7109375" style="315" customWidth="1"/>
    <col min="9478" max="9478" width="3.85546875" style="315" customWidth="1"/>
    <col min="9479" max="9486" width="9.140625" style="315"/>
    <col min="9487" max="9487" width="19.28515625" style="315" customWidth="1"/>
    <col min="9488" max="9488" width="9.140625" style="315"/>
    <col min="9489" max="9489" width="25.42578125" style="315" customWidth="1"/>
    <col min="9490" max="9728" width="9.140625" style="315"/>
    <col min="9729" max="9729" width="4.5703125" style="315" customWidth="1"/>
    <col min="9730" max="9730" width="87.28515625" style="315" customWidth="1"/>
    <col min="9731" max="9732" width="20.7109375" style="315" customWidth="1"/>
    <col min="9733" max="9733" width="16.7109375" style="315" customWidth="1"/>
    <col min="9734" max="9734" width="3.85546875" style="315" customWidth="1"/>
    <col min="9735" max="9742" width="9.140625" style="315"/>
    <col min="9743" max="9743" width="19.28515625" style="315" customWidth="1"/>
    <col min="9744" max="9744" width="9.140625" style="315"/>
    <col min="9745" max="9745" width="25.42578125" style="315" customWidth="1"/>
    <col min="9746" max="9984" width="9.140625" style="315"/>
    <col min="9985" max="9985" width="4.5703125" style="315" customWidth="1"/>
    <col min="9986" max="9986" width="87.28515625" style="315" customWidth="1"/>
    <col min="9987" max="9988" width="20.7109375" style="315" customWidth="1"/>
    <col min="9989" max="9989" width="16.7109375" style="315" customWidth="1"/>
    <col min="9990" max="9990" width="3.85546875" style="315" customWidth="1"/>
    <col min="9991" max="9998" width="9.140625" style="315"/>
    <col min="9999" max="9999" width="19.28515625" style="315" customWidth="1"/>
    <col min="10000" max="10000" width="9.140625" style="315"/>
    <col min="10001" max="10001" width="25.42578125" style="315" customWidth="1"/>
    <col min="10002" max="10240" width="9.140625" style="315"/>
    <col min="10241" max="10241" width="4.5703125" style="315" customWidth="1"/>
    <col min="10242" max="10242" width="87.28515625" style="315" customWidth="1"/>
    <col min="10243" max="10244" width="20.7109375" style="315" customWidth="1"/>
    <col min="10245" max="10245" width="16.7109375" style="315" customWidth="1"/>
    <col min="10246" max="10246" width="3.85546875" style="315" customWidth="1"/>
    <col min="10247" max="10254" width="9.140625" style="315"/>
    <col min="10255" max="10255" width="19.28515625" style="315" customWidth="1"/>
    <col min="10256" max="10256" width="9.140625" style="315"/>
    <col min="10257" max="10257" width="25.42578125" style="315" customWidth="1"/>
    <col min="10258" max="10496" width="9.140625" style="315"/>
    <col min="10497" max="10497" width="4.5703125" style="315" customWidth="1"/>
    <col min="10498" max="10498" width="87.28515625" style="315" customWidth="1"/>
    <col min="10499" max="10500" width="20.7109375" style="315" customWidth="1"/>
    <col min="10501" max="10501" width="16.7109375" style="315" customWidth="1"/>
    <col min="10502" max="10502" width="3.85546875" style="315" customWidth="1"/>
    <col min="10503" max="10510" width="9.140625" style="315"/>
    <col min="10511" max="10511" width="19.28515625" style="315" customWidth="1"/>
    <col min="10512" max="10512" width="9.140625" style="315"/>
    <col min="10513" max="10513" width="25.42578125" style="315" customWidth="1"/>
    <col min="10514" max="10752" width="9.140625" style="315"/>
    <col min="10753" max="10753" width="4.5703125" style="315" customWidth="1"/>
    <col min="10754" max="10754" width="87.28515625" style="315" customWidth="1"/>
    <col min="10755" max="10756" width="20.7109375" style="315" customWidth="1"/>
    <col min="10757" max="10757" width="16.7109375" style="315" customWidth="1"/>
    <col min="10758" max="10758" width="3.85546875" style="315" customWidth="1"/>
    <col min="10759" max="10766" width="9.140625" style="315"/>
    <col min="10767" max="10767" width="19.28515625" style="315" customWidth="1"/>
    <col min="10768" max="10768" width="9.140625" style="315"/>
    <col min="10769" max="10769" width="25.42578125" style="315" customWidth="1"/>
    <col min="10770" max="11008" width="9.140625" style="315"/>
    <col min="11009" max="11009" width="4.5703125" style="315" customWidth="1"/>
    <col min="11010" max="11010" width="87.28515625" style="315" customWidth="1"/>
    <col min="11011" max="11012" width="20.7109375" style="315" customWidth="1"/>
    <col min="11013" max="11013" width="16.7109375" style="315" customWidth="1"/>
    <col min="11014" max="11014" width="3.85546875" style="315" customWidth="1"/>
    <col min="11015" max="11022" width="9.140625" style="315"/>
    <col min="11023" max="11023" width="19.28515625" style="315" customWidth="1"/>
    <col min="11024" max="11024" width="9.140625" style="315"/>
    <col min="11025" max="11025" width="25.42578125" style="315" customWidth="1"/>
    <col min="11026" max="11264" width="9.140625" style="315"/>
    <col min="11265" max="11265" width="4.5703125" style="315" customWidth="1"/>
    <col min="11266" max="11266" width="87.28515625" style="315" customWidth="1"/>
    <col min="11267" max="11268" width="20.7109375" style="315" customWidth="1"/>
    <col min="11269" max="11269" width="16.7109375" style="315" customWidth="1"/>
    <col min="11270" max="11270" width="3.85546875" style="315" customWidth="1"/>
    <col min="11271" max="11278" width="9.140625" style="315"/>
    <col min="11279" max="11279" width="19.28515625" style="315" customWidth="1"/>
    <col min="11280" max="11280" width="9.140625" style="315"/>
    <col min="11281" max="11281" width="25.42578125" style="315" customWidth="1"/>
    <col min="11282" max="11520" width="9.140625" style="315"/>
    <col min="11521" max="11521" width="4.5703125" style="315" customWidth="1"/>
    <col min="11522" max="11522" width="87.28515625" style="315" customWidth="1"/>
    <col min="11523" max="11524" width="20.7109375" style="315" customWidth="1"/>
    <col min="11525" max="11525" width="16.7109375" style="315" customWidth="1"/>
    <col min="11526" max="11526" width="3.85546875" style="315" customWidth="1"/>
    <col min="11527" max="11534" width="9.140625" style="315"/>
    <col min="11535" max="11535" width="19.28515625" style="315" customWidth="1"/>
    <col min="11536" max="11536" width="9.140625" style="315"/>
    <col min="11537" max="11537" width="25.42578125" style="315" customWidth="1"/>
    <col min="11538" max="11776" width="9.140625" style="315"/>
    <col min="11777" max="11777" width="4.5703125" style="315" customWidth="1"/>
    <col min="11778" max="11778" width="87.28515625" style="315" customWidth="1"/>
    <col min="11779" max="11780" width="20.7109375" style="315" customWidth="1"/>
    <col min="11781" max="11781" width="16.7109375" style="315" customWidth="1"/>
    <col min="11782" max="11782" width="3.85546875" style="315" customWidth="1"/>
    <col min="11783" max="11790" width="9.140625" style="315"/>
    <col min="11791" max="11791" width="19.28515625" style="315" customWidth="1"/>
    <col min="11792" max="11792" width="9.140625" style="315"/>
    <col min="11793" max="11793" width="25.42578125" style="315" customWidth="1"/>
    <col min="11794" max="12032" width="9.140625" style="315"/>
    <col min="12033" max="12033" width="4.5703125" style="315" customWidth="1"/>
    <col min="12034" max="12034" width="87.28515625" style="315" customWidth="1"/>
    <col min="12035" max="12036" width="20.7109375" style="315" customWidth="1"/>
    <col min="12037" max="12037" width="16.7109375" style="315" customWidth="1"/>
    <col min="12038" max="12038" width="3.85546875" style="315" customWidth="1"/>
    <col min="12039" max="12046" width="9.140625" style="315"/>
    <col min="12047" max="12047" width="19.28515625" style="315" customWidth="1"/>
    <col min="12048" max="12048" width="9.140625" style="315"/>
    <col min="12049" max="12049" width="25.42578125" style="315" customWidth="1"/>
    <col min="12050" max="12288" width="9.140625" style="315"/>
    <col min="12289" max="12289" width="4.5703125" style="315" customWidth="1"/>
    <col min="12290" max="12290" width="87.28515625" style="315" customWidth="1"/>
    <col min="12291" max="12292" width="20.7109375" style="315" customWidth="1"/>
    <col min="12293" max="12293" width="16.7109375" style="315" customWidth="1"/>
    <col min="12294" max="12294" width="3.85546875" style="315" customWidth="1"/>
    <col min="12295" max="12302" width="9.140625" style="315"/>
    <col min="12303" max="12303" width="19.28515625" style="315" customWidth="1"/>
    <col min="12304" max="12304" width="9.140625" style="315"/>
    <col min="12305" max="12305" width="25.42578125" style="315" customWidth="1"/>
    <col min="12306" max="12544" width="9.140625" style="315"/>
    <col min="12545" max="12545" width="4.5703125" style="315" customWidth="1"/>
    <col min="12546" max="12546" width="87.28515625" style="315" customWidth="1"/>
    <col min="12547" max="12548" width="20.7109375" style="315" customWidth="1"/>
    <col min="12549" max="12549" width="16.7109375" style="315" customWidth="1"/>
    <col min="12550" max="12550" width="3.85546875" style="315" customWidth="1"/>
    <col min="12551" max="12558" width="9.140625" style="315"/>
    <col min="12559" max="12559" width="19.28515625" style="315" customWidth="1"/>
    <col min="12560" max="12560" width="9.140625" style="315"/>
    <col min="12561" max="12561" width="25.42578125" style="315" customWidth="1"/>
    <col min="12562" max="12800" width="9.140625" style="315"/>
    <col min="12801" max="12801" width="4.5703125" style="315" customWidth="1"/>
    <col min="12802" max="12802" width="87.28515625" style="315" customWidth="1"/>
    <col min="12803" max="12804" width="20.7109375" style="315" customWidth="1"/>
    <col min="12805" max="12805" width="16.7109375" style="315" customWidth="1"/>
    <col min="12806" max="12806" width="3.85546875" style="315" customWidth="1"/>
    <col min="12807" max="12814" width="9.140625" style="315"/>
    <col min="12815" max="12815" width="19.28515625" style="315" customWidth="1"/>
    <col min="12816" max="12816" width="9.140625" style="315"/>
    <col min="12817" max="12817" width="25.42578125" style="315" customWidth="1"/>
    <col min="12818" max="13056" width="9.140625" style="315"/>
    <col min="13057" max="13057" width="4.5703125" style="315" customWidth="1"/>
    <col min="13058" max="13058" width="87.28515625" style="315" customWidth="1"/>
    <col min="13059" max="13060" width="20.7109375" style="315" customWidth="1"/>
    <col min="13061" max="13061" width="16.7109375" style="315" customWidth="1"/>
    <col min="13062" max="13062" width="3.85546875" style="315" customWidth="1"/>
    <col min="13063" max="13070" width="9.140625" style="315"/>
    <col min="13071" max="13071" width="19.28515625" style="315" customWidth="1"/>
    <col min="13072" max="13072" width="9.140625" style="315"/>
    <col min="13073" max="13073" width="25.42578125" style="315" customWidth="1"/>
    <col min="13074" max="13312" width="9.140625" style="315"/>
    <col min="13313" max="13313" width="4.5703125" style="315" customWidth="1"/>
    <col min="13314" max="13314" width="87.28515625" style="315" customWidth="1"/>
    <col min="13315" max="13316" width="20.7109375" style="315" customWidth="1"/>
    <col min="13317" max="13317" width="16.7109375" style="315" customWidth="1"/>
    <col min="13318" max="13318" width="3.85546875" style="315" customWidth="1"/>
    <col min="13319" max="13326" width="9.140625" style="315"/>
    <col min="13327" max="13327" width="19.28515625" style="315" customWidth="1"/>
    <col min="13328" max="13328" width="9.140625" style="315"/>
    <col min="13329" max="13329" width="25.42578125" style="315" customWidth="1"/>
    <col min="13330" max="13568" width="9.140625" style="315"/>
    <col min="13569" max="13569" width="4.5703125" style="315" customWidth="1"/>
    <col min="13570" max="13570" width="87.28515625" style="315" customWidth="1"/>
    <col min="13571" max="13572" width="20.7109375" style="315" customWidth="1"/>
    <col min="13573" max="13573" width="16.7109375" style="315" customWidth="1"/>
    <col min="13574" max="13574" width="3.85546875" style="315" customWidth="1"/>
    <col min="13575" max="13582" width="9.140625" style="315"/>
    <col min="13583" max="13583" width="19.28515625" style="315" customWidth="1"/>
    <col min="13584" max="13584" width="9.140625" style="315"/>
    <col min="13585" max="13585" width="25.42578125" style="315" customWidth="1"/>
    <col min="13586" max="13824" width="9.140625" style="315"/>
    <col min="13825" max="13825" width="4.5703125" style="315" customWidth="1"/>
    <col min="13826" max="13826" width="87.28515625" style="315" customWidth="1"/>
    <col min="13827" max="13828" width="20.7109375" style="315" customWidth="1"/>
    <col min="13829" max="13829" width="16.7109375" style="315" customWidth="1"/>
    <col min="13830" max="13830" width="3.85546875" style="315" customWidth="1"/>
    <col min="13831" max="13838" width="9.140625" style="315"/>
    <col min="13839" max="13839" width="19.28515625" style="315" customWidth="1"/>
    <col min="13840" max="13840" width="9.140625" style="315"/>
    <col min="13841" max="13841" width="25.42578125" style="315" customWidth="1"/>
    <col min="13842" max="14080" width="9.140625" style="315"/>
    <col min="14081" max="14081" width="4.5703125" style="315" customWidth="1"/>
    <col min="14082" max="14082" width="87.28515625" style="315" customWidth="1"/>
    <col min="14083" max="14084" width="20.7109375" style="315" customWidth="1"/>
    <col min="14085" max="14085" width="16.7109375" style="315" customWidth="1"/>
    <col min="14086" max="14086" width="3.85546875" style="315" customWidth="1"/>
    <col min="14087" max="14094" width="9.140625" style="315"/>
    <col min="14095" max="14095" width="19.28515625" style="315" customWidth="1"/>
    <col min="14096" max="14096" width="9.140625" style="315"/>
    <col min="14097" max="14097" width="25.42578125" style="315" customWidth="1"/>
    <col min="14098" max="14336" width="9.140625" style="315"/>
    <col min="14337" max="14337" width="4.5703125" style="315" customWidth="1"/>
    <col min="14338" max="14338" width="87.28515625" style="315" customWidth="1"/>
    <col min="14339" max="14340" width="20.7109375" style="315" customWidth="1"/>
    <col min="14341" max="14341" width="16.7109375" style="315" customWidth="1"/>
    <col min="14342" max="14342" width="3.85546875" style="315" customWidth="1"/>
    <col min="14343" max="14350" width="9.140625" style="315"/>
    <col min="14351" max="14351" width="19.28515625" style="315" customWidth="1"/>
    <col min="14352" max="14352" width="9.140625" style="315"/>
    <col min="14353" max="14353" width="25.42578125" style="315" customWidth="1"/>
    <col min="14354" max="14592" width="9.140625" style="315"/>
    <col min="14593" max="14593" width="4.5703125" style="315" customWidth="1"/>
    <col min="14594" max="14594" width="87.28515625" style="315" customWidth="1"/>
    <col min="14595" max="14596" width="20.7109375" style="315" customWidth="1"/>
    <col min="14597" max="14597" width="16.7109375" style="315" customWidth="1"/>
    <col min="14598" max="14598" width="3.85546875" style="315" customWidth="1"/>
    <col min="14599" max="14606" width="9.140625" style="315"/>
    <col min="14607" max="14607" width="19.28515625" style="315" customWidth="1"/>
    <col min="14608" max="14608" width="9.140625" style="315"/>
    <col min="14609" max="14609" width="25.42578125" style="315" customWidth="1"/>
    <col min="14610" max="14848" width="9.140625" style="315"/>
    <col min="14849" max="14849" width="4.5703125" style="315" customWidth="1"/>
    <col min="14850" max="14850" width="87.28515625" style="315" customWidth="1"/>
    <col min="14851" max="14852" width="20.7109375" style="315" customWidth="1"/>
    <col min="14853" max="14853" width="16.7109375" style="315" customWidth="1"/>
    <col min="14854" max="14854" width="3.85546875" style="315" customWidth="1"/>
    <col min="14855" max="14862" width="9.140625" style="315"/>
    <col min="14863" max="14863" width="19.28515625" style="315" customWidth="1"/>
    <col min="14864" max="14864" width="9.140625" style="315"/>
    <col min="14865" max="14865" width="25.42578125" style="315" customWidth="1"/>
    <col min="14866" max="15104" width="9.140625" style="315"/>
    <col min="15105" max="15105" width="4.5703125" style="315" customWidth="1"/>
    <col min="15106" max="15106" width="87.28515625" style="315" customWidth="1"/>
    <col min="15107" max="15108" width="20.7109375" style="315" customWidth="1"/>
    <col min="15109" max="15109" width="16.7109375" style="315" customWidth="1"/>
    <col min="15110" max="15110" width="3.85546875" style="315" customWidth="1"/>
    <col min="15111" max="15118" width="9.140625" style="315"/>
    <col min="15119" max="15119" width="19.28515625" style="315" customWidth="1"/>
    <col min="15120" max="15120" width="9.140625" style="315"/>
    <col min="15121" max="15121" width="25.42578125" style="315" customWidth="1"/>
    <col min="15122" max="15360" width="9.140625" style="315"/>
    <col min="15361" max="15361" width="4.5703125" style="315" customWidth="1"/>
    <col min="15362" max="15362" width="87.28515625" style="315" customWidth="1"/>
    <col min="15363" max="15364" width="20.7109375" style="315" customWidth="1"/>
    <col min="15365" max="15365" width="16.7109375" style="315" customWidth="1"/>
    <col min="15366" max="15366" width="3.85546875" style="315" customWidth="1"/>
    <col min="15367" max="15374" width="9.140625" style="315"/>
    <col min="15375" max="15375" width="19.28515625" style="315" customWidth="1"/>
    <col min="15376" max="15376" width="9.140625" style="315"/>
    <col min="15377" max="15377" width="25.42578125" style="315" customWidth="1"/>
    <col min="15378" max="15616" width="9.140625" style="315"/>
    <col min="15617" max="15617" width="4.5703125" style="315" customWidth="1"/>
    <col min="15618" max="15618" width="87.28515625" style="315" customWidth="1"/>
    <col min="15619" max="15620" width="20.7109375" style="315" customWidth="1"/>
    <col min="15621" max="15621" width="16.7109375" style="315" customWidth="1"/>
    <col min="15622" max="15622" width="3.85546875" style="315" customWidth="1"/>
    <col min="15623" max="15630" width="9.140625" style="315"/>
    <col min="15631" max="15631" width="19.28515625" style="315" customWidth="1"/>
    <col min="15632" max="15632" width="9.140625" style="315"/>
    <col min="15633" max="15633" width="25.42578125" style="315" customWidth="1"/>
    <col min="15634" max="15872" width="9.140625" style="315"/>
    <col min="15873" max="15873" width="4.5703125" style="315" customWidth="1"/>
    <col min="15874" max="15874" width="87.28515625" style="315" customWidth="1"/>
    <col min="15875" max="15876" width="20.7109375" style="315" customWidth="1"/>
    <col min="15877" max="15877" width="16.7109375" style="315" customWidth="1"/>
    <col min="15878" max="15878" width="3.85546875" style="315" customWidth="1"/>
    <col min="15879" max="15886" width="9.140625" style="315"/>
    <col min="15887" max="15887" width="19.28515625" style="315" customWidth="1"/>
    <col min="15888" max="15888" width="9.140625" style="315"/>
    <col min="15889" max="15889" width="25.42578125" style="315" customWidth="1"/>
    <col min="15890" max="16128" width="9.140625" style="315"/>
    <col min="16129" max="16129" width="4.5703125" style="315" customWidth="1"/>
    <col min="16130" max="16130" width="87.28515625" style="315" customWidth="1"/>
    <col min="16131" max="16132" width="20.7109375" style="315" customWidth="1"/>
    <col min="16133" max="16133" width="16.7109375" style="315" customWidth="1"/>
    <col min="16134" max="16134" width="3.85546875" style="315" customWidth="1"/>
    <col min="16135" max="16142" width="9.140625" style="315"/>
    <col min="16143" max="16143" width="19.28515625" style="315" customWidth="1"/>
    <col min="16144" max="16144" width="9.140625" style="315"/>
    <col min="16145" max="16145" width="25.42578125" style="315" customWidth="1"/>
    <col min="16146" max="16384" width="9.140625" style="315"/>
  </cols>
  <sheetData>
    <row r="1" spans="1:17" ht="15.75">
      <c r="A1" s="312" t="s">
        <v>557</v>
      </c>
      <c r="B1" s="1004"/>
    </row>
    <row r="2" spans="1:17" ht="17.25" customHeight="1">
      <c r="A2" s="1554" t="s">
        <v>4</v>
      </c>
      <c r="B2" s="1554"/>
      <c r="C2" s="1554"/>
      <c r="D2" s="1554"/>
      <c r="E2" s="1554"/>
    </row>
    <row r="3" spans="1:17" ht="17.25" customHeight="1">
      <c r="A3" s="1554" t="s">
        <v>687</v>
      </c>
      <c r="B3" s="1554"/>
      <c r="C3" s="1554"/>
      <c r="D3" s="1554"/>
      <c r="E3" s="1554"/>
    </row>
    <row r="4" spans="1:17" ht="17.25" customHeight="1">
      <c r="B4" s="320"/>
      <c r="C4" s="320"/>
      <c r="D4" s="314"/>
      <c r="E4" s="314"/>
    </row>
    <row r="5" spans="1:17" ht="20.25" customHeight="1">
      <c r="B5" s="320"/>
      <c r="C5" s="320"/>
      <c r="D5" s="321"/>
      <c r="E5" s="1005" t="s">
        <v>688</v>
      </c>
    </row>
    <row r="6" spans="1:17" ht="17.25" customHeight="1">
      <c r="A6" s="1006"/>
      <c r="B6" s="1007"/>
      <c r="C6" s="1008" t="s">
        <v>238</v>
      </c>
      <c r="D6" s="1555" t="s">
        <v>240</v>
      </c>
      <c r="E6" s="1009" t="s">
        <v>241</v>
      </c>
    </row>
    <row r="7" spans="1:17" ht="12.75" customHeight="1">
      <c r="A7" s="346" t="s">
        <v>689</v>
      </c>
      <c r="B7" s="1010" t="s">
        <v>3</v>
      </c>
      <c r="C7" s="1011" t="s">
        <v>239</v>
      </c>
      <c r="D7" s="1556"/>
      <c r="E7" s="1012" t="s">
        <v>4</v>
      </c>
    </row>
    <row r="8" spans="1:17" ht="14.25" customHeight="1">
      <c r="A8" s="1013"/>
      <c r="B8" s="1014"/>
      <c r="C8" s="1015" t="s">
        <v>690</v>
      </c>
      <c r="D8" s="1557"/>
      <c r="E8" s="1016" t="s">
        <v>691</v>
      </c>
      <c r="F8" s="336"/>
    </row>
    <row r="9" spans="1:17" s="340" customFormat="1" ht="9.75" customHeight="1">
      <c r="A9" s="338" t="s">
        <v>467</v>
      </c>
      <c r="B9" s="338">
        <v>2</v>
      </c>
      <c r="C9" s="1017">
        <v>3</v>
      </c>
      <c r="D9" s="1018">
        <v>4</v>
      </c>
      <c r="E9" s="339">
        <v>5</v>
      </c>
    </row>
    <row r="10" spans="1:17" ht="30" customHeight="1">
      <c r="A10" s="1019" t="s">
        <v>692</v>
      </c>
      <c r="B10" s="1020" t="s">
        <v>693</v>
      </c>
      <c r="C10" s="1021">
        <v>355705.40500000003</v>
      </c>
      <c r="D10" s="1021">
        <v>35191.206236760001</v>
      </c>
      <c r="E10" s="1022">
        <v>9.8933571832455006E-2</v>
      </c>
      <c r="Q10" s="1023"/>
    </row>
    <row r="11" spans="1:17" ht="12.75" customHeight="1">
      <c r="A11" s="1024"/>
      <c r="B11" s="1025" t="s">
        <v>694</v>
      </c>
      <c r="C11" s="1026">
        <v>0</v>
      </c>
      <c r="D11" s="1027">
        <v>0</v>
      </c>
      <c r="E11" s="1028"/>
      <c r="Q11" s="1023"/>
    </row>
    <row r="12" spans="1:17" s="336" customFormat="1" ht="24" customHeight="1">
      <c r="A12" s="1029"/>
      <c r="B12" s="1030" t="s">
        <v>695</v>
      </c>
      <c r="C12" s="1031">
        <v>331672.63699999999</v>
      </c>
      <c r="D12" s="1032">
        <v>33534.55511275</v>
      </c>
      <c r="E12" s="1033">
        <v>0.10110739136056618</v>
      </c>
      <c r="Q12" s="1034"/>
    </row>
    <row r="13" spans="1:17" s="336" customFormat="1" ht="12.75" customHeight="1">
      <c r="A13" s="1029"/>
      <c r="B13" s="1025" t="s">
        <v>696</v>
      </c>
      <c r="C13" s="1031"/>
      <c r="D13" s="1032"/>
      <c r="E13" s="1033"/>
      <c r="Q13" s="1034"/>
    </row>
    <row r="14" spans="1:17" ht="16.5" customHeight="1">
      <c r="A14" s="1024"/>
      <c r="B14" s="347" t="s">
        <v>697</v>
      </c>
      <c r="C14" s="1035">
        <v>237913.98199999999</v>
      </c>
      <c r="D14" s="1036">
        <v>24264.621932899994</v>
      </c>
      <c r="E14" s="1037">
        <v>0.10198905389637838</v>
      </c>
      <c r="Q14" s="1023"/>
    </row>
    <row r="15" spans="1:17" ht="17.100000000000001" customHeight="1">
      <c r="A15" s="1024"/>
      <c r="B15" s="1038" t="s">
        <v>698</v>
      </c>
      <c r="C15" s="1035">
        <v>70000</v>
      </c>
      <c r="D15" s="1036">
        <v>5840.0627324500001</v>
      </c>
      <c r="E15" s="1037">
        <v>8.3429467606428567E-2</v>
      </c>
      <c r="Q15" s="1023"/>
    </row>
    <row r="16" spans="1:17" ht="16.5" customHeight="1">
      <c r="A16" s="1024"/>
      <c r="B16" s="347" t="s">
        <v>699</v>
      </c>
      <c r="C16" s="1035">
        <v>32400</v>
      </c>
      <c r="D16" s="1036">
        <v>3118.4912568899986</v>
      </c>
      <c r="E16" s="1037">
        <v>9.6249730150925888E-2</v>
      </c>
      <c r="Q16" s="1039"/>
    </row>
    <row r="17" spans="1:17" ht="16.5" customHeight="1">
      <c r="A17" s="1024"/>
      <c r="B17" s="1040" t="s">
        <v>700</v>
      </c>
      <c r="C17" s="1035">
        <v>55500</v>
      </c>
      <c r="D17" s="1036">
        <v>5647.3462108700005</v>
      </c>
      <c r="E17" s="1037">
        <v>0.10175398578144144</v>
      </c>
      <c r="Q17" s="1041"/>
    </row>
    <row r="18" spans="1:17" ht="16.5" customHeight="1">
      <c r="A18" s="1024"/>
      <c r="B18" s="1040" t="s">
        <v>701</v>
      </c>
      <c r="C18" s="1035">
        <v>4568.6549999999997</v>
      </c>
      <c r="D18" s="1036">
        <v>375.67088204999999</v>
      </c>
      <c r="E18" s="1037">
        <v>8.2227894653897043E-2</v>
      </c>
      <c r="Q18" s="1041"/>
    </row>
    <row r="19" spans="1:17" s="336" customFormat="1" ht="16.5" customHeight="1">
      <c r="A19" s="1029"/>
      <c r="B19" s="1030" t="s">
        <v>702</v>
      </c>
      <c r="C19" s="1031">
        <v>21908.68</v>
      </c>
      <c r="D19" s="1032">
        <v>1636.6885347599998</v>
      </c>
      <c r="E19" s="1033">
        <v>7.4705027174617536E-2</v>
      </c>
    </row>
    <row r="20" spans="1:17" ht="17.100000000000001" customHeight="1">
      <c r="A20" s="1024"/>
      <c r="B20" s="1040" t="s">
        <v>703</v>
      </c>
      <c r="C20" s="1035">
        <v>3787</v>
      </c>
      <c r="D20" s="1036">
        <v>300.47302274000003</v>
      </c>
      <c r="E20" s="1037">
        <v>7.9343285645629799E-2</v>
      </c>
      <c r="O20" s="1042"/>
      <c r="Q20" s="1042"/>
    </row>
    <row r="21" spans="1:17" ht="24" customHeight="1">
      <c r="A21" s="1024"/>
      <c r="B21" s="1030" t="s">
        <v>704</v>
      </c>
      <c r="C21" s="1031">
        <v>2124.0880000000002</v>
      </c>
      <c r="D21" s="1032">
        <v>19.962589250000001</v>
      </c>
      <c r="E21" s="1033">
        <v>9.3981931304164424E-3</v>
      </c>
      <c r="Q21" s="1042">
        <f>SUM(Q20:Q20)</f>
        <v>0</v>
      </c>
    </row>
    <row r="22" spans="1:17" ht="17.100000000000001" customHeight="1">
      <c r="A22" s="1043" t="s">
        <v>4</v>
      </c>
      <c r="B22" s="1040" t="s">
        <v>705</v>
      </c>
      <c r="C22" s="1035">
        <v>152.05799999999999</v>
      </c>
      <c r="D22" s="1036">
        <v>5.6096852299999993</v>
      </c>
      <c r="E22" s="1037">
        <v>3.6891746767680748E-2</v>
      </c>
      <c r="F22" s="343"/>
      <c r="O22" s="1042"/>
    </row>
    <row r="23" spans="1:17" ht="17.100000000000001" customHeight="1">
      <c r="A23" s="346"/>
      <c r="B23" s="1040" t="s">
        <v>706</v>
      </c>
      <c r="C23" s="1035">
        <v>1972.03</v>
      </c>
      <c r="D23" s="1036">
        <v>14.35290402</v>
      </c>
      <c r="E23" s="1037">
        <v>7.2782381708189027E-3</v>
      </c>
      <c r="F23" s="343"/>
    </row>
    <row r="24" spans="1:17" ht="24" customHeight="1">
      <c r="A24" s="1043" t="s">
        <v>707</v>
      </c>
      <c r="B24" s="1044" t="s">
        <v>708</v>
      </c>
      <c r="C24" s="1031">
        <v>397197.40500000003</v>
      </c>
      <c r="D24" s="1032">
        <v>26629.004661859999</v>
      </c>
      <c r="E24" s="1033">
        <v>6.7042242287207288E-2</v>
      </c>
      <c r="F24" s="343"/>
    </row>
    <row r="25" spans="1:17" ht="12.75" customHeight="1">
      <c r="A25" s="1024"/>
      <c r="B25" s="1025" t="s">
        <v>696</v>
      </c>
      <c r="C25" s="1035"/>
      <c r="D25" s="1032"/>
      <c r="E25" s="1033"/>
      <c r="F25" s="343"/>
    </row>
    <row r="26" spans="1:17" ht="17.100000000000001" customHeight="1">
      <c r="A26" s="1024"/>
      <c r="B26" s="347" t="s">
        <v>709</v>
      </c>
      <c r="C26" s="1045">
        <v>30700</v>
      </c>
      <c r="D26" s="1036">
        <v>3619.8018714699997</v>
      </c>
      <c r="E26" s="1037">
        <v>0.11790885574820846</v>
      </c>
      <c r="F26" s="343"/>
    </row>
    <row r="27" spans="1:17" ht="17.100000000000001" customHeight="1">
      <c r="A27" s="1024"/>
      <c r="B27" s="347" t="s">
        <v>710</v>
      </c>
      <c r="C27" s="1045">
        <v>19643.623</v>
      </c>
      <c r="D27" s="1036">
        <v>245.51710911000001</v>
      </c>
      <c r="E27" s="1037">
        <v>1.2498565519710901E-2</v>
      </c>
      <c r="F27" s="343"/>
      <c r="O27" s="315">
        <f>SUM(O25:O26)</f>
        <v>0</v>
      </c>
    </row>
    <row r="28" spans="1:17" ht="17.100000000000001" customHeight="1">
      <c r="A28" s="1024"/>
      <c r="B28" s="1046" t="s">
        <v>711</v>
      </c>
      <c r="C28" s="1045">
        <v>17565.683000000001</v>
      </c>
      <c r="D28" s="1036">
        <v>1233.2196013900002</v>
      </c>
      <c r="E28" s="1037">
        <v>7.0206185628534923E-2</v>
      </c>
      <c r="F28" s="343"/>
    </row>
    <row r="29" spans="1:17" ht="17.100000000000001" customHeight="1">
      <c r="A29" s="1024"/>
      <c r="B29" s="1047" t="s">
        <v>712</v>
      </c>
      <c r="C29" s="1045">
        <v>46637.722999999998</v>
      </c>
      <c r="D29" s="1036">
        <v>529.73165416000006</v>
      </c>
      <c r="E29" s="1037">
        <v>1.1358437335373343E-2</v>
      </c>
      <c r="F29" s="343"/>
    </row>
    <row r="30" spans="1:17" ht="17.100000000000001" customHeight="1">
      <c r="A30" s="1048"/>
      <c r="B30" s="1049" t="s">
        <v>713</v>
      </c>
      <c r="C30" s="1050">
        <v>56444.714999999997</v>
      </c>
      <c r="D30" s="1051">
        <v>7665.3991509999996</v>
      </c>
      <c r="E30" s="1052">
        <v>0.13580366471865435</v>
      </c>
    </row>
    <row r="34" spans="1:6">
      <c r="A34" s="61"/>
      <c r="B34" s="61"/>
      <c r="C34" s="61"/>
      <c r="D34" s="61"/>
      <c r="E34" s="61"/>
      <c r="F34" s="1053"/>
    </row>
    <row r="35" spans="1:6">
      <c r="A35" s="61"/>
      <c r="B35" s="61"/>
      <c r="C35" s="61"/>
      <c r="D35" s="61"/>
      <c r="E35" s="61"/>
      <c r="F35" s="1053"/>
    </row>
  </sheetData>
  <mergeCells count="3">
    <mergeCell ref="A2:E2"/>
    <mergeCell ref="A3:E3"/>
    <mergeCell ref="D6:D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5" fitToHeight="0" orientation="landscape" useFirstPageNumber="1" r:id="rId1"/>
  <headerFooter alignWithMargins="0">
    <oddHeader>&amp;C&amp;12-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75" zoomScaleNormal="75" workbookViewId="0">
      <selection activeCell="E43" sqref="E43"/>
    </sheetView>
  </sheetViews>
  <sheetFormatPr defaultColWidth="11.42578125" defaultRowHeight="15"/>
  <cols>
    <col min="1" max="1" width="17.5703125" style="432" customWidth="1"/>
    <col min="2" max="2" width="70.42578125" style="432" customWidth="1"/>
    <col min="3" max="3" width="16.28515625" style="432" customWidth="1"/>
    <col min="4" max="4" width="35.28515625" style="432" customWidth="1"/>
    <col min="5" max="5" width="16.5703125" style="432" customWidth="1"/>
    <col min="6" max="253" width="12.5703125" style="432" customWidth="1"/>
    <col min="254" max="256" width="11.42578125" style="432"/>
    <col min="257" max="257" width="17.5703125" style="432" customWidth="1"/>
    <col min="258" max="258" width="70.42578125" style="432" customWidth="1"/>
    <col min="259" max="259" width="16.28515625" style="432" customWidth="1"/>
    <col min="260" max="260" width="35.28515625" style="432" customWidth="1"/>
    <col min="261" max="261" width="16.5703125" style="432" customWidth="1"/>
    <col min="262" max="509" width="12.5703125" style="432" customWidth="1"/>
    <col min="510" max="512" width="11.42578125" style="432"/>
    <col min="513" max="513" width="17.5703125" style="432" customWidth="1"/>
    <col min="514" max="514" width="70.42578125" style="432" customWidth="1"/>
    <col min="515" max="515" width="16.28515625" style="432" customWidth="1"/>
    <col min="516" max="516" width="35.28515625" style="432" customWidth="1"/>
    <col min="517" max="517" width="16.5703125" style="432" customWidth="1"/>
    <col min="518" max="765" width="12.5703125" style="432" customWidth="1"/>
    <col min="766" max="768" width="11.42578125" style="432"/>
    <col min="769" max="769" width="17.5703125" style="432" customWidth="1"/>
    <col min="770" max="770" width="70.42578125" style="432" customWidth="1"/>
    <col min="771" max="771" width="16.28515625" style="432" customWidth="1"/>
    <col min="772" max="772" width="35.28515625" style="432" customWidth="1"/>
    <col min="773" max="773" width="16.5703125" style="432" customWidth="1"/>
    <col min="774" max="1021" width="12.5703125" style="432" customWidth="1"/>
    <col min="1022" max="1024" width="11.42578125" style="432"/>
    <col min="1025" max="1025" width="17.5703125" style="432" customWidth="1"/>
    <col min="1026" max="1026" width="70.42578125" style="432" customWidth="1"/>
    <col min="1027" max="1027" width="16.28515625" style="432" customWidth="1"/>
    <col min="1028" max="1028" width="35.28515625" style="432" customWidth="1"/>
    <col min="1029" max="1029" width="16.5703125" style="432" customWidth="1"/>
    <col min="1030" max="1277" width="12.5703125" style="432" customWidth="1"/>
    <col min="1278" max="1280" width="11.42578125" style="432"/>
    <col min="1281" max="1281" width="17.5703125" style="432" customWidth="1"/>
    <col min="1282" max="1282" width="70.42578125" style="432" customWidth="1"/>
    <col min="1283" max="1283" width="16.28515625" style="432" customWidth="1"/>
    <col min="1284" max="1284" width="35.28515625" style="432" customWidth="1"/>
    <col min="1285" max="1285" width="16.5703125" style="432" customWidth="1"/>
    <col min="1286" max="1533" width="12.5703125" style="432" customWidth="1"/>
    <col min="1534" max="1536" width="11.42578125" style="432"/>
    <col min="1537" max="1537" width="17.5703125" style="432" customWidth="1"/>
    <col min="1538" max="1538" width="70.42578125" style="432" customWidth="1"/>
    <col min="1539" max="1539" width="16.28515625" style="432" customWidth="1"/>
    <col min="1540" max="1540" width="35.28515625" style="432" customWidth="1"/>
    <col min="1541" max="1541" width="16.5703125" style="432" customWidth="1"/>
    <col min="1542" max="1789" width="12.5703125" style="432" customWidth="1"/>
    <col min="1790" max="1792" width="11.42578125" style="432"/>
    <col min="1793" max="1793" width="17.5703125" style="432" customWidth="1"/>
    <col min="1794" max="1794" width="70.42578125" style="432" customWidth="1"/>
    <col min="1795" max="1795" width="16.28515625" style="432" customWidth="1"/>
    <col min="1796" max="1796" width="35.28515625" style="432" customWidth="1"/>
    <col min="1797" max="1797" width="16.5703125" style="432" customWidth="1"/>
    <col min="1798" max="2045" width="12.5703125" style="432" customWidth="1"/>
    <col min="2046" max="2048" width="11.42578125" style="432"/>
    <col min="2049" max="2049" width="17.5703125" style="432" customWidth="1"/>
    <col min="2050" max="2050" width="70.42578125" style="432" customWidth="1"/>
    <col min="2051" max="2051" width="16.28515625" style="432" customWidth="1"/>
    <col min="2052" max="2052" width="35.28515625" style="432" customWidth="1"/>
    <col min="2053" max="2053" width="16.5703125" style="432" customWidth="1"/>
    <col min="2054" max="2301" width="12.5703125" style="432" customWidth="1"/>
    <col min="2302" max="2304" width="11.42578125" style="432"/>
    <col min="2305" max="2305" width="17.5703125" style="432" customWidth="1"/>
    <col min="2306" max="2306" width="70.42578125" style="432" customWidth="1"/>
    <col min="2307" max="2307" width="16.28515625" style="432" customWidth="1"/>
    <col min="2308" max="2308" width="35.28515625" style="432" customWidth="1"/>
    <col min="2309" max="2309" width="16.5703125" style="432" customWidth="1"/>
    <col min="2310" max="2557" width="12.5703125" style="432" customWidth="1"/>
    <col min="2558" max="2560" width="11.42578125" style="432"/>
    <col min="2561" max="2561" width="17.5703125" style="432" customWidth="1"/>
    <col min="2562" max="2562" width="70.42578125" style="432" customWidth="1"/>
    <col min="2563" max="2563" width="16.28515625" style="432" customWidth="1"/>
    <col min="2564" max="2564" width="35.28515625" style="432" customWidth="1"/>
    <col min="2565" max="2565" width="16.5703125" style="432" customWidth="1"/>
    <col min="2566" max="2813" width="12.5703125" style="432" customWidth="1"/>
    <col min="2814" max="2816" width="11.42578125" style="432"/>
    <col min="2817" max="2817" width="17.5703125" style="432" customWidth="1"/>
    <col min="2818" max="2818" width="70.42578125" style="432" customWidth="1"/>
    <col min="2819" max="2819" width="16.28515625" style="432" customWidth="1"/>
    <col min="2820" max="2820" width="35.28515625" style="432" customWidth="1"/>
    <col min="2821" max="2821" width="16.5703125" style="432" customWidth="1"/>
    <col min="2822" max="3069" width="12.5703125" style="432" customWidth="1"/>
    <col min="3070" max="3072" width="11.42578125" style="432"/>
    <col min="3073" max="3073" width="17.5703125" style="432" customWidth="1"/>
    <col min="3074" max="3074" width="70.42578125" style="432" customWidth="1"/>
    <col min="3075" max="3075" width="16.28515625" style="432" customWidth="1"/>
    <col min="3076" max="3076" width="35.28515625" style="432" customWidth="1"/>
    <col min="3077" max="3077" width="16.5703125" style="432" customWidth="1"/>
    <col min="3078" max="3325" width="12.5703125" style="432" customWidth="1"/>
    <col min="3326" max="3328" width="11.42578125" style="432"/>
    <col min="3329" max="3329" width="17.5703125" style="432" customWidth="1"/>
    <col min="3330" max="3330" width="70.42578125" style="432" customWidth="1"/>
    <col min="3331" max="3331" width="16.28515625" style="432" customWidth="1"/>
    <col min="3332" max="3332" width="35.28515625" style="432" customWidth="1"/>
    <col min="3333" max="3333" width="16.5703125" style="432" customWidth="1"/>
    <col min="3334" max="3581" width="12.5703125" style="432" customWidth="1"/>
    <col min="3582" max="3584" width="11.42578125" style="432"/>
    <col min="3585" max="3585" width="17.5703125" style="432" customWidth="1"/>
    <col min="3586" max="3586" width="70.42578125" style="432" customWidth="1"/>
    <col min="3587" max="3587" width="16.28515625" style="432" customWidth="1"/>
    <col min="3588" max="3588" width="35.28515625" style="432" customWidth="1"/>
    <col min="3589" max="3589" width="16.5703125" style="432" customWidth="1"/>
    <col min="3590" max="3837" width="12.5703125" style="432" customWidth="1"/>
    <col min="3838" max="3840" width="11.42578125" style="432"/>
    <col min="3841" max="3841" width="17.5703125" style="432" customWidth="1"/>
    <col min="3842" max="3842" width="70.42578125" style="432" customWidth="1"/>
    <col min="3843" max="3843" width="16.28515625" style="432" customWidth="1"/>
    <col min="3844" max="3844" width="35.28515625" style="432" customWidth="1"/>
    <col min="3845" max="3845" width="16.5703125" style="432" customWidth="1"/>
    <col min="3846" max="4093" width="12.5703125" style="432" customWidth="1"/>
    <col min="4094" max="4096" width="11.42578125" style="432"/>
    <col min="4097" max="4097" width="17.5703125" style="432" customWidth="1"/>
    <col min="4098" max="4098" width="70.42578125" style="432" customWidth="1"/>
    <col min="4099" max="4099" width="16.28515625" style="432" customWidth="1"/>
    <col min="4100" max="4100" width="35.28515625" style="432" customWidth="1"/>
    <col min="4101" max="4101" width="16.5703125" style="432" customWidth="1"/>
    <col min="4102" max="4349" width="12.5703125" style="432" customWidth="1"/>
    <col min="4350" max="4352" width="11.42578125" style="432"/>
    <col min="4353" max="4353" width="17.5703125" style="432" customWidth="1"/>
    <col min="4354" max="4354" width="70.42578125" style="432" customWidth="1"/>
    <col min="4355" max="4355" width="16.28515625" style="432" customWidth="1"/>
    <col min="4356" max="4356" width="35.28515625" style="432" customWidth="1"/>
    <col min="4357" max="4357" width="16.5703125" style="432" customWidth="1"/>
    <col min="4358" max="4605" width="12.5703125" style="432" customWidth="1"/>
    <col min="4606" max="4608" width="11.42578125" style="432"/>
    <col min="4609" max="4609" width="17.5703125" style="432" customWidth="1"/>
    <col min="4610" max="4610" width="70.42578125" style="432" customWidth="1"/>
    <col min="4611" max="4611" width="16.28515625" style="432" customWidth="1"/>
    <col min="4612" max="4612" width="35.28515625" style="432" customWidth="1"/>
    <col min="4613" max="4613" width="16.5703125" style="432" customWidth="1"/>
    <col min="4614" max="4861" width="12.5703125" style="432" customWidth="1"/>
    <col min="4862" max="4864" width="11.42578125" style="432"/>
    <col min="4865" max="4865" width="17.5703125" style="432" customWidth="1"/>
    <col min="4866" max="4866" width="70.42578125" style="432" customWidth="1"/>
    <col min="4867" max="4867" width="16.28515625" style="432" customWidth="1"/>
    <col min="4868" max="4868" width="35.28515625" style="432" customWidth="1"/>
    <col min="4869" max="4869" width="16.5703125" style="432" customWidth="1"/>
    <col min="4870" max="5117" width="12.5703125" style="432" customWidth="1"/>
    <col min="5118" max="5120" width="11.42578125" style="432"/>
    <col min="5121" max="5121" width="17.5703125" style="432" customWidth="1"/>
    <col min="5122" max="5122" width="70.42578125" style="432" customWidth="1"/>
    <col min="5123" max="5123" width="16.28515625" style="432" customWidth="1"/>
    <col min="5124" max="5124" width="35.28515625" style="432" customWidth="1"/>
    <col min="5125" max="5125" width="16.5703125" style="432" customWidth="1"/>
    <col min="5126" max="5373" width="12.5703125" style="432" customWidth="1"/>
    <col min="5374" max="5376" width="11.42578125" style="432"/>
    <col min="5377" max="5377" width="17.5703125" style="432" customWidth="1"/>
    <col min="5378" max="5378" width="70.42578125" style="432" customWidth="1"/>
    <col min="5379" max="5379" width="16.28515625" style="432" customWidth="1"/>
    <col min="5380" max="5380" width="35.28515625" style="432" customWidth="1"/>
    <col min="5381" max="5381" width="16.5703125" style="432" customWidth="1"/>
    <col min="5382" max="5629" width="12.5703125" style="432" customWidth="1"/>
    <col min="5630" max="5632" width="11.42578125" style="432"/>
    <col min="5633" max="5633" width="17.5703125" style="432" customWidth="1"/>
    <col min="5634" max="5634" width="70.42578125" style="432" customWidth="1"/>
    <col min="5635" max="5635" width="16.28515625" style="432" customWidth="1"/>
    <col min="5636" max="5636" width="35.28515625" style="432" customWidth="1"/>
    <col min="5637" max="5637" width="16.5703125" style="432" customWidth="1"/>
    <col min="5638" max="5885" width="12.5703125" style="432" customWidth="1"/>
    <col min="5886" max="5888" width="11.42578125" style="432"/>
    <col min="5889" max="5889" width="17.5703125" style="432" customWidth="1"/>
    <col min="5890" max="5890" width="70.42578125" style="432" customWidth="1"/>
    <col min="5891" max="5891" width="16.28515625" style="432" customWidth="1"/>
    <col min="5892" max="5892" width="35.28515625" style="432" customWidth="1"/>
    <col min="5893" max="5893" width="16.5703125" style="432" customWidth="1"/>
    <col min="5894" max="6141" width="12.5703125" style="432" customWidth="1"/>
    <col min="6142" max="6144" width="11.42578125" style="432"/>
    <col min="6145" max="6145" width="17.5703125" style="432" customWidth="1"/>
    <col min="6146" max="6146" width="70.42578125" style="432" customWidth="1"/>
    <col min="6147" max="6147" width="16.28515625" style="432" customWidth="1"/>
    <col min="6148" max="6148" width="35.28515625" style="432" customWidth="1"/>
    <col min="6149" max="6149" width="16.5703125" style="432" customWidth="1"/>
    <col min="6150" max="6397" width="12.5703125" style="432" customWidth="1"/>
    <col min="6398" max="6400" width="11.42578125" style="432"/>
    <col min="6401" max="6401" width="17.5703125" style="432" customWidth="1"/>
    <col min="6402" max="6402" width="70.42578125" style="432" customWidth="1"/>
    <col min="6403" max="6403" width="16.28515625" style="432" customWidth="1"/>
    <col min="6404" max="6404" width="35.28515625" style="432" customWidth="1"/>
    <col min="6405" max="6405" width="16.5703125" style="432" customWidth="1"/>
    <col min="6406" max="6653" width="12.5703125" style="432" customWidth="1"/>
    <col min="6654" max="6656" width="11.42578125" style="432"/>
    <col min="6657" max="6657" width="17.5703125" style="432" customWidth="1"/>
    <col min="6658" max="6658" width="70.42578125" style="432" customWidth="1"/>
    <col min="6659" max="6659" width="16.28515625" style="432" customWidth="1"/>
    <col min="6660" max="6660" width="35.28515625" style="432" customWidth="1"/>
    <col min="6661" max="6661" width="16.5703125" style="432" customWidth="1"/>
    <col min="6662" max="6909" width="12.5703125" style="432" customWidth="1"/>
    <col min="6910" max="6912" width="11.42578125" style="432"/>
    <col min="6913" max="6913" width="17.5703125" style="432" customWidth="1"/>
    <col min="6914" max="6914" width="70.42578125" style="432" customWidth="1"/>
    <col min="6915" max="6915" width="16.28515625" style="432" customWidth="1"/>
    <col min="6916" max="6916" width="35.28515625" style="432" customWidth="1"/>
    <col min="6917" max="6917" width="16.5703125" style="432" customWidth="1"/>
    <col min="6918" max="7165" width="12.5703125" style="432" customWidth="1"/>
    <col min="7166" max="7168" width="11.42578125" style="432"/>
    <col min="7169" max="7169" width="17.5703125" style="432" customWidth="1"/>
    <col min="7170" max="7170" width="70.42578125" style="432" customWidth="1"/>
    <col min="7171" max="7171" width="16.28515625" style="432" customWidth="1"/>
    <col min="7172" max="7172" width="35.28515625" style="432" customWidth="1"/>
    <col min="7173" max="7173" width="16.5703125" style="432" customWidth="1"/>
    <col min="7174" max="7421" width="12.5703125" style="432" customWidth="1"/>
    <col min="7422" max="7424" width="11.42578125" style="432"/>
    <col min="7425" max="7425" width="17.5703125" style="432" customWidth="1"/>
    <col min="7426" max="7426" width="70.42578125" style="432" customWidth="1"/>
    <col min="7427" max="7427" width="16.28515625" style="432" customWidth="1"/>
    <col min="7428" max="7428" width="35.28515625" style="432" customWidth="1"/>
    <col min="7429" max="7429" width="16.5703125" style="432" customWidth="1"/>
    <col min="7430" max="7677" width="12.5703125" style="432" customWidth="1"/>
    <col min="7678" max="7680" width="11.42578125" style="432"/>
    <col min="7681" max="7681" width="17.5703125" style="432" customWidth="1"/>
    <col min="7682" max="7682" width="70.42578125" style="432" customWidth="1"/>
    <col min="7683" max="7683" width="16.28515625" style="432" customWidth="1"/>
    <col min="7684" max="7684" width="35.28515625" style="432" customWidth="1"/>
    <col min="7685" max="7685" width="16.5703125" style="432" customWidth="1"/>
    <col min="7686" max="7933" width="12.5703125" style="432" customWidth="1"/>
    <col min="7934" max="7936" width="11.42578125" style="432"/>
    <col min="7937" max="7937" width="17.5703125" style="432" customWidth="1"/>
    <col min="7938" max="7938" width="70.42578125" style="432" customWidth="1"/>
    <col min="7939" max="7939" width="16.28515625" style="432" customWidth="1"/>
    <col min="7940" max="7940" width="35.28515625" style="432" customWidth="1"/>
    <col min="7941" max="7941" width="16.5703125" style="432" customWidth="1"/>
    <col min="7942" max="8189" width="12.5703125" style="432" customWidth="1"/>
    <col min="8190" max="8192" width="11.42578125" style="432"/>
    <col min="8193" max="8193" width="17.5703125" style="432" customWidth="1"/>
    <col min="8194" max="8194" width="70.42578125" style="432" customWidth="1"/>
    <col min="8195" max="8195" width="16.28515625" style="432" customWidth="1"/>
    <col min="8196" max="8196" width="35.28515625" style="432" customWidth="1"/>
    <col min="8197" max="8197" width="16.5703125" style="432" customWidth="1"/>
    <col min="8198" max="8445" width="12.5703125" style="432" customWidth="1"/>
    <col min="8446" max="8448" width="11.42578125" style="432"/>
    <col min="8449" max="8449" width="17.5703125" style="432" customWidth="1"/>
    <col min="8450" max="8450" width="70.42578125" style="432" customWidth="1"/>
    <col min="8451" max="8451" width="16.28515625" style="432" customWidth="1"/>
    <col min="8452" max="8452" width="35.28515625" style="432" customWidth="1"/>
    <col min="8453" max="8453" width="16.5703125" style="432" customWidth="1"/>
    <col min="8454" max="8701" width="12.5703125" style="432" customWidth="1"/>
    <col min="8702" max="8704" width="11.42578125" style="432"/>
    <col min="8705" max="8705" width="17.5703125" style="432" customWidth="1"/>
    <col min="8706" max="8706" width="70.42578125" style="432" customWidth="1"/>
    <col min="8707" max="8707" width="16.28515625" style="432" customWidth="1"/>
    <col min="8708" max="8708" width="35.28515625" style="432" customWidth="1"/>
    <col min="8709" max="8709" width="16.5703125" style="432" customWidth="1"/>
    <col min="8710" max="8957" width="12.5703125" style="432" customWidth="1"/>
    <col min="8958" max="8960" width="11.42578125" style="432"/>
    <col min="8961" max="8961" width="17.5703125" style="432" customWidth="1"/>
    <col min="8962" max="8962" width="70.42578125" style="432" customWidth="1"/>
    <col min="8963" max="8963" width="16.28515625" style="432" customWidth="1"/>
    <col min="8964" max="8964" width="35.28515625" style="432" customWidth="1"/>
    <col min="8965" max="8965" width="16.5703125" style="432" customWidth="1"/>
    <col min="8966" max="9213" width="12.5703125" style="432" customWidth="1"/>
    <col min="9214" max="9216" width="11.42578125" style="432"/>
    <col min="9217" max="9217" width="17.5703125" style="432" customWidth="1"/>
    <col min="9218" max="9218" width="70.42578125" style="432" customWidth="1"/>
    <col min="9219" max="9219" width="16.28515625" style="432" customWidth="1"/>
    <col min="9220" max="9220" width="35.28515625" style="432" customWidth="1"/>
    <col min="9221" max="9221" width="16.5703125" style="432" customWidth="1"/>
    <col min="9222" max="9469" width="12.5703125" style="432" customWidth="1"/>
    <col min="9470" max="9472" width="11.42578125" style="432"/>
    <col min="9473" max="9473" width="17.5703125" style="432" customWidth="1"/>
    <col min="9474" max="9474" width="70.42578125" style="432" customWidth="1"/>
    <col min="9475" max="9475" width="16.28515625" style="432" customWidth="1"/>
    <col min="9476" max="9476" width="35.28515625" style="432" customWidth="1"/>
    <col min="9477" max="9477" width="16.5703125" style="432" customWidth="1"/>
    <col min="9478" max="9725" width="12.5703125" style="432" customWidth="1"/>
    <col min="9726" max="9728" width="11.42578125" style="432"/>
    <col min="9729" max="9729" width="17.5703125" style="432" customWidth="1"/>
    <col min="9730" max="9730" width="70.42578125" style="432" customWidth="1"/>
    <col min="9731" max="9731" width="16.28515625" style="432" customWidth="1"/>
    <col min="9732" max="9732" width="35.28515625" style="432" customWidth="1"/>
    <col min="9733" max="9733" width="16.5703125" style="432" customWidth="1"/>
    <col min="9734" max="9981" width="12.5703125" style="432" customWidth="1"/>
    <col min="9982" max="9984" width="11.42578125" style="432"/>
    <col min="9985" max="9985" width="17.5703125" style="432" customWidth="1"/>
    <col min="9986" max="9986" width="70.42578125" style="432" customWidth="1"/>
    <col min="9987" max="9987" width="16.28515625" style="432" customWidth="1"/>
    <col min="9988" max="9988" width="35.28515625" style="432" customWidth="1"/>
    <col min="9989" max="9989" width="16.5703125" style="432" customWidth="1"/>
    <col min="9990" max="10237" width="12.5703125" style="432" customWidth="1"/>
    <col min="10238" max="10240" width="11.42578125" style="432"/>
    <col min="10241" max="10241" width="17.5703125" style="432" customWidth="1"/>
    <col min="10242" max="10242" width="70.42578125" style="432" customWidth="1"/>
    <col min="10243" max="10243" width="16.28515625" style="432" customWidth="1"/>
    <col min="10244" max="10244" width="35.28515625" style="432" customWidth="1"/>
    <col min="10245" max="10245" width="16.5703125" style="432" customWidth="1"/>
    <col min="10246" max="10493" width="12.5703125" style="432" customWidth="1"/>
    <col min="10494" max="10496" width="11.42578125" style="432"/>
    <col min="10497" max="10497" width="17.5703125" style="432" customWidth="1"/>
    <col min="10498" max="10498" width="70.42578125" style="432" customWidth="1"/>
    <col min="10499" max="10499" width="16.28515625" style="432" customWidth="1"/>
    <col min="10500" max="10500" width="35.28515625" style="432" customWidth="1"/>
    <col min="10501" max="10501" width="16.5703125" style="432" customWidth="1"/>
    <col min="10502" max="10749" width="12.5703125" style="432" customWidth="1"/>
    <col min="10750" max="10752" width="11.42578125" style="432"/>
    <col min="10753" max="10753" width="17.5703125" style="432" customWidth="1"/>
    <col min="10754" max="10754" width="70.42578125" style="432" customWidth="1"/>
    <col min="10755" max="10755" width="16.28515625" style="432" customWidth="1"/>
    <col min="10756" max="10756" width="35.28515625" style="432" customWidth="1"/>
    <col min="10757" max="10757" width="16.5703125" style="432" customWidth="1"/>
    <col min="10758" max="11005" width="12.5703125" style="432" customWidth="1"/>
    <col min="11006" max="11008" width="11.42578125" style="432"/>
    <col min="11009" max="11009" width="17.5703125" style="432" customWidth="1"/>
    <col min="11010" max="11010" width="70.42578125" style="432" customWidth="1"/>
    <col min="11011" max="11011" width="16.28515625" style="432" customWidth="1"/>
    <col min="11012" max="11012" width="35.28515625" style="432" customWidth="1"/>
    <col min="11013" max="11013" width="16.5703125" style="432" customWidth="1"/>
    <col min="11014" max="11261" width="12.5703125" style="432" customWidth="1"/>
    <col min="11262" max="11264" width="11.42578125" style="432"/>
    <col min="11265" max="11265" width="17.5703125" style="432" customWidth="1"/>
    <col min="11266" max="11266" width="70.42578125" style="432" customWidth="1"/>
    <col min="11267" max="11267" width="16.28515625" style="432" customWidth="1"/>
    <col min="11268" max="11268" width="35.28515625" style="432" customWidth="1"/>
    <col min="11269" max="11269" width="16.5703125" style="432" customWidth="1"/>
    <col min="11270" max="11517" width="12.5703125" style="432" customWidth="1"/>
    <col min="11518" max="11520" width="11.42578125" style="432"/>
    <col min="11521" max="11521" width="17.5703125" style="432" customWidth="1"/>
    <col min="11522" max="11522" width="70.42578125" style="432" customWidth="1"/>
    <col min="11523" max="11523" width="16.28515625" style="432" customWidth="1"/>
    <col min="11524" max="11524" width="35.28515625" style="432" customWidth="1"/>
    <col min="11525" max="11525" width="16.5703125" style="432" customWidth="1"/>
    <col min="11526" max="11773" width="12.5703125" style="432" customWidth="1"/>
    <col min="11774" max="11776" width="11.42578125" style="432"/>
    <col min="11777" max="11777" width="17.5703125" style="432" customWidth="1"/>
    <col min="11778" max="11778" width="70.42578125" style="432" customWidth="1"/>
    <col min="11779" max="11779" width="16.28515625" style="432" customWidth="1"/>
    <col min="11780" max="11780" width="35.28515625" style="432" customWidth="1"/>
    <col min="11781" max="11781" width="16.5703125" style="432" customWidth="1"/>
    <col min="11782" max="12029" width="12.5703125" style="432" customWidth="1"/>
    <col min="12030" max="12032" width="11.42578125" style="432"/>
    <col min="12033" max="12033" width="17.5703125" style="432" customWidth="1"/>
    <col min="12034" max="12034" width="70.42578125" style="432" customWidth="1"/>
    <col min="12035" max="12035" width="16.28515625" style="432" customWidth="1"/>
    <col min="12036" max="12036" width="35.28515625" style="432" customWidth="1"/>
    <col min="12037" max="12037" width="16.5703125" style="432" customWidth="1"/>
    <col min="12038" max="12285" width="12.5703125" style="432" customWidth="1"/>
    <col min="12286" max="12288" width="11.42578125" style="432"/>
    <col min="12289" max="12289" width="17.5703125" style="432" customWidth="1"/>
    <col min="12290" max="12290" width="70.42578125" style="432" customWidth="1"/>
    <col min="12291" max="12291" width="16.28515625" style="432" customWidth="1"/>
    <col min="12292" max="12292" width="35.28515625" style="432" customWidth="1"/>
    <col min="12293" max="12293" width="16.5703125" style="432" customWidth="1"/>
    <col min="12294" max="12541" width="12.5703125" style="432" customWidth="1"/>
    <col min="12542" max="12544" width="11.42578125" style="432"/>
    <col min="12545" max="12545" width="17.5703125" style="432" customWidth="1"/>
    <col min="12546" max="12546" width="70.42578125" style="432" customWidth="1"/>
    <col min="12547" max="12547" width="16.28515625" style="432" customWidth="1"/>
    <col min="12548" max="12548" width="35.28515625" style="432" customWidth="1"/>
    <col min="12549" max="12549" width="16.5703125" style="432" customWidth="1"/>
    <col min="12550" max="12797" width="12.5703125" style="432" customWidth="1"/>
    <col min="12798" max="12800" width="11.42578125" style="432"/>
    <col min="12801" max="12801" width="17.5703125" style="432" customWidth="1"/>
    <col min="12802" max="12802" width="70.42578125" style="432" customWidth="1"/>
    <col min="12803" max="12803" width="16.28515625" style="432" customWidth="1"/>
    <col min="12804" max="12804" width="35.28515625" style="432" customWidth="1"/>
    <col min="12805" max="12805" width="16.5703125" style="432" customWidth="1"/>
    <col min="12806" max="13053" width="12.5703125" style="432" customWidth="1"/>
    <col min="13054" max="13056" width="11.42578125" style="432"/>
    <col min="13057" max="13057" width="17.5703125" style="432" customWidth="1"/>
    <col min="13058" max="13058" width="70.42578125" style="432" customWidth="1"/>
    <col min="13059" max="13059" width="16.28515625" style="432" customWidth="1"/>
    <col min="13060" max="13060" width="35.28515625" style="432" customWidth="1"/>
    <col min="13061" max="13061" width="16.5703125" style="432" customWidth="1"/>
    <col min="13062" max="13309" width="12.5703125" style="432" customWidth="1"/>
    <col min="13310" max="13312" width="11.42578125" style="432"/>
    <col min="13313" max="13313" width="17.5703125" style="432" customWidth="1"/>
    <col min="13314" max="13314" width="70.42578125" style="432" customWidth="1"/>
    <col min="13315" max="13315" width="16.28515625" style="432" customWidth="1"/>
    <col min="13316" max="13316" width="35.28515625" style="432" customWidth="1"/>
    <col min="13317" max="13317" width="16.5703125" style="432" customWidth="1"/>
    <col min="13318" max="13565" width="12.5703125" style="432" customWidth="1"/>
    <col min="13566" max="13568" width="11.42578125" style="432"/>
    <col min="13569" max="13569" width="17.5703125" style="432" customWidth="1"/>
    <col min="13570" max="13570" width="70.42578125" style="432" customWidth="1"/>
    <col min="13571" max="13571" width="16.28515625" style="432" customWidth="1"/>
    <col min="13572" max="13572" width="35.28515625" style="432" customWidth="1"/>
    <col min="13573" max="13573" width="16.5703125" style="432" customWidth="1"/>
    <col min="13574" max="13821" width="12.5703125" style="432" customWidth="1"/>
    <col min="13822" max="13824" width="11.42578125" style="432"/>
    <col min="13825" max="13825" width="17.5703125" style="432" customWidth="1"/>
    <col min="13826" max="13826" width="70.42578125" style="432" customWidth="1"/>
    <col min="13827" max="13827" width="16.28515625" style="432" customWidth="1"/>
    <col min="13828" max="13828" width="35.28515625" style="432" customWidth="1"/>
    <col min="13829" max="13829" width="16.5703125" style="432" customWidth="1"/>
    <col min="13830" max="14077" width="12.5703125" style="432" customWidth="1"/>
    <col min="14078" max="14080" width="11.42578125" style="432"/>
    <col min="14081" max="14081" width="17.5703125" style="432" customWidth="1"/>
    <col min="14082" max="14082" width="70.42578125" style="432" customWidth="1"/>
    <col min="14083" max="14083" width="16.28515625" style="432" customWidth="1"/>
    <col min="14084" max="14084" width="35.28515625" style="432" customWidth="1"/>
    <col min="14085" max="14085" width="16.5703125" style="432" customWidth="1"/>
    <col min="14086" max="14333" width="12.5703125" style="432" customWidth="1"/>
    <col min="14334" max="14336" width="11.42578125" style="432"/>
    <col min="14337" max="14337" width="17.5703125" style="432" customWidth="1"/>
    <col min="14338" max="14338" width="70.42578125" style="432" customWidth="1"/>
    <col min="14339" max="14339" width="16.28515625" style="432" customWidth="1"/>
    <col min="14340" max="14340" width="35.28515625" style="432" customWidth="1"/>
    <col min="14341" max="14341" width="16.5703125" style="432" customWidth="1"/>
    <col min="14342" max="14589" width="12.5703125" style="432" customWidth="1"/>
    <col min="14590" max="14592" width="11.42578125" style="432"/>
    <col min="14593" max="14593" width="17.5703125" style="432" customWidth="1"/>
    <col min="14594" max="14594" width="70.42578125" style="432" customWidth="1"/>
    <col min="14595" max="14595" width="16.28515625" style="432" customWidth="1"/>
    <col min="14596" max="14596" width="35.28515625" style="432" customWidth="1"/>
    <col min="14597" max="14597" width="16.5703125" style="432" customWidth="1"/>
    <col min="14598" max="14845" width="12.5703125" style="432" customWidth="1"/>
    <col min="14846" max="14848" width="11.42578125" style="432"/>
    <col min="14849" max="14849" width="17.5703125" style="432" customWidth="1"/>
    <col min="14850" max="14850" width="70.42578125" style="432" customWidth="1"/>
    <col min="14851" max="14851" width="16.28515625" style="432" customWidth="1"/>
    <col min="14852" max="14852" width="35.28515625" style="432" customWidth="1"/>
    <col min="14853" max="14853" width="16.5703125" style="432" customWidth="1"/>
    <col min="14854" max="15101" width="12.5703125" style="432" customWidth="1"/>
    <col min="15102" max="15104" width="11.42578125" style="432"/>
    <col min="15105" max="15105" width="17.5703125" style="432" customWidth="1"/>
    <col min="15106" max="15106" width="70.42578125" style="432" customWidth="1"/>
    <col min="15107" max="15107" width="16.28515625" style="432" customWidth="1"/>
    <col min="15108" max="15108" width="35.28515625" style="432" customWidth="1"/>
    <col min="15109" max="15109" width="16.5703125" style="432" customWidth="1"/>
    <col min="15110" max="15357" width="12.5703125" style="432" customWidth="1"/>
    <col min="15358" max="15360" width="11.42578125" style="432"/>
    <col min="15361" max="15361" width="17.5703125" style="432" customWidth="1"/>
    <col min="15362" max="15362" width="70.42578125" style="432" customWidth="1"/>
    <col min="15363" max="15363" width="16.28515625" style="432" customWidth="1"/>
    <col min="15364" max="15364" width="35.28515625" style="432" customWidth="1"/>
    <col min="15365" max="15365" width="16.5703125" style="432" customWidth="1"/>
    <col min="15366" max="15613" width="12.5703125" style="432" customWidth="1"/>
    <col min="15614" max="15616" width="11.42578125" style="432"/>
    <col min="15617" max="15617" width="17.5703125" style="432" customWidth="1"/>
    <col min="15618" max="15618" width="70.42578125" style="432" customWidth="1"/>
    <col min="15619" max="15619" width="16.28515625" style="432" customWidth="1"/>
    <col min="15620" max="15620" width="35.28515625" style="432" customWidth="1"/>
    <col min="15621" max="15621" width="16.5703125" style="432" customWidth="1"/>
    <col min="15622" max="15869" width="12.5703125" style="432" customWidth="1"/>
    <col min="15870" max="15872" width="11.42578125" style="432"/>
    <col min="15873" max="15873" width="17.5703125" style="432" customWidth="1"/>
    <col min="15874" max="15874" width="70.42578125" style="432" customWidth="1"/>
    <col min="15875" max="15875" width="16.28515625" style="432" customWidth="1"/>
    <col min="15876" max="15876" width="35.28515625" style="432" customWidth="1"/>
    <col min="15877" max="15877" width="16.5703125" style="432" customWidth="1"/>
    <col min="15878" max="16125" width="12.5703125" style="432" customWidth="1"/>
    <col min="16126" max="16128" width="11.42578125" style="432"/>
    <col min="16129" max="16129" width="17.5703125" style="432" customWidth="1"/>
    <col min="16130" max="16130" width="70.42578125" style="432" customWidth="1"/>
    <col min="16131" max="16131" width="16.28515625" style="432" customWidth="1"/>
    <col min="16132" max="16132" width="35.28515625" style="432" customWidth="1"/>
    <col min="16133" max="16133" width="16.5703125" style="432" customWidth="1"/>
    <col min="16134" max="16381" width="12.5703125" style="432" customWidth="1"/>
    <col min="16382" max="16384" width="11.42578125" style="432"/>
  </cols>
  <sheetData>
    <row r="1" spans="1:10" ht="15.75" customHeight="1">
      <c r="A1" s="429" t="s">
        <v>4</v>
      </c>
      <c r="B1" s="1477" t="s">
        <v>525</v>
      </c>
      <c r="C1" s="1477"/>
      <c r="D1" s="1477"/>
      <c r="E1" s="430"/>
      <c r="F1" s="431"/>
      <c r="G1" s="431"/>
      <c r="H1" s="431"/>
      <c r="I1" s="431"/>
      <c r="J1" s="431"/>
    </row>
    <row r="2" spans="1:10" ht="15.75" customHeight="1">
      <c r="A2" s="429"/>
      <c r="B2" s="430"/>
      <c r="C2" s="430"/>
      <c r="D2" s="430"/>
      <c r="E2" s="430"/>
      <c r="F2" s="431"/>
      <c r="G2" s="431"/>
      <c r="H2" s="431"/>
      <c r="I2" s="431"/>
      <c r="J2" s="431"/>
    </row>
    <row r="3" spans="1:10" ht="15.75" customHeight="1">
      <c r="A3" s="430" t="s">
        <v>4</v>
      </c>
      <c r="B3" s="433" t="s">
        <v>4</v>
      </c>
      <c r="C3" s="430"/>
      <c r="D3" s="430"/>
      <c r="E3" s="434" t="s">
        <v>526</v>
      </c>
      <c r="F3" s="430"/>
    </row>
    <row r="4" spans="1:10" ht="15.75" customHeight="1">
      <c r="E4" s="435" t="s">
        <v>127</v>
      </c>
    </row>
    <row r="5" spans="1:10" ht="15.75" customHeight="1">
      <c r="A5" s="436" t="s">
        <v>527</v>
      </c>
      <c r="B5" s="437" t="s">
        <v>528</v>
      </c>
      <c r="E5" s="438">
        <v>5</v>
      </c>
      <c r="F5" s="438"/>
    </row>
    <row r="6" spans="1:10" ht="15.75" customHeight="1">
      <c r="A6" s="436" t="s">
        <v>4</v>
      </c>
      <c r="B6" s="437" t="s">
        <v>4</v>
      </c>
      <c r="E6" s="439" t="s">
        <v>4</v>
      </c>
      <c r="F6" s="439"/>
    </row>
    <row r="7" spans="1:10" ht="15.75" customHeight="1">
      <c r="A7" s="436" t="s">
        <v>529</v>
      </c>
      <c r="B7" s="437" t="s">
        <v>530</v>
      </c>
      <c r="E7" s="438">
        <v>9</v>
      </c>
      <c r="F7" s="438"/>
    </row>
    <row r="8" spans="1:10" ht="15.75" customHeight="1">
      <c r="A8" s="440"/>
      <c r="B8" s="437" t="s">
        <v>4</v>
      </c>
      <c r="E8" s="93" t="s">
        <v>4</v>
      </c>
      <c r="F8" s="93"/>
    </row>
    <row r="9" spans="1:10" ht="15.75" customHeight="1">
      <c r="A9" s="436" t="s">
        <v>531</v>
      </c>
      <c r="B9" s="437" t="s">
        <v>532</v>
      </c>
      <c r="E9" s="438">
        <v>11</v>
      </c>
      <c r="F9" s="438"/>
    </row>
    <row r="10" spans="1:10" ht="15.75" customHeight="1">
      <c r="A10" s="440"/>
      <c r="E10" s="93"/>
      <c r="F10" s="93"/>
    </row>
    <row r="11" spans="1:10" ht="15.75" customHeight="1">
      <c r="A11" s="436" t="s">
        <v>533</v>
      </c>
      <c r="B11" s="437" t="s">
        <v>534</v>
      </c>
      <c r="E11" s="438">
        <v>13</v>
      </c>
      <c r="F11" s="438"/>
    </row>
    <row r="12" spans="1:10" ht="15.75" customHeight="1">
      <c r="A12" s="440"/>
      <c r="E12" s="93"/>
      <c r="F12" s="93"/>
    </row>
    <row r="13" spans="1:10" ht="15.75" customHeight="1">
      <c r="A13" s="436" t="s">
        <v>535</v>
      </c>
      <c r="B13" s="437" t="s">
        <v>536</v>
      </c>
      <c r="E13" s="438">
        <v>16</v>
      </c>
      <c r="F13" s="438"/>
    </row>
    <row r="14" spans="1:10" ht="15.75" customHeight="1">
      <c r="A14" s="440"/>
      <c r="E14" s="93"/>
      <c r="F14" s="93"/>
    </row>
    <row r="15" spans="1:10" ht="15.75" customHeight="1">
      <c r="A15" s="436" t="s">
        <v>537</v>
      </c>
      <c r="B15" s="437" t="s">
        <v>538</v>
      </c>
      <c r="E15" s="93">
        <v>18</v>
      </c>
      <c r="F15" s="93"/>
    </row>
    <row r="16" spans="1:10" ht="15.75" customHeight="1">
      <c r="A16" s="440"/>
      <c r="E16" s="93"/>
      <c r="F16" s="93"/>
    </row>
    <row r="17" spans="1:6" ht="15.75" customHeight="1">
      <c r="A17" s="436" t="s">
        <v>539</v>
      </c>
      <c r="B17" s="437" t="s">
        <v>540</v>
      </c>
      <c r="E17" s="438">
        <v>19</v>
      </c>
      <c r="F17" s="438"/>
    </row>
    <row r="18" spans="1:6" ht="15.75" customHeight="1">
      <c r="A18" s="440"/>
      <c r="E18" s="93"/>
      <c r="F18" s="93"/>
    </row>
    <row r="19" spans="1:6" ht="15.75" customHeight="1">
      <c r="A19" s="436" t="s">
        <v>541</v>
      </c>
      <c r="B19" s="437" t="s">
        <v>542</v>
      </c>
      <c r="E19" s="438">
        <v>25</v>
      </c>
      <c r="F19" s="438"/>
    </row>
    <row r="20" spans="1:6" ht="15.75" customHeight="1">
      <c r="A20" s="436"/>
      <c r="B20" s="437"/>
      <c r="E20" s="438"/>
      <c r="F20" s="438"/>
    </row>
    <row r="21" spans="1:6" ht="15.75" customHeight="1">
      <c r="A21" s="436" t="s">
        <v>543</v>
      </c>
      <c r="B21" s="437" t="s">
        <v>544</v>
      </c>
      <c r="E21" s="438">
        <v>39</v>
      </c>
      <c r="F21" s="438"/>
    </row>
    <row r="22" spans="1:6" ht="15.75" customHeight="1">
      <c r="A22" s="436"/>
      <c r="B22" s="437"/>
      <c r="E22" s="438"/>
      <c r="F22" s="438"/>
    </row>
    <row r="23" spans="1:6" ht="15.75" customHeight="1">
      <c r="A23" s="436" t="s">
        <v>545</v>
      </c>
      <c r="B23" s="437" t="s">
        <v>546</v>
      </c>
      <c r="E23" s="438">
        <v>43</v>
      </c>
      <c r="F23" s="438"/>
    </row>
    <row r="24" spans="1:6" ht="15.75" customHeight="1">
      <c r="B24" s="437"/>
      <c r="E24" s="93"/>
      <c r="F24" s="93"/>
    </row>
    <row r="25" spans="1:6" ht="15.75">
      <c r="A25" s="441" t="s">
        <v>547</v>
      </c>
      <c r="B25" s="442" t="s">
        <v>548</v>
      </c>
      <c r="C25" s="443"/>
      <c r="D25" s="443"/>
      <c r="E25" s="444">
        <v>46</v>
      </c>
      <c r="F25" s="444"/>
    </row>
    <row r="26" spans="1:6" ht="15.75">
      <c r="A26" s="445"/>
      <c r="B26" s="442"/>
      <c r="C26" s="443"/>
      <c r="D26" s="443"/>
      <c r="E26" s="444"/>
      <c r="F26" s="444"/>
    </row>
    <row r="27" spans="1:6" ht="15.75">
      <c r="A27" s="441" t="s">
        <v>549</v>
      </c>
      <c r="B27" s="446" t="s">
        <v>550</v>
      </c>
      <c r="C27" s="443"/>
      <c r="D27" s="443"/>
      <c r="E27" s="444">
        <v>48</v>
      </c>
      <c r="F27" s="444"/>
    </row>
    <row r="28" spans="1:6" ht="15.75">
      <c r="A28" s="445"/>
      <c r="B28" s="442"/>
      <c r="E28" s="444"/>
      <c r="F28" s="444"/>
    </row>
    <row r="29" spans="1:6" ht="15.75">
      <c r="A29" s="441" t="s">
        <v>551</v>
      </c>
      <c r="B29" s="446" t="s">
        <v>552</v>
      </c>
      <c r="E29" s="444">
        <v>51</v>
      </c>
      <c r="F29" s="444"/>
    </row>
    <row r="30" spans="1:6" ht="15.75">
      <c r="A30" s="445"/>
      <c r="B30" s="442"/>
      <c r="E30" s="444"/>
      <c r="F30" s="444"/>
    </row>
    <row r="31" spans="1:6" ht="15.75">
      <c r="A31" s="445" t="s">
        <v>553</v>
      </c>
      <c r="B31" s="446" t="s">
        <v>554</v>
      </c>
      <c r="E31" s="444">
        <v>52</v>
      </c>
      <c r="F31" s="444"/>
    </row>
    <row r="32" spans="1:6" ht="15.75">
      <c r="A32" s="445"/>
      <c r="B32" s="442"/>
      <c r="E32" s="444" t="s">
        <v>4</v>
      </c>
      <c r="F32" s="444"/>
    </row>
    <row r="33" spans="1:6" ht="15.75">
      <c r="A33" s="445" t="s">
        <v>555</v>
      </c>
      <c r="B33" s="446" t="s">
        <v>556</v>
      </c>
      <c r="C33" s="443"/>
      <c r="D33" s="443"/>
      <c r="E33" s="444">
        <v>53</v>
      </c>
      <c r="F33" s="444"/>
    </row>
    <row r="34" spans="1:6" ht="15.75">
      <c r="A34" s="441"/>
      <c r="B34" s="442"/>
      <c r="C34" s="443"/>
      <c r="D34" s="443"/>
      <c r="E34" s="444"/>
      <c r="F34" s="444"/>
    </row>
    <row r="35" spans="1:6" ht="15.75">
      <c r="A35" s="445" t="s">
        <v>557</v>
      </c>
      <c r="B35" s="447" t="s">
        <v>558</v>
      </c>
      <c r="C35" s="443"/>
      <c r="D35" s="443"/>
      <c r="E35" s="444">
        <v>55</v>
      </c>
      <c r="F35" s="444"/>
    </row>
    <row r="36" spans="1:6">
      <c r="E36" s="438"/>
      <c r="F36" s="438"/>
    </row>
    <row r="37" spans="1:6" ht="15.75">
      <c r="A37" s="445" t="s">
        <v>559</v>
      </c>
      <c r="B37" s="437" t="s">
        <v>560</v>
      </c>
      <c r="C37" s="447"/>
      <c r="E37" s="448">
        <v>56</v>
      </c>
      <c r="F37" s="448"/>
    </row>
    <row r="38" spans="1:6" ht="15.75">
      <c r="A38" s="449"/>
      <c r="E38" s="438" t="s">
        <v>4</v>
      </c>
      <c r="F38" s="438"/>
    </row>
    <row r="39" spans="1:6" ht="15.75">
      <c r="A39" s="445" t="s">
        <v>561</v>
      </c>
      <c r="B39" s="437" t="s">
        <v>562</v>
      </c>
      <c r="E39" s="448">
        <v>57</v>
      </c>
      <c r="F39" s="448"/>
    </row>
    <row r="40" spans="1:6" ht="15.75">
      <c r="A40" s="449"/>
      <c r="E40" s="438" t="s">
        <v>4</v>
      </c>
      <c r="F40" s="438"/>
    </row>
    <row r="41" spans="1:6" ht="15.75">
      <c r="A41" s="445" t="s">
        <v>563</v>
      </c>
      <c r="B41" s="437" t="s">
        <v>564</v>
      </c>
      <c r="E41" s="448">
        <v>59</v>
      </c>
      <c r="F41" s="448"/>
    </row>
    <row r="42" spans="1:6">
      <c r="E42" s="448" t="s">
        <v>4</v>
      </c>
    </row>
    <row r="43" spans="1:6" ht="15.75">
      <c r="A43" s="445" t="s">
        <v>565</v>
      </c>
      <c r="B43" s="437" t="s">
        <v>566</v>
      </c>
      <c r="C43"/>
      <c r="E43" s="448">
        <v>66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horizontalDpi="300" verticalDpi="300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Normal="100" workbookViewId="0">
      <selection activeCell="N22" sqref="N22"/>
    </sheetView>
  </sheetViews>
  <sheetFormatPr defaultRowHeight="12.75"/>
  <sheetData>
    <row r="9" spans="1:3" ht="15">
      <c r="A9" s="426" t="s">
        <v>610</v>
      </c>
      <c r="B9" s="426"/>
      <c r="C9" s="426"/>
    </row>
    <row r="10" spans="1:3" ht="15">
      <c r="A10" s="426"/>
      <c r="B10" s="426"/>
      <c r="C10" s="426"/>
    </row>
    <row r="20" spans="2:13" ht="20.45" customHeight="1">
      <c r="B20" s="1475" t="s">
        <v>611</v>
      </c>
      <c r="C20" s="1475"/>
      <c r="D20" s="1475"/>
      <c r="E20" s="1475"/>
      <c r="F20" s="1475"/>
      <c r="G20" s="1475"/>
      <c r="H20" s="1475"/>
      <c r="I20" s="1475"/>
      <c r="J20" s="1475"/>
      <c r="K20" s="1475"/>
      <c r="L20" s="1475"/>
      <c r="M20" s="1475"/>
    </row>
    <row r="21" spans="2:13"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7"/>
    </row>
    <row r="22" spans="2:13" ht="20.45" customHeight="1">
      <c r="B22" s="1475"/>
      <c r="C22" s="1475"/>
      <c r="D22" s="1475"/>
      <c r="E22" s="1475"/>
      <c r="F22" s="1475"/>
      <c r="G22" s="1475"/>
      <c r="H22" s="1475"/>
      <c r="I22" s="1475"/>
      <c r="J22" s="1475"/>
      <c r="K22" s="1475"/>
      <c r="L22" s="1475"/>
      <c r="M22" s="1475"/>
    </row>
    <row r="38" spans="1:14" s="428" customFormat="1" ht="18">
      <c r="A38" s="1476"/>
      <c r="B38" s="1476"/>
      <c r="C38" s="1476"/>
      <c r="D38" s="1476"/>
      <c r="E38" s="1476"/>
      <c r="F38" s="1476"/>
      <c r="G38" s="1476"/>
      <c r="H38" s="1476"/>
      <c r="I38" s="1476"/>
      <c r="J38" s="1476"/>
      <c r="K38" s="1476"/>
      <c r="L38" s="1476"/>
      <c r="M38" s="1476"/>
      <c r="N38" s="1476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showGridLines="0" zoomScaleNormal="100" zoomScaleSheetLayoutView="75" workbookViewId="0"/>
  </sheetViews>
  <sheetFormatPr defaultColWidth="9.28515625" defaultRowHeight="14.25"/>
  <cols>
    <col min="1" max="1" width="47.42578125" style="1056" customWidth="1"/>
    <col min="2" max="2" width="22.42578125" style="1056" customWidth="1"/>
    <col min="3" max="3" width="20" style="1056" customWidth="1"/>
    <col min="4" max="4" width="19" style="1056" customWidth="1"/>
    <col min="5" max="5" width="16.7109375" style="1056" customWidth="1"/>
    <col min="6" max="6" width="13.85546875" style="1056" customWidth="1"/>
    <col min="7" max="7" width="12" style="1056" customWidth="1"/>
    <col min="8" max="8" width="12.7109375" style="1056" customWidth="1"/>
    <col min="9" max="15" width="9.28515625" style="1056"/>
    <col min="16" max="17" width="9.28515625" style="1099"/>
    <col min="18" max="256" width="9.28515625" style="1056"/>
    <col min="257" max="257" width="47.42578125" style="1056" customWidth="1"/>
    <col min="258" max="258" width="22.42578125" style="1056" customWidth="1"/>
    <col min="259" max="259" width="20" style="1056" customWidth="1"/>
    <col min="260" max="260" width="19" style="1056" customWidth="1"/>
    <col min="261" max="261" width="16.7109375" style="1056" customWidth="1"/>
    <col min="262" max="262" width="13.85546875" style="1056" customWidth="1"/>
    <col min="263" max="263" width="12" style="1056" customWidth="1"/>
    <col min="264" max="264" width="12.7109375" style="1056" customWidth="1"/>
    <col min="265" max="512" width="9.28515625" style="1056"/>
    <col min="513" max="513" width="47.42578125" style="1056" customWidth="1"/>
    <col min="514" max="514" width="22.42578125" style="1056" customWidth="1"/>
    <col min="515" max="515" width="20" style="1056" customWidth="1"/>
    <col min="516" max="516" width="19" style="1056" customWidth="1"/>
    <col min="517" max="517" width="16.7109375" style="1056" customWidth="1"/>
    <col min="518" max="518" width="13.85546875" style="1056" customWidth="1"/>
    <col min="519" max="519" width="12" style="1056" customWidth="1"/>
    <col min="520" max="520" width="12.7109375" style="1056" customWidth="1"/>
    <col min="521" max="768" width="9.28515625" style="1056"/>
    <col min="769" max="769" width="47.42578125" style="1056" customWidth="1"/>
    <col min="770" max="770" width="22.42578125" style="1056" customWidth="1"/>
    <col min="771" max="771" width="20" style="1056" customWidth="1"/>
    <col min="772" max="772" width="19" style="1056" customWidth="1"/>
    <col min="773" max="773" width="16.7109375" style="1056" customWidth="1"/>
    <col min="774" max="774" width="13.85546875" style="1056" customWidth="1"/>
    <col min="775" max="775" width="12" style="1056" customWidth="1"/>
    <col min="776" max="776" width="12.7109375" style="1056" customWidth="1"/>
    <col min="777" max="1024" width="9.28515625" style="1056"/>
    <col min="1025" max="1025" width="47.42578125" style="1056" customWidth="1"/>
    <col min="1026" max="1026" width="22.42578125" style="1056" customWidth="1"/>
    <col min="1027" max="1027" width="20" style="1056" customWidth="1"/>
    <col min="1028" max="1028" width="19" style="1056" customWidth="1"/>
    <col min="1029" max="1029" width="16.7109375" style="1056" customWidth="1"/>
    <col min="1030" max="1030" width="13.85546875" style="1056" customWidth="1"/>
    <col min="1031" max="1031" width="12" style="1056" customWidth="1"/>
    <col min="1032" max="1032" width="12.7109375" style="1056" customWidth="1"/>
    <col min="1033" max="1280" width="9.28515625" style="1056"/>
    <col min="1281" max="1281" width="47.42578125" style="1056" customWidth="1"/>
    <col min="1282" max="1282" width="22.42578125" style="1056" customWidth="1"/>
    <col min="1283" max="1283" width="20" style="1056" customWidth="1"/>
    <col min="1284" max="1284" width="19" style="1056" customWidth="1"/>
    <col min="1285" max="1285" width="16.7109375" style="1056" customWidth="1"/>
    <col min="1286" max="1286" width="13.85546875" style="1056" customWidth="1"/>
    <col min="1287" max="1287" width="12" style="1056" customWidth="1"/>
    <col min="1288" max="1288" width="12.7109375" style="1056" customWidth="1"/>
    <col min="1289" max="1536" width="9.28515625" style="1056"/>
    <col min="1537" max="1537" width="47.42578125" style="1056" customWidth="1"/>
    <col min="1538" max="1538" width="22.42578125" style="1056" customWidth="1"/>
    <col min="1539" max="1539" width="20" style="1056" customWidth="1"/>
    <col min="1540" max="1540" width="19" style="1056" customWidth="1"/>
    <col min="1541" max="1541" width="16.7109375" style="1056" customWidth="1"/>
    <col min="1542" max="1542" width="13.85546875" style="1056" customWidth="1"/>
    <col min="1543" max="1543" width="12" style="1056" customWidth="1"/>
    <col min="1544" max="1544" width="12.7109375" style="1056" customWidth="1"/>
    <col min="1545" max="1792" width="9.28515625" style="1056"/>
    <col min="1793" max="1793" width="47.42578125" style="1056" customWidth="1"/>
    <col min="1794" max="1794" width="22.42578125" style="1056" customWidth="1"/>
    <col min="1795" max="1795" width="20" style="1056" customWidth="1"/>
    <col min="1796" max="1796" width="19" style="1056" customWidth="1"/>
    <col min="1797" max="1797" width="16.7109375" style="1056" customWidth="1"/>
    <col min="1798" max="1798" width="13.85546875" style="1056" customWidth="1"/>
    <col min="1799" max="1799" width="12" style="1056" customWidth="1"/>
    <col min="1800" max="1800" width="12.7109375" style="1056" customWidth="1"/>
    <col min="1801" max="2048" width="9.28515625" style="1056"/>
    <col min="2049" max="2049" width="47.42578125" style="1056" customWidth="1"/>
    <col min="2050" max="2050" width="22.42578125" style="1056" customWidth="1"/>
    <col min="2051" max="2051" width="20" style="1056" customWidth="1"/>
    <col min="2052" max="2052" width="19" style="1056" customWidth="1"/>
    <col min="2053" max="2053" width="16.7109375" style="1056" customWidth="1"/>
    <col min="2054" max="2054" width="13.85546875" style="1056" customWidth="1"/>
    <col min="2055" max="2055" width="12" style="1056" customWidth="1"/>
    <col min="2056" max="2056" width="12.7109375" style="1056" customWidth="1"/>
    <col min="2057" max="2304" width="9.28515625" style="1056"/>
    <col min="2305" max="2305" width="47.42578125" style="1056" customWidth="1"/>
    <col min="2306" max="2306" width="22.42578125" style="1056" customWidth="1"/>
    <col min="2307" max="2307" width="20" style="1056" customWidth="1"/>
    <col min="2308" max="2308" width="19" style="1056" customWidth="1"/>
    <col min="2309" max="2309" width="16.7109375" style="1056" customWidth="1"/>
    <col min="2310" max="2310" width="13.85546875" style="1056" customWidth="1"/>
    <col min="2311" max="2311" width="12" style="1056" customWidth="1"/>
    <col min="2312" max="2312" width="12.7109375" style="1056" customWidth="1"/>
    <col min="2313" max="2560" width="9.28515625" style="1056"/>
    <col min="2561" max="2561" width="47.42578125" style="1056" customWidth="1"/>
    <col min="2562" max="2562" width="22.42578125" style="1056" customWidth="1"/>
    <col min="2563" max="2563" width="20" style="1056" customWidth="1"/>
    <col min="2564" max="2564" width="19" style="1056" customWidth="1"/>
    <col min="2565" max="2565" width="16.7109375" style="1056" customWidth="1"/>
    <col min="2566" max="2566" width="13.85546875" style="1056" customWidth="1"/>
    <col min="2567" max="2567" width="12" style="1056" customWidth="1"/>
    <col min="2568" max="2568" width="12.7109375" style="1056" customWidth="1"/>
    <col min="2569" max="2816" width="9.28515625" style="1056"/>
    <col min="2817" max="2817" width="47.42578125" style="1056" customWidth="1"/>
    <col min="2818" max="2818" width="22.42578125" style="1056" customWidth="1"/>
    <col min="2819" max="2819" width="20" style="1056" customWidth="1"/>
    <col min="2820" max="2820" width="19" style="1056" customWidth="1"/>
    <col min="2821" max="2821" width="16.7109375" style="1056" customWidth="1"/>
    <col min="2822" max="2822" width="13.85546875" style="1056" customWidth="1"/>
    <col min="2823" max="2823" width="12" style="1056" customWidth="1"/>
    <col min="2824" max="2824" width="12.7109375" style="1056" customWidth="1"/>
    <col min="2825" max="3072" width="9.28515625" style="1056"/>
    <col min="3073" max="3073" width="47.42578125" style="1056" customWidth="1"/>
    <col min="3074" max="3074" width="22.42578125" style="1056" customWidth="1"/>
    <col min="3075" max="3075" width="20" style="1056" customWidth="1"/>
    <col min="3076" max="3076" width="19" style="1056" customWidth="1"/>
    <col min="3077" max="3077" width="16.7109375" style="1056" customWidth="1"/>
    <col min="3078" max="3078" width="13.85546875" style="1056" customWidth="1"/>
    <col min="3079" max="3079" width="12" style="1056" customWidth="1"/>
    <col min="3080" max="3080" width="12.7109375" style="1056" customWidth="1"/>
    <col min="3081" max="3328" width="9.28515625" style="1056"/>
    <col min="3329" max="3329" width="47.42578125" style="1056" customWidth="1"/>
    <col min="3330" max="3330" width="22.42578125" style="1056" customWidth="1"/>
    <col min="3331" max="3331" width="20" style="1056" customWidth="1"/>
    <col min="3332" max="3332" width="19" style="1056" customWidth="1"/>
    <col min="3333" max="3333" width="16.7109375" style="1056" customWidth="1"/>
    <col min="3334" max="3334" width="13.85546875" style="1056" customWidth="1"/>
    <col min="3335" max="3335" width="12" style="1056" customWidth="1"/>
    <col min="3336" max="3336" width="12.7109375" style="1056" customWidth="1"/>
    <col min="3337" max="3584" width="9.28515625" style="1056"/>
    <col min="3585" max="3585" width="47.42578125" style="1056" customWidth="1"/>
    <col min="3586" max="3586" width="22.42578125" style="1056" customWidth="1"/>
    <col min="3587" max="3587" width="20" style="1056" customWidth="1"/>
    <col min="3588" max="3588" width="19" style="1056" customWidth="1"/>
    <col min="3589" max="3589" width="16.7109375" style="1056" customWidth="1"/>
    <col min="3590" max="3590" width="13.85546875" style="1056" customWidth="1"/>
    <col min="3591" max="3591" width="12" style="1056" customWidth="1"/>
    <col min="3592" max="3592" width="12.7109375" style="1056" customWidth="1"/>
    <col min="3593" max="3840" width="9.28515625" style="1056"/>
    <col min="3841" max="3841" width="47.42578125" style="1056" customWidth="1"/>
    <col min="3842" max="3842" width="22.42578125" style="1056" customWidth="1"/>
    <col min="3843" max="3843" width="20" style="1056" customWidth="1"/>
    <col min="3844" max="3844" width="19" style="1056" customWidth="1"/>
    <col min="3845" max="3845" width="16.7109375" style="1056" customWidth="1"/>
    <col min="3846" max="3846" width="13.85546875" style="1056" customWidth="1"/>
    <col min="3847" max="3847" width="12" style="1056" customWidth="1"/>
    <col min="3848" max="3848" width="12.7109375" style="1056" customWidth="1"/>
    <col min="3849" max="4096" width="9.28515625" style="1056"/>
    <col min="4097" max="4097" width="47.42578125" style="1056" customWidth="1"/>
    <col min="4098" max="4098" width="22.42578125" style="1056" customWidth="1"/>
    <col min="4099" max="4099" width="20" style="1056" customWidth="1"/>
    <col min="4100" max="4100" width="19" style="1056" customWidth="1"/>
    <col min="4101" max="4101" width="16.7109375" style="1056" customWidth="1"/>
    <col min="4102" max="4102" width="13.85546875" style="1056" customWidth="1"/>
    <col min="4103" max="4103" width="12" style="1056" customWidth="1"/>
    <col min="4104" max="4104" width="12.7109375" style="1056" customWidth="1"/>
    <col min="4105" max="4352" width="9.28515625" style="1056"/>
    <col min="4353" max="4353" width="47.42578125" style="1056" customWidth="1"/>
    <col min="4354" max="4354" width="22.42578125" style="1056" customWidth="1"/>
    <col min="4355" max="4355" width="20" style="1056" customWidth="1"/>
    <col min="4356" max="4356" width="19" style="1056" customWidth="1"/>
    <col min="4357" max="4357" width="16.7109375" style="1056" customWidth="1"/>
    <col min="4358" max="4358" width="13.85546875" style="1056" customWidth="1"/>
    <col min="4359" max="4359" width="12" style="1056" customWidth="1"/>
    <col min="4360" max="4360" width="12.7109375" style="1056" customWidth="1"/>
    <col min="4361" max="4608" width="9.28515625" style="1056"/>
    <col min="4609" max="4609" width="47.42578125" style="1056" customWidth="1"/>
    <col min="4610" max="4610" width="22.42578125" style="1056" customWidth="1"/>
    <col min="4611" max="4611" width="20" style="1056" customWidth="1"/>
    <col min="4612" max="4612" width="19" style="1056" customWidth="1"/>
    <col min="4613" max="4613" width="16.7109375" style="1056" customWidth="1"/>
    <col min="4614" max="4614" width="13.85546875" style="1056" customWidth="1"/>
    <col min="4615" max="4615" width="12" style="1056" customWidth="1"/>
    <col min="4616" max="4616" width="12.7109375" style="1056" customWidth="1"/>
    <col min="4617" max="4864" width="9.28515625" style="1056"/>
    <col min="4865" max="4865" width="47.42578125" style="1056" customWidth="1"/>
    <col min="4866" max="4866" width="22.42578125" style="1056" customWidth="1"/>
    <col min="4867" max="4867" width="20" style="1056" customWidth="1"/>
    <col min="4868" max="4868" width="19" style="1056" customWidth="1"/>
    <col min="4869" max="4869" width="16.7109375" style="1056" customWidth="1"/>
    <col min="4870" max="4870" width="13.85546875" style="1056" customWidth="1"/>
    <col min="4871" max="4871" width="12" style="1056" customWidth="1"/>
    <col min="4872" max="4872" width="12.7109375" style="1056" customWidth="1"/>
    <col min="4873" max="5120" width="9.28515625" style="1056"/>
    <col min="5121" max="5121" width="47.42578125" style="1056" customWidth="1"/>
    <col min="5122" max="5122" width="22.42578125" style="1056" customWidth="1"/>
    <col min="5123" max="5123" width="20" style="1056" customWidth="1"/>
    <col min="5124" max="5124" width="19" style="1056" customWidth="1"/>
    <col min="5125" max="5125" width="16.7109375" style="1056" customWidth="1"/>
    <col min="5126" max="5126" width="13.85546875" style="1056" customWidth="1"/>
    <col min="5127" max="5127" width="12" style="1056" customWidth="1"/>
    <col min="5128" max="5128" width="12.7109375" style="1056" customWidth="1"/>
    <col min="5129" max="5376" width="9.28515625" style="1056"/>
    <col min="5377" max="5377" width="47.42578125" style="1056" customWidth="1"/>
    <col min="5378" max="5378" width="22.42578125" style="1056" customWidth="1"/>
    <col min="5379" max="5379" width="20" style="1056" customWidth="1"/>
    <col min="5380" max="5380" width="19" style="1056" customWidth="1"/>
    <col min="5381" max="5381" width="16.7109375" style="1056" customWidth="1"/>
    <col min="5382" max="5382" width="13.85546875" style="1056" customWidth="1"/>
    <col min="5383" max="5383" width="12" style="1056" customWidth="1"/>
    <col min="5384" max="5384" width="12.7109375" style="1056" customWidth="1"/>
    <col min="5385" max="5632" width="9.28515625" style="1056"/>
    <col min="5633" max="5633" width="47.42578125" style="1056" customWidth="1"/>
    <col min="5634" max="5634" width="22.42578125" style="1056" customWidth="1"/>
    <col min="5635" max="5635" width="20" style="1056" customWidth="1"/>
    <col min="5636" max="5636" width="19" style="1056" customWidth="1"/>
    <col min="5637" max="5637" width="16.7109375" style="1056" customWidth="1"/>
    <col min="5638" max="5638" width="13.85546875" style="1056" customWidth="1"/>
    <col min="5639" max="5639" width="12" style="1056" customWidth="1"/>
    <col min="5640" max="5640" width="12.7109375" style="1056" customWidth="1"/>
    <col min="5641" max="5888" width="9.28515625" style="1056"/>
    <col min="5889" max="5889" width="47.42578125" style="1056" customWidth="1"/>
    <col min="5890" max="5890" width="22.42578125" style="1056" customWidth="1"/>
    <col min="5891" max="5891" width="20" style="1056" customWidth="1"/>
    <col min="5892" max="5892" width="19" style="1056" customWidth="1"/>
    <col min="5893" max="5893" width="16.7109375" style="1056" customWidth="1"/>
    <col min="5894" max="5894" width="13.85546875" style="1056" customWidth="1"/>
    <col min="5895" max="5895" width="12" style="1056" customWidth="1"/>
    <col min="5896" max="5896" width="12.7109375" style="1056" customWidth="1"/>
    <col min="5897" max="6144" width="9.28515625" style="1056"/>
    <col min="6145" max="6145" width="47.42578125" style="1056" customWidth="1"/>
    <col min="6146" max="6146" width="22.42578125" style="1056" customWidth="1"/>
    <col min="6147" max="6147" width="20" style="1056" customWidth="1"/>
    <col min="6148" max="6148" width="19" style="1056" customWidth="1"/>
    <col min="6149" max="6149" width="16.7109375" style="1056" customWidth="1"/>
    <col min="6150" max="6150" width="13.85546875" style="1056" customWidth="1"/>
    <col min="6151" max="6151" width="12" style="1056" customWidth="1"/>
    <col min="6152" max="6152" width="12.7109375" style="1056" customWidth="1"/>
    <col min="6153" max="6400" width="9.28515625" style="1056"/>
    <col min="6401" max="6401" width="47.42578125" style="1056" customWidth="1"/>
    <col min="6402" max="6402" width="22.42578125" style="1056" customWidth="1"/>
    <col min="6403" max="6403" width="20" style="1056" customWidth="1"/>
    <col min="6404" max="6404" width="19" style="1056" customWidth="1"/>
    <col min="6405" max="6405" width="16.7109375" style="1056" customWidth="1"/>
    <col min="6406" max="6406" width="13.85546875" style="1056" customWidth="1"/>
    <col min="6407" max="6407" width="12" style="1056" customWidth="1"/>
    <col min="6408" max="6408" width="12.7109375" style="1056" customWidth="1"/>
    <col min="6409" max="6656" width="9.28515625" style="1056"/>
    <col min="6657" max="6657" width="47.42578125" style="1056" customWidth="1"/>
    <col min="6658" max="6658" width="22.42578125" style="1056" customWidth="1"/>
    <col min="6659" max="6659" width="20" style="1056" customWidth="1"/>
    <col min="6660" max="6660" width="19" style="1056" customWidth="1"/>
    <col min="6661" max="6661" width="16.7109375" style="1056" customWidth="1"/>
    <col min="6662" max="6662" width="13.85546875" style="1056" customWidth="1"/>
    <col min="6663" max="6663" width="12" style="1056" customWidth="1"/>
    <col min="6664" max="6664" width="12.7109375" style="1056" customWidth="1"/>
    <col min="6665" max="6912" width="9.28515625" style="1056"/>
    <col min="6913" max="6913" width="47.42578125" style="1056" customWidth="1"/>
    <col min="6914" max="6914" width="22.42578125" style="1056" customWidth="1"/>
    <col min="6915" max="6915" width="20" style="1056" customWidth="1"/>
    <col min="6916" max="6916" width="19" style="1056" customWidth="1"/>
    <col min="6917" max="6917" width="16.7109375" style="1056" customWidth="1"/>
    <col min="6918" max="6918" width="13.85546875" style="1056" customWidth="1"/>
    <col min="6919" max="6919" width="12" style="1056" customWidth="1"/>
    <col min="6920" max="6920" width="12.7109375" style="1056" customWidth="1"/>
    <col min="6921" max="7168" width="9.28515625" style="1056"/>
    <col min="7169" max="7169" width="47.42578125" style="1056" customWidth="1"/>
    <col min="7170" max="7170" width="22.42578125" style="1056" customWidth="1"/>
    <col min="7171" max="7171" width="20" style="1056" customWidth="1"/>
    <col min="7172" max="7172" width="19" style="1056" customWidth="1"/>
    <col min="7173" max="7173" width="16.7109375" style="1056" customWidth="1"/>
    <col min="7174" max="7174" width="13.85546875" style="1056" customWidth="1"/>
    <col min="7175" max="7175" width="12" style="1056" customWidth="1"/>
    <col min="7176" max="7176" width="12.7109375" style="1056" customWidth="1"/>
    <col min="7177" max="7424" width="9.28515625" style="1056"/>
    <col min="7425" max="7425" width="47.42578125" style="1056" customWidth="1"/>
    <col min="7426" max="7426" width="22.42578125" style="1056" customWidth="1"/>
    <col min="7427" max="7427" width="20" style="1056" customWidth="1"/>
    <col min="7428" max="7428" width="19" style="1056" customWidth="1"/>
    <col min="7429" max="7429" width="16.7109375" style="1056" customWidth="1"/>
    <col min="7430" max="7430" width="13.85546875" style="1056" customWidth="1"/>
    <col min="7431" max="7431" width="12" style="1056" customWidth="1"/>
    <col min="7432" max="7432" width="12.7109375" style="1056" customWidth="1"/>
    <col min="7433" max="7680" width="9.28515625" style="1056"/>
    <col min="7681" max="7681" width="47.42578125" style="1056" customWidth="1"/>
    <col min="7682" max="7682" width="22.42578125" style="1056" customWidth="1"/>
    <col min="7683" max="7683" width="20" style="1056" customWidth="1"/>
    <col min="7684" max="7684" width="19" style="1056" customWidth="1"/>
    <col min="7685" max="7685" width="16.7109375" style="1056" customWidth="1"/>
    <col min="7686" max="7686" width="13.85546875" style="1056" customWidth="1"/>
    <col min="7687" max="7687" width="12" style="1056" customWidth="1"/>
    <col min="7688" max="7688" width="12.7109375" style="1056" customWidth="1"/>
    <col min="7689" max="7936" width="9.28515625" style="1056"/>
    <col min="7937" max="7937" width="47.42578125" style="1056" customWidth="1"/>
    <col min="7938" max="7938" width="22.42578125" style="1056" customWidth="1"/>
    <col min="7939" max="7939" width="20" style="1056" customWidth="1"/>
    <col min="7940" max="7940" width="19" style="1056" customWidth="1"/>
    <col min="7941" max="7941" width="16.7109375" style="1056" customWidth="1"/>
    <col min="7942" max="7942" width="13.85546875" style="1056" customWidth="1"/>
    <col min="7943" max="7943" width="12" style="1056" customWidth="1"/>
    <col min="7944" max="7944" width="12.7109375" style="1056" customWidth="1"/>
    <col min="7945" max="8192" width="9.28515625" style="1056"/>
    <col min="8193" max="8193" width="47.42578125" style="1056" customWidth="1"/>
    <col min="8194" max="8194" width="22.42578125" style="1056" customWidth="1"/>
    <col min="8195" max="8195" width="20" style="1056" customWidth="1"/>
    <col min="8196" max="8196" width="19" style="1056" customWidth="1"/>
    <col min="8197" max="8197" width="16.7109375" style="1056" customWidth="1"/>
    <col min="8198" max="8198" width="13.85546875" style="1056" customWidth="1"/>
    <col min="8199" max="8199" width="12" style="1056" customWidth="1"/>
    <col min="8200" max="8200" width="12.7109375" style="1056" customWidth="1"/>
    <col min="8201" max="8448" width="9.28515625" style="1056"/>
    <col min="8449" max="8449" width="47.42578125" style="1056" customWidth="1"/>
    <col min="8450" max="8450" width="22.42578125" style="1056" customWidth="1"/>
    <col min="8451" max="8451" width="20" style="1056" customWidth="1"/>
    <col min="8452" max="8452" width="19" style="1056" customWidth="1"/>
    <col min="8453" max="8453" width="16.7109375" style="1056" customWidth="1"/>
    <col min="8454" max="8454" width="13.85546875" style="1056" customWidth="1"/>
    <col min="8455" max="8455" width="12" style="1056" customWidth="1"/>
    <col min="8456" max="8456" width="12.7109375" style="1056" customWidth="1"/>
    <col min="8457" max="8704" width="9.28515625" style="1056"/>
    <col min="8705" max="8705" width="47.42578125" style="1056" customWidth="1"/>
    <col min="8706" max="8706" width="22.42578125" style="1056" customWidth="1"/>
    <col min="8707" max="8707" width="20" style="1056" customWidth="1"/>
    <col min="8708" max="8708" width="19" style="1056" customWidth="1"/>
    <col min="8709" max="8709" width="16.7109375" style="1056" customWidth="1"/>
    <col min="8710" max="8710" width="13.85546875" style="1056" customWidth="1"/>
    <col min="8711" max="8711" width="12" style="1056" customWidth="1"/>
    <col min="8712" max="8712" width="12.7109375" style="1056" customWidth="1"/>
    <col min="8713" max="8960" width="9.28515625" style="1056"/>
    <col min="8961" max="8961" width="47.42578125" style="1056" customWidth="1"/>
    <col min="8962" max="8962" width="22.42578125" style="1056" customWidth="1"/>
    <col min="8963" max="8963" width="20" style="1056" customWidth="1"/>
    <col min="8964" max="8964" width="19" style="1056" customWidth="1"/>
    <col min="8965" max="8965" width="16.7109375" style="1056" customWidth="1"/>
    <col min="8966" max="8966" width="13.85546875" style="1056" customWidth="1"/>
    <col min="8967" max="8967" width="12" style="1056" customWidth="1"/>
    <col min="8968" max="8968" width="12.7109375" style="1056" customWidth="1"/>
    <col min="8969" max="9216" width="9.28515625" style="1056"/>
    <col min="9217" max="9217" width="47.42578125" style="1056" customWidth="1"/>
    <col min="9218" max="9218" width="22.42578125" style="1056" customWidth="1"/>
    <col min="9219" max="9219" width="20" style="1056" customWidth="1"/>
    <col min="9220" max="9220" width="19" style="1056" customWidth="1"/>
    <col min="9221" max="9221" width="16.7109375" style="1056" customWidth="1"/>
    <col min="9222" max="9222" width="13.85546875" style="1056" customWidth="1"/>
    <col min="9223" max="9223" width="12" style="1056" customWidth="1"/>
    <col min="9224" max="9224" width="12.7109375" style="1056" customWidth="1"/>
    <col min="9225" max="9472" width="9.28515625" style="1056"/>
    <col min="9473" max="9473" width="47.42578125" style="1056" customWidth="1"/>
    <col min="9474" max="9474" width="22.42578125" style="1056" customWidth="1"/>
    <col min="9475" max="9475" width="20" style="1056" customWidth="1"/>
    <col min="9476" max="9476" width="19" style="1056" customWidth="1"/>
    <col min="9477" max="9477" width="16.7109375" style="1056" customWidth="1"/>
    <col min="9478" max="9478" width="13.85546875" style="1056" customWidth="1"/>
    <col min="9479" max="9479" width="12" style="1056" customWidth="1"/>
    <col min="9480" max="9480" width="12.7109375" style="1056" customWidth="1"/>
    <col min="9481" max="9728" width="9.28515625" style="1056"/>
    <col min="9729" max="9729" width="47.42578125" style="1056" customWidth="1"/>
    <col min="9730" max="9730" width="22.42578125" style="1056" customWidth="1"/>
    <col min="9731" max="9731" width="20" style="1056" customWidth="1"/>
    <col min="9732" max="9732" width="19" style="1056" customWidth="1"/>
    <col min="9733" max="9733" width="16.7109375" style="1056" customWidth="1"/>
    <col min="9734" max="9734" width="13.85546875" style="1056" customWidth="1"/>
    <col min="9735" max="9735" width="12" style="1056" customWidth="1"/>
    <col min="9736" max="9736" width="12.7109375" style="1056" customWidth="1"/>
    <col min="9737" max="9984" width="9.28515625" style="1056"/>
    <col min="9985" max="9985" width="47.42578125" style="1056" customWidth="1"/>
    <col min="9986" max="9986" width="22.42578125" style="1056" customWidth="1"/>
    <col min="9987" max="9987" width="20" style="1056" customWidth="1"/>
    <col min="9988" max="9988" width="19" style="1056" customWidth="1"/>
    <col min="9989" max="9989" width="16.7109375" style="1056" customWidth="1"/>
    <col min="9990" max="9990" width="13.85546875" style="1056" customWidth="1"/>
    <col min="9991" max="9991" width="12" style="1056" customWidth="1"/>
    <col min="9992" max="9992" width="12.7109375" style="1056" customWidth="1"/>
    <col min="9993" max="10240" width="9.28515625" style="1056"/>
    <col min="10241" max="10241" width="47.42578125" style="1056" customWidth="1"/>
    <col min="10242" max="10242" width="22.42578125" style="1056" customWidth="1"/>
    <col min="10243" max="10243" width="20" style="1056" customWidth="1"/>
    <col min="10244" max="10244" width="19" style="1056" customWidth="1"/>
    <col min="10245" max="10245" width="16.7109375" style="1056" customWidth="1"/>
    <col min="10246" max="10246" width="13.85546875" style="1056" customWidth="1"/>
    <col min="10247" max="10247" width="12" style="1056" customWidth="1"/>
    <col min="10248" max="10248" width="12.7109375" style="1056" customWidth="1"/>
    <col min="10249" max="10496" width="9.28515625" style="1056"/>
    <col min="10497" max="10497" width="47.42578125" style="1056" customWidth="1"/>
    <col min="10498" max="10498" width="22.42578125" style="1056" customWidth="1"/>
    <col min="10499" max="10499" width="20" style="1056" customWidth="1"/>
    <col min="10500" max="10500" width="19" style="1056" customWidth="1"/>
    <col min="10501" max="10501" width="16.7109375" style="1056" customWidth="1"/>
    <col min="10502" max="10502" width="13.85546875" style="1056" customWidth="1"/>
    <col min="10503" max="10503" width="12" style="1056" customWidth="1"/>
    <col min="10504" max="10504" width="12.7109375" style="1056" customWidth="1"/>
    <col min="10505" max="10752" width="9.28515625" style="1056"/>
    <col min="10753" max="10753" width="47.42578125" style="1056" customWidth="1"/>
    <col min="10754" max="10754" width="22.42578125" style="1056" customWidth="1"/>
    <col min="10755" max="10755" width="20" style="1056" customWidth="1"/>
    <col min="10756" max="10756" width="19" style="1056" customWidth="1"/>
    <col min="10757" max="10757" width="16.7109375" style="1056" customWidth="1"/>
    <col min="10758" max="10758" width="13.85546875" style="1056" customWidth="1"/>
    <col min="10759" max="10759" width="12" style="1056" customWidth="1"/>
    <col min="10760" max="10760" width="12.7109375" style="1056" customWidth="1"/>
    <col min="10761" max="11008" width="9.28515625" style="1056"/>
    <col min="11009" max="11009" width="47.42578125" style="1056" customWidth="1"/>
    <col min="11010" max="11010" width="22.42578125" style="1056" customWidth="1"/>
    <col min="11011" max="11011" width="20" style="1056" customWidth="1"/>
    <col min="11012" max="11012" width="19" style="1056" customWidth="1"/>
    <col min="11013" max="11013" width="16.7109375" style="1056" customWidth="1"/>
    <col min="11014" max="11014" width="13.85546875" style="1056" customWidth="1"/>
    <col min="11015" max="11015" width="12" style="1056" customWidth="1"/>
    <col min="11016" max="11016" width="12.7109375" style="1056" customWidth="1"/>
    <col min="11017" max="11264" width="9.28515625" style="1056"/>
    <col min="11265" max="11265" width="47.42578125" style="1056" customWidth="1"/>
    <col min="11266" max="11266" width="22.42578125" style="1056" customWidth="1"/>
    <col min="11267" max="11267" width="20" style="1056" customWidth="1"/>
    <col min="11268" max="11268" width="19" style="1056" customWidth="1"/>
    <col min="11269" max="11269" width="16.7109375" style="1056" customWidth="1"/>
    <col min="11270" max="11270" width="13.85546875" style="1056" customWidth="1"/>
    <col min="11271" max="11271" width="12" style="1056" customWidth="1"/>
    <col min="11272" max="11272" width="12.7109375" style="1056" customWidth="1"/>
    <col min="11273" max="11520" width="9.28515625" style="1056"/>
    <col min="11521" max="11521" width="47.42578125" style="1056" customWidth="1"/>
    <col min="11522" max="11522" width="22.42578125" style="1056" customWidth="1"/>
    <col min="11523" max="11523" width="20" style="1056" customWidth="1"/>
    <col min="11524" max="11524" width="19" style="1056" customWidth="1"/>
    <col min="11525" max="11525" width="16.7109375" style="1056" customWidth="1"/>
    <col min="11526" max="11526" width="13.85546875" style="1056" customWidth="1"/>
    <col min="11527" max="11527" width="12" style="1056" customWidth="1"/>
    <col min="11528" max="11528" width="12.7109375" style="1056" customWidth="1"/>
    <col min="11529" max="11776" width="9.28515625" style="1056"/>
    <col min="11777" max="11777" width="47.42578125" style="1056" customWidth="1"/>
    <col min="11778" max="11778" width="22.42578125" style="1056" customWidth="1"/>
    <col min="11779" max="11779" width="20" style="1056" customWidth="1"/>
    <col min="11780" max="11780" width="19" style="1056" customWidth="1"/>
    <col min="11781" max="11781" width="16.7109375" style="1056" customWidth="1"/>
    <col min="11782" max="11782" width="13.85546875" style="1056" customWidth="1"/>
    <col min="11783" max="11783" width="12" style="1056" customWidth="1"/>
    <col min="11784" max="11784" width="12.7109375" style="1056" customWidth="1"/>
    <col min="11785" max="12032" width="9.28515625" style="1056"/>
    <col min="12033" max="12033" width="47.42578125" style="1056" customWidth="1"/>
    <col min="12034" max="12034" width="22.42578125" style="1056" customWidth="1"/>
    <col min="12035" max="12035" width="20" style="1056" customWidth="1"/>
    <col min="12036" max="12036" width="19" style="1056" customWidth="1"/>
    <col min="12037" max="12037" width="16.7109375" style="1056" customWidth="1"/>
    <col min="12038" max="12038" width="13.85546875" style="1056" customWidth="1"/>
    <col min="12039" max="12039" width="12" style="1056" customWidth="1"/>
    <col min="12040" max="12040" width="12.7109375" style="1056" customWidth="1"/>
    <col min="12041" max="12288" width="9.28515625" style="1056"/>
    <col min="12289" max="12289" width="47.42578125" style="1056" customWidth="1"/>
    <col min="12290" max="12290" width="22.42578125" style="1056" customWidth="1"/>
    <col min="12291" max="12291" width="20" style="1056" customWidth="1"/>
    <col min="12292" max="12292" width="19" style="1056" customWidth="1"/>
    <col min="12293" max="12293" width="16.7109375" style="1056" customWidth="1"/>
    <col min="12294" max="12294" width="13.85546875" style="1056" customWidth="1"/>
    <col min="12295" max="12295" width="12" style="1056" customWidth="1"/>
    <col min="12296" max="12296" width="12.7109375" style="1056" customWidth="1"/>
    <col min="12297" max="12544" width="9.28515625" style="1056"/>
    <col min="12545" max="12545" width="47.42578125" style="1056" customWidth="1"/>
    <col min="12546" max="12546" width="22.42578125" style="1056" customWidth="1"/>
    <col min="12547" max="12547" width="20" style="1056" customWidth="1"/>
    <col min="12548" max="12548" width="19" style="1056" customWidth="1"/>
    <col min="12549" max="12549" width="16.7109375" style="1056" customWidth="1"/>
    <col min="12550" max="12550" width="13.85546875" style="1056" customWidth="1"/>
    <col min="12551" max="12551" width="12" style="1056" customWidth="1"/>
    <col min="12552" max="12552" width="12.7109375" style="1056" customWidth="1"/>
    <col min="12553" max="12800" width="9.28515625" style="1056"/>
    <col min="12801" max="12801" width="47.42578125" style="1056" customWidth="1"/>
    <col min="12802" max="12802" width="22.42578125" style="1056" customWidth="1"/>
    <col min="12803" max="12803" width="20" style="1056" customWidth="1"/>
    <col min="12804" max="12804" width="19" style="1056" customWidth="1"/>
    <col min="12805" max="12805" width="16.7109375" style="1056" customWidth="1"/>
    <col min="12806" max="12806" width="13.85546875" style="1056" customWidth="1"/>
    <col min="12807" max="12807" width="12" style="1056" customWidth="1"/>
    <col min="12808" max="12808" width="12.7109375" style="1056" customWidth="1"/>
    <col min="12809" max="13056" width="9.28515625" style="1056"/>
    <col min="13057" max="13057" width="47.42578125" style="1056" customWidth="1"/>
    <col min="13058" max="13058" width="22.42578125" style="1056" customWidth="1"/>
    <col min="13059" max="13059" width="20" style="1056" customWidth="1"/>
    <col min="13060" max="13060" width="19" style="1056" customWidth="1"/>
    <col min="13061" max="13061" width="16.7109375" style="1056" customWidth="1"/>
    <col min="13062" max="13062" width="13.85546875" style="1056" customWidth="1"/>
    <col min="13063" max="13063" width="12" style="1056" customWidth="1"/>
    <col min="13064" max="13064" width="12.7109375" style="1056" customWidth="1"/>
    <col min="13065" max="13312" width="9.28515625" style="1056"/>
    <col min="13313" max="13313" width="47.42578125" style="1056" customWidth="1"/>
    <col min="13314" max="13314" width="22.42578125" style="1056" customWidth="1"/>
    <col min="13315" max="13315" width="20" style="1056" customWidth="1"/>
    <col min="13316" max="13316" width="19" style="1056" customWidth="1"/>
    <col min="13317" max="13317" width="16.7109375" style="1056" customWidth="1"/>
    <col min="13318" max="13318" width="13.85546875" style="1056" customWidth="1"/>
    <col min="13319" max="13319" width="12" style="1056" customWidth="1"/>
    <col min="13320" max="13320" width="12.7109375" style="1056" customWidth="1"/>
    <col min="13321" max="13568" width="9.28515625" style="1056"/>
    <col min="13569" max="13569" width="47.42578125" style="1056" customWidth="1"/>
    <col min="13570" max="13570" width="22.42578125" style="1056" customWidth="1"/>
    <col min="13571" max="13571" width="20" style="1056" customWidth="1"/>
    <col min="13572" max="13572" width="19" style="1056" customWidth="1"/>
    <col min="13573" max="13573" width="16.7109375" style="1056" customWidth="1"/>
    <col min="13574" max="13574" width="13.85546875" style="1056" customWidth="1"/>
    <col min="13575" max="13575" width="12" style="1056" customWidth="1"/>
    <col min="13576" max="13576" width="12.7109375" style="1056" customWidth="1"/>
    <col min="13577" max="13824" width="9.28515625" style="1056"/>
    <col min="13825" max="13825" width="47.42578125" style="1056" customWidth="1"/>
    <col min="13826" max="13826" width="22.42578125" style="1056" customWidth="1"/>
    <col min="13827" max="13827" width="20" style="1056" customWidth="1"/>
    <col min="13828" max="13828" width="19" style="1056" customWidth="1"/>
    <col min="13829" max="13829" width="16.7109375" style="1056" customWidth="1"/>
    <col min="13830" max="13830" width="13.85546875" style="1056" customWidth="1"/>
    <col min="13831" max="13831" width="12" style="1056" customWidth="1"/>
    <col min="13832" max="13832" width="12.7109375" style="1056" customWidth="1"/>
    <col min="13833" max="14080" width="9.28515625" style="1056"/>
    <col min="14081" max="14081" width="47.42578125" style="1056" customWidth="1"/>
    <col min="14082" max="14082" width="22.42578125" style="1056" customWidth="1"/>
    <col min="14083" max="14083" width="20" style="1056" customWidth="1"/>
    <col min="14084" max="14084" width="19" style="1056" customWidth="1"/>
    <col min="14085" max="14085" width="16.7109375" style="1056" customWidth="1"/>
    <col min="14086" max="14086" width="13.85546875" style="1056" customWidth="1"/>
    <col min="14087" max="14087" width="12" style="1056" customWidth="1"/>
    <col min="14088" max="14088" width="12.7109375" style="1056" customWidth="1"/>
    <col min="14089" max="14336" width="9.28515625" style="1056"/>
    <col min="14337" max="14337" width="47.42578125" style="1056" customWidth="1"/>
    <col min="14338" max="14338" width="22.42578125" style="1056" customWidth="1"/>
    <col min="14339" max="14339" width="20" style="1056" customWidth="1"/>
    <col min="14340" max="14340" width="19" style="1056" customWidth="1"/>
    <col min="14341" max="14341" width="16.7109375" style="1056" customWidth="1"/>
    <col min="14342" max="14342" width="13.85546875" style="1056" customWidth="1"/>
    <col min="14343" max="14343" width="12" style="1056" customWidth="1"/>
    <col min="14344" max="14344" width="12.7109375" style="1056" customWidth="1"/>
    <col min="14345" max="14592" width="9.28515625" style="1056"/>
    <col min="14593" max="14593" width="47.42578125" style="1056" customWidth="1"/>
    <col min="14594" max="14594" width="22.42578125" style="1056" customWidth="1"/>
    <col min="14595" max="14595" width="20" style="1056" customWidth="1"/>
    <col min="14596" max="14596" width="19" style="1056" customWidth="1"/>
    <col min="14597" max="14597" width="16.7109375" style="1056" customWidth="1"/>
    <col min="14598" max="14598" width="13.85546875" style="1056" customWidth="1"/>
    <col min="14599" max="14599" width="12" style="1056" customWidth="1"/>
    <col min="14600" max="14600" width="12.7109375" style="1056" customWidth="1"/>
    <col min="14601" max="14848" width="9.28515625" style="1056"/>
    <col min="14849" max="14849" width="47.42578125" style="1056" customWidth="1"/>
    <col min="14850" max="14850" width="22.42578125" style="1056" customWidth="1"/>
    <col min="14851" max="14851" width="20" style="1056" customWidth="1"/>
    <col min="14852" max="14852" width="19" style="1056" customWidth="1"/>
    <col min="14853" max="14853" width="16.7109375" style="1056" customWidth="1"/>
    <col min="14854" max="14854" width="13.85546875" style="1056" customWidth="1"/>
    <col min="14855" max="14855" width="12" style="1056" customWidth="1"/>
    <col min="14856" max="14856" width="12.7109375" style="1056" customWidth="1"/>
    <col min="14857" max="15104" width="9.28515625" style="1056"/>
    <col min="15105" max="15105" width="47.42578125" style="1056" customWidth="1"/>
    <col min="15106" max="15106" width="22.42578125" style="1056" customWidth="1"/>
    <col min="15107" max="15107" width="20" style="1056" customWidth="1"/>
    <col min="15108" max="15108" width="19" style="1056" customWidth="1"/>
    <col min="15109" max="15109" width="16.7109375" style="1056" customWidth="1"/>
    <col min="15110" max="15110" width="13.85546875" style="1056" customWidth="1"/>
    <col min="15111" max="15111" width="12" style="1056" customWidth="1"/>
    <col min="15112" max="15112" width="12.7109375" style="1056" customWidth="1"/>
    <col min="15113" max="15360" width="9.28515625" style="1056"/>
    <col min="15361" max="15361" width="47.42578125" style="1056" customWidth="1"/>
    <col min="15362" max="15362" width="22.42578125" style="1056" customWidth="1"/>
    <col min="15363" max="15363" width="20" style="1056" customWidth="1"/>
    <col min="15364" max="15364" width="19" style="1056" customWidth="1"/>
    <col min="15365" max="15365" width="16.7109375" style="1056" customWidth="1"/>
    <col min="15366" max="15366" width="13.85546875" style="1056" customWidth="1"/>
    <col min="15367" max="15367" width="12" style="1056" customWidth="1"/>
    <col min="15368" max="15368" width="12.7109375" style="1056" customWidth="1"/>
    <col min="15369" max="15616" width="9.28515625" style="1056"/>
    <col min="15617" max="15617" width="47.42578125" style="1056" customWidth="1"/>
    <col min="15618" max="15618" width="22.42578125" style="1056" customWidth="1"/>
    <col min="15619" max="15619" width="20" style="1056" customWidth="1"/>
    <col min="15620" max="15620" width="19" style="1056" customWidth="1"/>
    <col min="15621" max="15621" width="16.7109375" style="1056" customWidth="1"/>
    <col min="15622" max="15622" width="13.85546875" style="1056" customWidth="1"/>
    <col min="15623" max="15623" width="12" style="1056" customWidth="1"/>
    <col min="15624" max="15624" width="12.7109375" style="1056" customWidth="1"/>
    <col min="15625" max="15872" width="9.28515625" style="1056"/>
    <col min="15873" max="15873" width="47.42578125" style="1056" customWidth="1"/>
    <col min="15874" max="15874" width="22.42578125" style="1056" customWidth="1"/>
    <col min="15875" max="15875" width="20" style="1056" customWidth="1"/>
    <col min="15876" max="15876" width="19" style="1056" customWidth="1"/>
    <col min="15877" max="15877" width="16.7109375" style="1056" customWidth="1"/>
    <col min="15878" max="15878" width="13.85546875" style="1056" customWidth="1"/>
    <col min="15879" max="15879" width="12" style="1056" customWidth="1"/>
    <col min="15880" max="15880" width="12.7109375" style="1056" customWidth="1"/>
    <col min="15881" max="16128" width="9.28515625" style="1056"/>
    <col min="16129" max="16129" width="47.42578125" style="1056" customWidth="1"/>
    <col min="16130" max="16130" width="22.42578125" style="1056" customWidth="1"/>
    <col min="16131" max="16131" width="20" style="1056" customWidth="1"/>
    <col min="16132" max="16132" width="19" style="1056" customWidth="1"/>
    <col min="16133" max="16133" width="16.7109375" style="1056" customWidth="1"/>
    <col min="16134" max="16134" width="13.85546875" style="1056" customWidth="1"/>
    <col min="16135" max="16135" width="12" style="1056" customWidth="1"/>
    <col min="16136" max="16136" width="12.7109375" style="1056" customWidth="1"/>
    <col min="16137" max="16384" width="9.28515625" style="1056"/>
  </cols>
  <sheetData>
    <row r="1" spans="1:17" ht="17.25" customHeight="1">
      <c r="A1" s="1054" t="s">
        <v>559</v>
      </c>
      <c r="B1" s="1054"/>
      <c r="C1" s="1055"/>
      <c r="D1" s="1055"/>
      <c r="E1" s="1055"/>
      <c r="F1" s="1055"/>
      <c r="G1" s="1055"/>
      <c r="H1" s="1055"/>
      <c r="P1" s="1056"/>
      <c r="Q1" s="1056"/>
    </row>
    <row r="2" spans="1:17" ht="17.25" customHeight="1">
      <c r="A2" s="1057"/>
      <c r="B2" s="1057"/>
      <c r="C2" s="1055"/>
      <c r="D2" s="1055"/>
      <c r="E2" s="1055"/>
      <c r="F2" s="1055"/>
      <c r="G2" s="1055"/>
      <c r="H2" s="1055"/>
      <c r="P2" s="1056"/>
      <c r="Q2" s="1056"/>
    </row>
    <row r="3" spans="1:17" ht="17.25" customHeight="1">
      <c r="A3" s="1058" t="s">
        <v>714</v>
      </c>
      <c r="B3" s="1059"/>
      <c r="C3" s="1060"/>
      <c r="D3" s="1060"/>
      <c r="E3" s="1060"/>
      <c r="F3" s="1060"/>
      <c r="G3" s="1060"/>
      <c r="H3" s="1060"/>
      <c r="P3" s="1056"/>
      <c r="Q3" s="1056"/>
    </row>
    <row r="4" spans="1:17" ht="17.25" customHeight="1">
      <c r="A4" s="1058"/>
      <c r="B4" s="1059"/>
      <c r="C4" s="1060"/>
      <c r="D4" s="1060"/>
      <c r="E4" s="1060"/>
      <c r="F4" s="1060"/>
      <c r="G4" s="1060"/>
      <c r="H4" s="1060"/>
      <c r="P4" s="1056"/>
      <c r="Q4" s="1056"/>
    </row>
    <row r="5" spans="1:17" ht="15" customHeight="1">
      <c r="A5" s="1061"/>
      <c r="B5" s="1061"/>
      <c r="C5" s="1062"/>
      <c r="D5" s="1063"/>
      <c r="E5" s="1063"/>
      <c r="F5" s="1063"/>
      <c r="G5" s="1064"/>
      <c r="H5" s="1065" t="s">
        <v>2</v>
      </c>
      <c r="P5" s="1056"/>
      <c r="Q5" s="1056"/>
    </row>
    <row r="6" spans="1:17" ht="16.350000000000001" customHeight="1">
      <c r="A6" s="1066"/>
      <c r="B6" s="1067" t="s">
        <v>715</v>
      </c>
      <c r="C6" s="1068" t="s">
        <v>240</v>
      </c>
      <c r="D6" s="1069"/>
      <c r="E6" s="1070"/>
      <c r="F6" s="1071" t="s">
        <v>460</v>
      </c>
      <c r="G6" s="1069"/>
      <c r="H6" s="1070"/>
      <c r="P6" s="1056"/>
      <c r="Q6" s="1056"/>
    </row>
    <row r="7" spans="1:17" ht="16.350000000000001" customHeight="1">
      <c r="A7" s="1072" t="s">
        <v>3</v>
      </c>
      <c r="B7" s="1073" t="s">
        <v>239</v>
      </c>
      <c r="C7" s="1074"/>
      <c r="D7" s="1074"/>
      <c r="E7" s="1074"/>
      <c r="F7" s="1074" t="s">
        <v>4</v>
      </c>
      <c r="G7" s="1074" t="s">
        <v>4</v>
      </c>
      <c r="H7" s="1075"/>
      <c r="P7" s="1056"/>
      <c r="Q7" s="1056"/>
    </row>
    <row r="8" spans="1:17" ht="16.350000000000001" customHeight="1">
      <c r="A8" s="1076"/>
      <c r="B8" s="1077" t="s">
        <v>456</v>
      </c>
      <c r="C8" s="1074" t="s">
        <v>462</v>
      </c>
      <c r="D8" s="1074" t="s">
        <v>463</v>
      </c>
      <c r="E8" s="1074" t="s">
        <v>464</v>
      </c>
      <c r="F8" s="1078" t="s">
        <v>244</v>
      </c>
      <c r="G8" s="1078" t="s">
        <v>465</v>
      </c>
      <c r="H8" s="1079" t="s">
        <v>466</v>
      </c>
      <c r="P8" s="1056"/>
      <c r="Q8" s="1056"/>
    </row>
    <row r="9" spans="1:17" s="1084" customFormat="1" ht="9.75" customHeight="1">
      <c r="A9" s="1080" t="s">
        <v>467</v>
      </c>
      <c r="B9" s="1081">
        <v>2</v>
      </c>
      <c r="C9" s="1082">
        <v>3</v>
      </c>
      <c r="D9" s="1082">
        <v>4</v>
      </c>
      <c r="E9" s="1082">
        <v>5</v>
      </c>
      <c r="F9" s="1082">
        <v>6</v>
      </c>
      <c r="G9" s="1082">
        <v>7</v>
      </c>
      <c r="H9" s="1083">
        <v>8</v>
      </c>
    </row>
    <row r="10" spans="1:17" ht="24" customHeight="1">
      <c r="A10" s="1085" t="s">
        <v>468</v>
      </c>
      <c r="B10" s="1086">
        <v>64782842</v>
      </c>
      <c r="C10" s="531">
        <v>1776632</v>
      </c>
      <c r="D10" s="531"/>
      <c r="E10" s="531"/>
      <c r="F10" s="1087">
        <v>2.7424422040638476E-2</v>
      </c>
      <c r="G10" s="1088"/>
      <c r="H10" s="1087"/>
      <c r="P10" s="1056"/>
      <c r="Q10" s="1056"/>
    </row>
    <row r="11" spans="1:17" ht="24" customHeight="1">
      <c r="A11" s="1089" t="s">
        <v>469</v>
      </c>
      <c r="B11" s="533">
        <v>80243000</v>
      </c>
      <c r="C11" s="531">
        <v>1718806</v>
      </c>
      <c r="D11" s="531"/>
      <c r="E11" s="531"/>
      <c r="F11" s="1090">
        <v>2.1420011714417458E-2</v>
      </c>
      <c r="G11" s="1090"/>
      <c r="H11" s="1091"/>
      <c r="P11" s="1056"/>
      <c r="Q11" s="1056"/>
    </row>
    <row r="12" spans="1:17" ht="24" customHeight="1">
      <c r="A12" s="1092" t="s">
        <v>470</v>
      </c>
      <c r="B12" s="1093">
        <v>-15460158</v>
      </c>
      <c r="C12" s="1094">
        <v>57826</v>
      </c>
      <c r="D12" s="1094"/>
      <c r="E12" s="1094"/>
      <c r="F12" s="1095"/>
      <c r="G12" s="1096"/>
      <c r="H12" s="1095"/>
      <c r="P12" s="1056"/>
      <c r="Q12" s="1056"/>
    </row>
    <row r="13" spans="1:17" ht="15" customHeight="1">
      <c r="A13" s="1097"/>
      <c r="B13" s="490"/>
      <c r="C13" s="490"/>
      <c r="D13" s="490"/>
      <c r="E13" s="490"/>
      <c r="F13" s="1098"/>
      <c r="G13" s="1098"/>
      <c r="H13" s="1098"/>
      <c r="P13" s="1056"/>
      <c r="Q13" s="1056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70" firstPageNumber="56" orientation="landscape" useFirstPageNumber="1" r:id="rId1"/>
  <headerFooter alignWithMargins="0">
    <oddHeader>&amp;C&amp;"Arial CE,Pogrubiony"-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showGridLines="0" zoomScale="76" zoomScaleNormal="76" zoomScaleSheetLayoutView="75" workbookViewId="0"/>
  </sheetViews>
  <sheetFormatPr defaultColWidth="9.28515625" defaultRowHeight="15"/>
  <cols>
    <col min="1" max="1" width="103.140625" style="1101" customWidth="1"/>
    <col min="2" max="2" width="20.5703125" style="1101" customWidth="1"/>
    <col min="3" max="3" width="19.42578125" style="1139" customWidth="1"/>
    <col min="4" max="4" width="16.7109375" style="1101" customWidth="1"/>
    <col min="5" max="5" width="9.28515625" style="1101"/>
    <col min="6" max="6" width="8.42578125" style="1101" customWidth="1"/>
    <col min="7" max="7" width="16.7109375" style="1101" customWidth="1"/>
    <col min="8" max="8" width="21.7109375" style="1101" customWidth="1"/>
    <col min="9" max="9" width="21.28515625" style="1101" customWidth="1"/>
    <col min="10" max="245" width="9.28515625" style="1101"/>
    <col min="246" max="246" width="103.140625" style="1101" customWidth="1"/>
    <col min="247" max="247" width="20.5703125" style="1101" customWidth="1"/>
    <col min="248" max="248" width="19.42578125" style="1101" customWidth="1"/>
    <col min="249" max="249" width="16.7109375" style="1101" customWidth="1"/>
    <col min="250" max="250" width="12.85546875" style="1101" customWidth="1"/>
    <col min="251" max="251" width="11" style="1101" bestFit="1" customWidth="1"/>
    <col min="252" max="256" width="9.28515625" style="1101"/>
    <col min="257" max="257" width="103.140625" style="1101" customWidth="1"/>
    <col min="258" max="258" width="20.5703125" style="1101" customWidth="1"/>
    <col min="259" max="259" width="19.42578125" style="1101" customWidth="1"/>
    <col min="260" max="260" width="16.7109375" style="1101" customWidth="1"/>
    <col min="261" max="261" width="9.28515625" style="1101"/>
    <col min="262" max="262" width="8.42578125" style="1101" customWidth="1"/>
    <col min="263" max="263" width="16.7109375" style="1101" customWidth="1"/>
    <col min="264" max="264" width="21.7109375" style="1101" customWidth="1"/>
    <col min="265" max="265" width="21.28515625" style="1101" customWidth="1"/>
    <col min="266" max="501" width="9.28515625" style="1101"/>
    <col min="502" max="502" width="103.140625" style="1101" customWidth="1"/>
    <col min="503" max="503" width="20.5703125" style="1101" customWidth="1"/>
    <col min="504" max="504" width="19.42578125" style="1101" customWidth="1"/>
    <col min="505" max="505" width="16.7109375" style="1101" customWidth="1"/>
    <col min="506" max="506" width="12.85546875" style="1101" customWidth="1"/>
    <col min="507" max="507" width="11" style="1101" bestFit="1" customWidth="1"/>
    <col min="508" max="512" width="9.28515625" style="1101"/>
    <col min="513" max="513" width="103.140625" style="1101" customWidth="1"/>
    <col min="514" max="514" width="20.5703125" style="1101" customWidth="1"/>
    <col min="515" max="515" width="19.42578125" style="1101" customWidth="1"/>
    <col min="516" max="516" width="16.7109375" style="1101" customWidth="1"/>
    <col min="517" max="517" width="9.28515625" style="1101"/>
    <col min="518" max="518" width="8.42578125" style="1101" customWidth="1"/>
    <col min="519" max="519" width="16.7109375" style="1101" customWidth="1"/>
    <col min="520" max="520" width="21.7109375" style="1101" customWidth="1"/>
    <col min="521" max="521" width="21.28515625" style="1101" customWidth="1"/>
    <col min="522" max="757" width="9.28515625" style="1101"/>
    <col min="758" max="758" width="103.140625" style="1101" customWidth="1"/>
    <col min="759" max="759" width="20.5703125" style="1101" customWidth="1"/>
    <col min="760" max="760" width="19.42578125" style="1101" customWidth="1"/>
    <col min="761" max="761" width="16.7109375" style="1101" customWidth="1"/>
    <col min="762" max="762" width="12.85546875" style="1101" customWidth="1"/>
    <col min="763" max="763" width="11" style="1101" bestFit="1" customWidth="1"/>
    <col min="764" max="768" width="9.28515625" style="1101"/>
    <col min="769" max="769" width="103.140625" style="1101" customWidth="1"/>
    <col min="770" max="770" width="20.5703125" style="1101" customWidth="1"/>
    <col min="771" max="771" width="19.42578125" style="1101" customWidth="1"/>
    <col min="772" max="772" width="16.7109375" style="1101" customWidth="1"/>
    <col min="773" max="773" width="9.28515625" style="1101"/>
    <col min="774" max="774" width="8.42578125" style="1101" customWidth="1"/>
    <col min="775" max="775" width="16.7109375" style="1101" customWidth="1"/>
    <col min="776" max="776" width="21.7109375" style="1101" customWidth="1"/>
    <col min="777" max="777" width="21.28515625" style="1101" customWidth="1"/>
    <col min="778" max="1013" width="9.28515625" style="1101"/>
    <col min="1014" max="1014" width="103.140625" style="1101" customWidth="1"/>
    <col min="1015" max="1015" width="20.5703125" style="1101" customWidth="1"/>
    <col min="1016" max="1016" width="19.42578125" style="1101" customWidth="1"/>
    <col min="1017" max="1017" width="16.7109375" style="1101" customWidth="1"/>
    <col min="1018" max="1018" width="12.85546875" style="1101" customWidth="1"/>
    <col min="1019" max="1019" width="11" style="1101" bestFit="1" customWidth="1"/>
    <col min="1020" max="1024" width="9.28515625" style="1101"/>
    <col min="1025" max="1025" width="103.140625" style="1101" customWidth="1"/>
    <col min="1026" max="1026" width="20.5703125" style="1101" customWidth="1"/>
    <col min="1027" max="1027" width="19.42578125" style="1101" customWidth="1"/>
    <col min="1028" max="1028" width="16.7109375" style="1101" customWidth="1"/>
    <col min="1029" max="1029" width="9.28515625" style="1101"/>
    <col min="1030" max="1030" width="8.42578125" style="1101" customWidth="1"/>
    <col min="1031" max="1031" width="16.7109375" style="1101" customWidth="1"/>
    <col min="1032" max="1032" width="21.7109375" style="1101" customWidth="1"/>
    <col min="1033" max="1033" width="21.28515625" style="1101" customWidth="1"/>
    <col min="1034" max="1269" width="9.28515625" style="1101"/>
    <col min="1270" max="1270" width="103.140625" style="1101" customWidth="1"/>
    <col min="1271" max="1271" width="20.5703125" style="1101" customWidth="1"/>
    <col min="1272" max="1272" width="19.42578125" style="1101" customWidth="1"/>
    <col min="1273" max="1273" width="16.7109375" style="1101" customWidth="1"/>
    <col min="1274" max="1274" width="12.85546875" style="1101" customWidth="1"/>
    <col min="1275" max="1275" width="11" style="1101" bestFit="1" customWidth="1"/>
    <col min="1276" max="1280" width="9.28515625" style="1101"/>
    <col min="1281" max="1281" width="103.140625" style="1101" customWidth="1"/>
    <col min="1282" max="1282" width="20.5703125" style="1101" customWidth="1"/>
    <col min="1283" max="1283" width="19.42578125" style="1101" customWidth="1"/>
    <col min="1284" max="1284" width="16.7109375" style="1101" customWidth="1"/>
    <col min="1285" max="1285" width="9.28515625" style="1101"/>
    <col min="1286" max="1286" width="8.42578125" style="1101" customWidth="1"/>
    <col min="1287" max="1287" width="16.7109375" style="1101" customWidth="1"/>
    <col min="1288" max="1288" width="21.7109375" style="1101" customWidth="1"/>
    <col min="1289" max="1289" width="21.28515625" style="1101" customWidth="1"/>
    <col min="1290" max="1525" width="9.28515625" style="1101"/>
    <col min="1526" max="1526" width="103.140625" style="1101" customWidth="1"/>
    <col min="1527" max="1527" width="20.5703125" style="1101" customWidth="1"/>
    <col min="1528" max="1528" width="19.42578125" style="1101" customWidth="1"/>
    <col min="1529" max="1529" width="16.7109375" style="1101" customWidth="1"/>
    <col min="1530" max="1530" width="12.85546875" style="1101" customWidth="1"/>
    <col min="1531" max="1531" width="11" style="1101" bestFit="1" customWidth="1"/>
    <col min="1532" max="1536" width="9.28515625" style="1101"/>
    <col min="1537" max="1537" width="103.140625" style="1101" customWidth="1"/>
    <col min="1538" max="1538" width="20.5703125" style="1101" customWidth="1"/>
    <col min="1539" max="1539" width="19.42578125" style="1101" customWidth="1"/>
    <col min="1540" max="1540" width="16.7109375" style="1101" customWidth="1"/>
    <col min="1541" max="1541" width="9.28515625" style="1101"/>
    <col min="1542" max="1542" width="8.42578125" style="1101" customWidth="1"/>
    <col min="1543" max="1543" width="16.7109375" style="1101" customWidth="1"/>
    <col min="1544" max="1544" width="21.7109375" style="1101" customWidth="1"/>
    <col min="1545" max="1545" width="21.28515625" style="1101" customWidth="1"/>
    <col min="1546" max="1781" width="9.28515625" style="1101"/>
    <col min="1782" max="1782" width="103.140625" style="1101" customWidth="1"/>
    <col min="1783" max="1783" width="20.5703125" style="1101" customWidth="1"/>
    <col min="1784" max="1784" width="19.42578125" style="1101" customWidth="1"/>
    <col min="1785" max="1785" width="16.7109375" style="1101" customWidth="1"/>
    <col min="1786" max="1786" width="12.85546875" style="1101" customWidth="1"/>
    <col min="1787" max="1787" width="11" style="1101" bestFit="1" customWidth="1"/>
    <col min="1788" max="1792" width="9.28515625" style="1101"/>
    <col min="1793" max="1793" width="103.140625" style="1101" customWidth="1"/>
    <col min="1794" max="1794" width="20.5703125" style="1101" customWidth="1"/>
    <col min="1795" max="1795" width="19.42578125" style="1101" customWidth="1"/>
    <col min="1796" max="1796" width="16.7109375" style="1101" customWidth="1"/>
    <col min="1797" max="1797" width="9.28515625" style="1101"/>
    <col min="1798" max="1798" width="8.42578125" style="1101" customWidth="1"/>
    <col min="1799" max="1799" width="16.7109375" style="1101" customWidth="1"/>
    <col min="1800" max="1800" width="21.7109375" style="1101" customWidth="1"/>
    <col min="1801" max="1801" width="21.28515625" style="1101" customWidth="1"/>
    <col min="1802" max="2037" width="9.28515625" style="1101"/>
    <col min="2038" max="2038" width="103.140625" style="1101" customWidth="1"/>
    <col min="2039" max="2039" width="20.5703125" style="1101" customWidth="1"/>
    <col min="2040" max="2040" width="19.42578125" style="1101" customWidth="1"/>
    <col min="2041" max="2041" width="16.7109375" style="1101" customWidth="1"/>
    <col min="2042" max="2042" width="12.85546875" style="1101" customWidth="1"/>
    <col min="2043" max="2043" width="11" style="1101" bestFit="1" customWidth="1"/>
    <col min="2044" max="2048" width="9.28515625" style="1101"/>
    <col min="2049" max="2049" width="103.140625" style="1101" customWidth="1"/>
    <col min="2050" max="2050" width="20.5703125" style="1101" customWidth="1"/>
    <col min="2051" max="2051" width="19.42578125" style="1101" customWidth="1"/>
    <col min="2052" max="2052" width="16.7109375" style="1101" customWidth="1"/>
    <col min="2053" max="2053" width="9.28515625" style="1101"/>
    <col min="2054" max="2054" width="8.42578125" style="1101" customWidth="1"/>
    <col min="2055" max="2055" width="16.7109375" style="1101" customWidth="1"/>
    <col min="2056" max="2056" width="21.7109375" style="1101" customWidth="1"/>
    <col min="2057" max="2057" width="21.28515625" style="1101" customWidth="1"/>
    <col min="2058" max="2293" width="9.28515625" style="1101"/>
    <col min="2294" max="2294" width="103.140625" style="1101" customWidth="1"/>
    <col min="2295" max="2295" width="20.5703125" style="1101" customWidth="1"/>
    <col min="2296" max="2296" width="19.42578125" style="1101" customWidth="1"/>
    <col min="2297" max="2297" width="16.7109375" style="1101" customWidth="1"/>
    <col min="2298" max="2298" width="12.85546875" style="1101" customWidth="1"/>
    <col min="2299" max="2299" width="11" style="1101" bestFit="1" customWidth="1"/>
    <col min="2300" max="2304" width="9.28515625" style="1101"/>
    <col min="2305" max="2305" width="103.140625" style="1101" customWidth="1"/>
    <col min="2306" max="2306" width="20.5703125" style="1101" customWidth="1"/>
    <col min="2307" max="2307" width="19.42578125" style="1101" customWidth="1"/>
    <col min="2308" max="2308" width="16.7109375" style="1101" customWidth="1"/>
    <col min="2309" max="2309" width="9.28515625" style="1101"/>
    <col min="2310" max="2310" width="8.42578125" style="1101" customWidth="1"/>
    <col min="2311" max="2311" width="16.7109375" style="1101" customWidth="1"/>
    <col min="2312" max="2312" width="21.7109375" style="1101" customWidth="1"/>
    <col min="2313" max="2313" width="21.28515625" style="1101" customWidth="1"/>
    <col min="2314" max="2549" width="9.28515625" style="1101"/>
    <col min="2550" max="2550" width="103.140625" style="1101" customWidth="1"/>
    <col min="2551" max="2551" width="20.5703125" style="1101" customWidth="1"/>
    <col min="2552" max="2552" width="19.42578125" style="1101" customWidth="1"/>
    <col min="2553" max="2553" width="16.7109375" style="1101" customWidth="1"/>
    <col min="2554" max="2554" width="12.85546875" style="1101" customWidth="1"/>
    <col min="2555" max="2555" width="11" style="1101" bestFit="1" customWidth="1"/>
    <col min="2556" max="2560" width="9.28515625" style="1101"/>
    <col min="2561" max="2561" width="103.140625" style="1101" customWidth="1"/>
    <col min="2562" max="2562" width="20.5703125" style="1101" customWidth="1"/>
    <col min="2563" max="2563" width="19.42578125" style="1101" customWidth="1"/>
    <col min="2564" max="2564" width="16.7109375" style="1101" customWidth="1"/>
    <col min="2565" max="2565" width="9.28515625" style="1101"/>
    <col min="2566" max="2566" width="8.42578125" style="1101" customWidth="1"/>
    <col min="2567" max="2567" width="16.7109375" style="1101" customWidth="1"/>
    <col min="2568" max="2568" width="21.7109375" style="1101" customWidth="1"/>
    <col min="2569" max="2569" width="21.28515625" style="1101" customWidth="1"/>
    <col min="2570" max="2805" width="9.28515625" style="1101"/>
    <col min="2806" max="2806" width="103.140625" style="1101" customWidth="1"/>
    <col min="2807" max="2807" width="20.5703125" style="1101" customWidth="1"/>
    <col min="2808" max="2808" width="19.42578125" style="1101" customWidth="1"/>
    <col min="2809" max="2809" width="16.7109375" style="1101" customWidth="1"/>
    <col min="2810" max="2810" width="12.85546875" style="1101" customWidth="1"/>
    <col min="2811" max="2811" width="11" style="1101" bestFit="1" customWidth="1"/>
    <col min="2812" max="2816" width="9.28515625" style="1101"/>
    <col min="2817" max="2817" width="103.140625" style="1101" customWidth="1"/>
    <col min="2818" max="2818" width="20.5703125" style="1101" customWidth="1"/>
    <col min="2819" max="2819" width="19.42578125" style="1101" customWidth="1"/>
    <col min="2820" max="2820" width="16.7109375" style="1101" customWidth="1"/>
    <col min="2821" max="2821" width="9.28515625" style="1101"/>
    <col min="2822" max="2822" width="8.42578125" style="1101" customWidth="1"/>
    <col min="2823" max="2823" width="16.7109375" style="1101" customWidth="1"/>
    <col min="2824" max="2824" width="21.7109375" style="1101" customWidth="1"/>
    <col min="2825" max="2825" width="21.28515625" style="1101" customWidth="1"/>
    <col min="2826" max="3061" width="9.28515625" style="1101"/>
    <col min="3062" max="3062" width="103.140625" style="1101" customWidth="1"/>
    <col min="3063" max="3063" width="20.5703125" style="1101" customWidth="1"/>
    <col min="3064" max="3064" width="19.42578125" style="1101" customWidth="1"/>
    <col min="3065" max="3065" width="16.7109375" style="1101" customWidth="1"/>
    <col min="3066" max="3066" width="12.85546875" style="1101" customWidth="1"/>
    <col min="3067" max="3067" width="11" style="1101" bestFit="1" customWidth="1"/>
    <col min="3068" max="3072" width="9.28515625" style="1101"/>
    <col min="3073" max="3073" width="103.140625" style="1101" customWidth="1"/>
    <col min="3074" max="3074" width="20.5703125" style="1101" customWidth="1"/>
    <col min="3075" max="3075" width="19.42578125" style="1101" customWidth="1"/>
    <col min="3076" max="3076" width="16.7109375" style="1101" customWidth="1"/>
    <col min="3077" max="3077" width="9.28515625" style="1101"/>
    <col min="3078" max="3078" width="8.42578125" style="1101" customWidth="1"/>
    <col min="3079" max="3079" width="16.7109375" style="1101" customWidth="1"/>
    <col min="3080" max="3080" width="21.7109375" style="1101" customWidth="1"/>
    <col min="3081" max="3081" width="21.28515625" style="1101" customWidth="1"/>
    <col min="3082" max="3317" width="9.28515625" style="1101"/>
    <col min="3318" max="3318" width="103.140625" style="1101" customWidth="1"/>
    <col min="3319" max="3319" width="20.5703125" style="1101" customWidth="1"/>
    <col min="3320" max="3320" width="19.42578125" style="1101" customWidth="1"/>
    <col min="3321" max="3321" width="16.7109375" style="1101" customWidth="1"/>
    <col min="3322" max="3322" width="12.85546875" style="1101" customWidth="1"/>
    <col min="3323" max="3323" width="11" style="1101" bestFit="1" customWidth="1"/>
    <col min="3324" max="3328" width="9.28515625" style="1101"/>
    <col min="3329" max="3329" width="103.140625" style="1101" customWidth="1"/>
    <col min="3330" max="3330" width="20.5703125" style="1101" customWidth="1"/>
    <col min="3331" max="3331" width="19.42578125" style="1101" customWidth="1"/>
    <col min="3332" max="3332" width="16.7109375" style="1101" customWidth="1"/>
    <col min="3333" max="3333" width="9.28515625" style="1101"/>
    <col min="3334" max="3334" width="8.42578125" style="1101" customWidth="1"/>
    <col min="3335" max="3335" width="16.7109375" style="1101" customWidth="1"/>
    <col min="3336" max="3336" width="21.7109375" style="1101" customWidth="1"/>
    <col min="3337" max="3337" width="21.28515625" style="1101" customWidth="1"/>
    <col min="3338" max="3573" width="9.28515625" style="1101"/>
    <col min="3574" max="3574" width="103.140625" style="1101" customWidth="1"/>
    <col min="3575" max="3575" width="20.5703125" style="1101" customWidth="1"/>
    <col min="3576" max="3576" width="19.42578125" style="1101" customWidth="1"/>
    <col min="3577" max="3577" width="16.7109375" style="1101" customWidth="1"/>
    <col min="3578" max="3578" width="12.85546875" style="1101" customWidth="1"/>
    <col min="3579" max="3579" width="11" style="1101" bestFit="1" customWidth="1"/>
    <col min="3580" max="3584" width="9.28515625" style="1101"/>
    <col min="3585" max="3585" width="103.140625" style="1101" customWidth="1"/>
    <col min="3586" max="3586" width="20.5703125" style="1101" customWidth="1"/>
    <col min="3587" max="3587" width="19.42578125" style="1101" customWidth="1"/>
    <col min="3588" max="3588" width="16.7109375" style="1101" customWidth="1"/>
    <col min="3589" max="3589" width="9.28515625" style="1101"/>
    <col min="3590" max="3590" width="8.42578125" style="1101" customWidth="1"/>
    <col min="3591" max="3591" width="16.7109375" style="1101" customWidth="1"/>
    <col min="3592" max="3592" width="21.7109375" style="1101" customWidth="1"/>
    <col min="3593" max="3593" width="21.28515625" style="1101" customWidth="1"/>
    <col min="3594" max="3829" width="9.28515625" style="1101"/>
    <col min="3830" max="3830" width="103.140625" style="1101" customWidth="1"/>
    <col min="3831" max="3831" width="20.5703125" style="1101" customWidth="1"/>
    <col min="3832" max="3832" width="19.42578125" style="1101" customWidth="1"/>
    <col min="3833" max="3833" width="16.7109375" style="1101" customWidth="1"/>
    <col min="3834" max="3834" width="12.85546875" style="1101" customWidth="1"/>
    <col min="3835" max="3835" width="11" style="1101" bestFit="1" customWidth="1"/>
    <col min="3836" max="3840" width="9.28515625" style="1101"/>
    <col min="3841" max="3841" width="103.140625" style="1101" customWidth="1"/>
    <col min="3842" max="3842" width="20.5703125" style="1101" customWidth="1"/>
    <col min="3843" max="3843" width="19.42578125" style="1101" customWidth="1"/>
    <col min="3844" max="3844" width="16.7109375" style="1101" customWidth="1"/>
    <col min="3845" max="3845" width="9.28515625" style="1101"/>
    <col min="3846" max="3846" width="8.42578125" style="1101" customWidth="1"/>
    <col min="3847" max="3847" width="16.7109375" style="1101" customWidth="1"/>
    <col min="3848" max="3848" width="21.7109375" style="1101" customWidth="1"/>
    <col min="3849" max="3849" width="21.28515625" style="1101" customWidth="1"/>
    <col min="3850" max="4085" width="9.28515625" style="1101"/>
    <col min="4086" max="4086" width="103.140625" style="1101" customWidth="1"/>
    <col min="4087" max="4087" width="20.5703125" style="1101" customWidth="1"/>
    <col min="4088" max="4088" width="19.42578125" style="1101" customWidth="1"/>
    <col min="4089" max="4089" width="16.7109375" style="1101" customWidth="1"/>
    <col min="4090" max="4090" width="12.85546875" style="1101" customWidth="1"/>
    <col min="4091" max="4091" width="11" style="1101" bestFit="1" customWidth="1"/>
    <col min="4092" max="4096" width="9.28515625" style="1101"/>
    <col min="4097" max="4097" width="103.140625" style="1101" customWidth="1"/>
    <col min="4098" max="4098" width="20.5703125" style="1101" customWidth="1"/>
    <col min="4099" max="4099" width="19.42578125" style="1101" customWidth="1"/>
    <col min="4100" max="4100" width="16.7109375" style="1101" customWidth="1"/>
    <col min="4101" max="4101" width="9.28515625" style="1101"/>
    <col min="4102" max="4102" width="8.42578125" style="1101" customWidth="1"/>
    <col min="4103" max="4103" width="16.7109375" style="1101" customWidth="1"/>
    <col min="4104" max="4104" width="21.7109375" style="1101" customWidth="1"/>
    <col min="4105" max="4105" width="21.28515625" style="1101" customWidth="1"/>
    <col min="4106" max="4341" width="9.28515625" style="1101"/>
    <col min="4342" max="4342" width="103.140625" style="1101" customWidth="1"/>
    <col min="4343" max="4343" width="20.5703125" style="1101" customWidth="1"/>
    <col min="4344" max="4344" width="19.42578125" style="1101" customWidth="1"/>
    <col min="4345" max="4345" width="16.7109375" style="1101" customWidth="1"/>
    <col min="4346" max="4346" width="12.85546875" style="1101" customWidth="1"/>
    <col min="4347" max="4347" width="11" style="1101" bestFit="1" customWidth="1"/>
    <col min="4348" max="4352" width="9.28515625" style="1101"/>
    <col min="4353" max="4353" width="103.140625" style="1101" customWidth="1"/>
    <col min="4354" max="4354" width="20.5703125" style="1101" customWidth="1"/>
    <col min="4355" max="4355" width="19.42578125" style="1101" customWidth="1"/>
    <col min="4356" max="4356" width="16.7109375" style="1101" customWidth="1"/>
    <col min="4357" max="4357" width="9.28515625" style="1101"/>
    <col min="4358" max="4358" width="8.42578125" style="1101" customWidth="1"/>
    <col min="4359" max="4359" width="16.7109375" style="1101" customWidth="1"/>
    <col min="4360" max="4360" width="21.7109375" style="1101" customWidth="1"/>
    <col min="4361" max="4361" width="21.28515625" style="1101" customWidth="1"/>
    <col min="4362" max="4597" width="9.28515625" style="1101"/>
    <col min="4598" max="4598" width="103.140625" style="1101" customWidth="1"/>
    <col min="4599" max="4599" width="20.5703125" style="1101" customWidth="1"/>
    <col min="4600" max="4600" width="19.42578125" style="1101" customWidth="1"/>
    <col min="4601" max="4601" width="16.7109375" style="1101" customWidth="1"/>
    <col min="4602" max="4602" width="12.85546875" style="1101" customWidth="1"/>
    <col min="4603" max="4603" width="11" style="1101" bestFit="1" customWidth="1"/>
    <col min="4604" max="4608" width="9.28515625" style="1101"/>
    <col min="4609" max="4609" width="103.140625" style="1101" customWidth="1"/>
    <col min="4610" max="4610" width="20.5703125" style="1101" customWidth="1"/>
    <col min="4611" max="4611" width="19.42578125" style="1101" customWidth="1"/>
    <col min="4612" max="4612" width="16.7109375" style="1101" customWidth="1"/>
    <col min="4613" max="4613" width="9.28515625" style="1101"/>
    <col min="4614" max="4614" width="8.42578125" style="1101" customWidth="1"/>
    <col min="4615" max="4615" width="16.7109375" style="1101" customWidth="1"/>
    <col min="4616" max="4616" width="21.7109375" style="1101" customWidth="1"/>
    <col min="4617" max="4617" width="21.28515625" style="1101" customWidth="1"/>
    <col min="4618" max="4853" width="9.28515625" style="1101"/>
    <col min="4854" max="4854" width="103.140625" style="1101" customWidth="1"/>
    <col min="4855" max="4855" width="20.5703125" style="1101" customWidth="1"/>
    <col min="4856" max="4856" width="19.42578125" style="1101" customWidth="1"/>
    <col min="4857" max="4857" width="16.7109375" style="1101" customWidth="1"/>
    <col min="4858" max="4858" width="12.85546875" style="1101" customWidth="1"/>
    <col min="4859" max="4859" width="11" style="1101" bestFit="1" customWidth="1"/>
    <col min="4860" max="4864" width="9.28515625" style="1101"/>
    <col min="4865" max="4865" width="103.140625" style="1101" customWidth="1"/>
    <col min="4866" max="4866" width="20.5703125" style="1101" customWidth="1"/>
    <col min="4867" max="4867" width="19.42578125" style="1101" customWidth="1"/>
    <col min="4868" max="4868" width="16.7109375" style="1101" customWidth="1"/>
    <col min="4869" max="4869" width="9.28515625" style="1101"/>
    <col min="4870" max="4870" width="8.42578125" style="1101" customWidth="1"/>
    <col min="4871" max="4871" width="16.7109375" style="1101" customWidth="1"/>
    <col min="4872" max="4872" width="21.7109375" style="1101" customWidth="1"/>
    <col min="4873" max="4873" width="21.28515625" style="1101" customWidth="1"/>
    <col min="4874" max="5109" width="9.28515625" style="1101"/>
    <col min="5110" max="5110" width="103.140625" style="1101" customWidth="1"/>
    <col min="5111" max="5111" width="20.5703125" style="1101" customWidth="1"/>
    <col min="5112" max="5112" width="19.42578125" style="1101" customWidth="1"/>
    <col min="5113" max="5113" width="16.7109375" style="1101" customWidth="1"/>
    <col min="5114" max="5114" width="12.85546875" style="1101" customWidth="1"/>
    <col min="5115" max="5115" width="11" style="1101" bestFit="1" customWidth="1"/>
    <col min="5116" max="5120" width="9.28515625" style="1101"/>
    <col min="5121" max="5121" width="103.140625" style="1101" customWidth="1"/>
    <col min="5122" max="5122" width="20.5703125" style="1101" customWidth="1"/>
    <col min="5123" max="5123" width="19.42578125" style="1101" customWidth="1"/>
    <col min="5124" max="5124" width="16.7109375" style="1101" customWidth="1"/>
    <col min="5125" max="5125" width="9.28515625" style="1101"/>
    <col min="5126" max="5126" width="8.42578125" style="1101" customWidth="1"/>
    <col min="5127" max="5127" width="16.7109375" style="1101" customWidth="1"/>
    <col min="5128" max="5128" width="21.7109375" style="1101" customWidth="1"/>
    <col min="5129" max="5129" width="21.28515625" style="1101" customWidth="1"/>
    <col min="5130" max="5365" width="9.28515625" style="1101"/>
    <col min="5366" max="5366" width="103.140625" style="1101" customWidth="1"/>
    <col min="5367" max="5367" width="20.5703125" style="1101" customWidth="1"/>
    <col min="5368" max="5368" width="19.42578125" style="1101" customWidth="1"/>
    <col min="5369" max="5369" width="16.7109375" style="1101" customWidth="1"/>
    <col min="5370" max="5370" width="12.85546875" style="1101" customWidth="1"/>
    <col min="5371" max="5371" width="11" style="1101" bestFit="1" customWidth="1"/>
    <col min="5372" max="5376" width="9.28515625" style="1101"/>
    <col min="5377" max="5377" width="103.140625" style="1101" customWidth="1"/>
    <col min="5378" max="5378" width="20.5703125" style="1101" customWidth="1"/>
    <col min="5379" max="5379" width="19.42578125" style="1101" customWidth="1"/>
    <col min="5380" max="5380" width="16.7109375" style="1101" customWidth="1"/>
    <col min="5381" max="5381" width="9.28515625" style="1101"/>
    <col min="5382" max="5382" width="8.42578125" style="1101" customWidth="1"/>
    <col min="5383" max="5383" width="16.7109375" style="1101" customWidth="1"/>
    <col min="5384" max="5384" width="21.7109375" style="1101" customWidth="1"/>
    <col min="5385" max="5385" width="21.28515625" style="1101" customWidth="1"/>
    <col min="5386" max="5621" width="9.28515625" style="1101"/>
    <col min="5622" max="5622" width="103.140625" style="1101" customWidth="1"/>
    <col min="5623" max="5623" width="20.5703125" style="1101" customWidth="1"/>
    <col min="5624" max="5624" width="19.42578125" style="1101" customWidth="1"/>
    <col min="5625" max="5625" width="16.7109375" style="1101" customWidth="1"/>
    <col min="5626" max="5626" width="12.85546875" style="1101" customWidth="1"/>
    <col min="5627" max="5627" width="11" style="1101" bestFit="1" customWidth="1"/>
    <col min="5628" max="5632" width="9.28515625" style="1101"/>
    <col min="5633" max="5633" width="103.140625" style="1101" customWidth="1"/>
    <col min="5634" max="5634" width="20.5703125" style="1101" customWidth="1"/>
    <col min="5635" max="5635" width="19.42578125" style="1101" customWidth="1"/>
    <col min="5636" max="5636" width="16.7109375" style="1101" customWidth="1"/>
    <col min="5637" max="5637" width="9.28515625" style="1101"/>
    <col min="5638" max="5638" width="8.42578125" style="1101" customWidth="1"/>
    <col min="5639" max="5639" width="16.7109375" style="1101" customWidth="1"/>
    <col min="5640" max="5640" width="21.7109375" style="1101" customWidth="1"/>
    <col min="5641" max="5641" width="21.28515625" style="1101" customWidth="1"/>
    <col min="5642" max="5877" width="9.28515625" style="1101"/>
    <col min="5878" max="5878" width="103.140625" style="1101" customWidth="1"/>
    <col min="5879" max="5879" width="20.5703125" style="1101" customWidth="1"/>
    <col min="5880" max="5880" width="19.42578125" style="1101" customWidth="1"/>
    <col min="5881" max="5881" width="16.7109375" style="1101" customWidth="1"/>
    <col min="5882" max="5882" width="12.85546875" style="1101" customWidth="1"/>
    <col min="5883" max="5883" width="11" style="1101" bestFit="1" customWidth="1"/>
    <col min="5884" max="5888" width="9.28515625" style="1101"/>
    <col min="5889" max="5889" width="103.140625" style="1101" customWidth="1"/>
    <col min="5890" max="5890" width="20.5703125" style="1101" customWidth="1"/>
    <col min="5891" max="5891" width="19.42578125" style="1101" customWidth="1"/>
    <col min="5892" max="5892" width="16.7109375" style="1101" customWidth="1"/>
    <col min="5893" max="5893" width="9.28515625" style="1101"/>
    <col min="5894" max="5894" width="8.42578125" style="1101" customWidth="1"/>
    <col min="5895" max="5895" width="16.7109375" style="1101" customWidth="1"/>
    <col min="5896" max="5896" width="21.7109375" style="1101" customWidth="1"/>
    <col min="5897" max="5897" width="21.28515625" style="1101" customWidth="1"/>
    <col min="5898" max="6133" width="9.28515625" style="1101"/>
    <col min="6134" max="6134" width="103.140625" style="1101" customWidth="1"/>
    <col min="6135" max="6135" width="20.5703125" style="1101" customWidth="1"/>
    <col min="6136" max="6136" width="19.42578125" style="1101" customWidth="1"/>
    <col min="6137" max="6137" width="16.7109375" style="1101" customWidth="1"/>
    <col min="6138" max="6138" width="12.85546875" style="1101" customWidth="1"/>
    <col min="6139" max="6139" width="11" style="1101" bestFit="1" customWidth="1"/>
    <col min="6140" max="6144" width="9.28515625" style="1101"/>
    <col min="6145" max="6145" width="103.140625" style="1101" customWidth="1"/>
    <col min="6146" max="6146" width="20.5703125" style="1101" customWidth="1"/>
    <col min="6147" max="6147" width="19.42578125" style="1101" customWidth="1"/>
    <col min="6148" max="6148" width="16.7109375" style="1101" customWidth="1"/>
    <col min="6149" max="6149" width="9.28515625" style="1101"/>
    <col min="6150" max="6150" width="8.42578125" style="1101" customWidth="1"/>
    <col min="6151" max="6151" width="16.7109375" style="1101" customWidth="1"/>
    <col min="6152" max="6152" width="21.7109375" style="1101" customWidth="1"/>
    <col min="6153" max="6153" width="21.28515625" style="1101" customWidth="1"/>
    <col min="6154" max="6389" width="9.28515625" style="1101"/>
    <col min="6390" max="6390" width="103.140625" style="1101" customWidth="1"/>
    <col min="6391" max="6391" width="20.5703125" style="1101" customWidth="1"/>
    <col min="6392" max="6392" width="19.42578125" style="1101" customWidth="1"/>
    <col min="6393" max="6393" width="16.7109375" style="1101" customWidth="1"/>
    <col min="6394" max="6394" width="12.85546875" style="1101" customWidth="1"/>
    <col min="6395" max="6395" width="11" style="1101" bestFit="1" customWidth="1"/>
    <col min="6396" max="6400" width="9.28515625" style="1101"/>
    <col min="6401" max="6401" width="103.140625" style="1101" customWidth="1"/>
    <col min="6402" max="6402" width="20.5703125" style="1101" customWidth="1"/>
    <col min="6403" max="6403" width="19.42578125" style="1101" customWidth="1"/>
    <col min="6404" max="6404" width="16.7109375" style="1101" customWidth="1"/>
    <col min="6405" max="6405" width="9.28515625" style="1101"/>
    <col min="6406" max="6406" width="8.42578125" style="1101" customWidth="1"/>
    <col min="6407" max="6407" width="16.7109375" style="1101" customWidth="1"/>
    <col min="6408" max="6408" width="21.7109375" style="1101" customWidth="1"/>
    <col min="6409" max="6409" width="21.28515625" style="1101" customWidth="1"/>
    <col min="6410" max="6645" width="9.28515625" style="1101"/>
    <col min="6646" max="6646" width="103.140625" style="1101" customWidth="1"/>
    <col min="6647" max="6647" width="20.5703125" style="1101" customWidth="1"/>
    <col min="6648" max="6648" width="19.42578125" style="1101" customWidth="1"/>
    <col min="6649" max="6649" width="16.7109375" style="1101" customWidth="1"/>
    <col min="6650" max="6650" width="12.85546875" style="1101" customWidth="1"/>
    <col min="6651" max="6651" width="11" style="1101" bestFit="1" customWidth="1"/>
    <col min="6652" max="6656" width="9.28515625" style="1101"/>
    <col min="6657" max="6657" width="103.140625" style="1101" customWidth="1"/>
    <col min="6658" max="6658" width="20.5703125" style="1101" customWidth="1"/>
    <col min="6659" max="6659" width="19.42578125" style="1101" customWidth="1"/>
    <col min="6660" max="6660" width="16.7109375" style="1101" customWidth="1"/>
    <col min="6661" max="6661" width="9.28515625" style="1101"/>
    <col min="6662" max="6662" width="8.42578125" style="1101" customWidth="1"/>
    <col min="6663" max="6663" width="16.7109375" style="1101" customWidth="1"/>
    <col min="6664" max="6664" width="21.7109375" style="1101" customWidth="1"/>
    <col min="6665" max="6665" width="21.28515625" style="1101" customWidth="1"/>
    <col min="6666" max="6901" width="9.28515625" style="1101"/>
    <col min="6902" max="6902" width="103.140625" style="1101" customWidth="1"/>
    <col min="6903" max="6903" width="20.5703125" style="1101" customWidth="1"/>
    <col min="6904" max="6904" width="19.42578125" style="1101" customWidth="1"/>
    <col min="6905" max="6905" width="16.7109375" style="1101" customWidth="1"/>
    <col min="6906" max="6906" width="12.85546875" style="1101" customWidth="1"/>
    <col min="6907" max="6907" width="11" style="1101" bestFit="1" customWidth="1"/>
    <col min="6908" max="6912" width="9.28515625" style="1101"/>
    <col min="6913" max="6913" width="103.140625" style="1101" customWidth="1"/>
    <col min="6914" max="6914" width="20.5703125" style="1101" customWidth="1"/>
    <col min="6915" max="6915" width="19.42578125" style="1101" customWidth="1"/>
    <col min="6916" max="6916" width="16.7109375" style="1101" customWidth="1"/>
    <col min="6917" max="6917" width="9.28515625" style="1101"/>
    <col min="6918" max="6918" width="8.42578125" style="1101" customWidth="1"/>
    <col min="6919" max="6919" width="16.7109375" style="1101" customWidth="1"/>
    <col min="6920" max="6920" width="21.7109375" style="1101" customWidth="1"/>
    <col min="6921" max="6921" width="21.28515625" style="1101" customWidth="1"/>
    <col min="6922" max="7157" width="9.28515625" style="1101"/>
    <col min="7158" max="7158" width="103.140625" style="1101" customWidth="1"/>
    <col min="7159" max="7159" width="20.5703125" style="1101" customWidth="1"/>
    <col min="7160" max="7160" width="19.42578125" style="1101" customWidth="1"/>
    <col min="7161" max="7161" width="16.7109375" style="1101" customWidth="1"/>
    <col min="7162" max="7162" width="12.85546875" style="1101" customWidth="1"/>
    <col min="7163" max="7163" width="11" style="1101" bestFit="1" customWidth="1"/>
    <col min="7164" max="7168" width="9.28515625" style="1101"/>
    <col min="7169" max="7169" width="103.140625" style="1101" customWidth="1"/>
    <col min="7170" max="7170" width="20.5703125" style="1101" customWidth="1"/>
    <col min="7171" max="7171" width="19.42578125" style="1101" customWidth="1"/>
    <col min="7172" max="7172" width="16.7109375" style="1101" customWidth="1"/>
    <col min="7173" max="7173" width="9.28515625" style="1101"/>
    <col min="7174" max="7174" width="8.42578125" style="1101" customWidth="1"/>
    <col min="7175" max="7175" width="16.7109375" style="1101" customWidth="1"/>
    <col min="7176" max="7176" width="21.7109375" style="1101" customWidth="1"/>
    <col min="7177" max="7177" width="21.28515625" style="1101" customWidth="1"/>
    <col min="7178" max="7413" width="9.28515625" style="1101"/>
    <col min="7414" max="7414" width="103.140625" style="1101" customWidth="1"/>
    <col min="7415" max="7415" width="20.5703125" style="1101" customWidth="1"/>
    <col min="7416" max="7416" width="19.42578125" style="1101" customWidth="1"/>
    <col min="7417" max="7417" width="16.7109375" style="1101" customWidth="1"/>
    <col min="7418" max="7418" width="12.85546875" style="1101" customWidth="1"/>
    <col min="7419" max="7419" width="11" style="1101" bestFit="1" customWidth="1"/>
    <col min="7420" max="7424" width="9.28515625" style="1101"/>
    <col min="7425" max="7425" width="103.140625" style="1101" customWidth="1"/>
    <col min="7426" max="7426" width="20.5703125" style="1101" customWidth="1"/>
    <col min="7427" max="7427" width="19.42578125" style="1101" customWidth="1"/>
    <col min="7428" max="7428" width="16.7109375" style="1101" customWidth="1"/>
    <col min="7429" max="7429" width="9.28515625" style="1101"/>
    <col min="7430" max="7430" width="8.42578125" style="1101" customWidth="1"/>
    <col min="7431" max="7431" width="16.7109375" style="1101" customWidth="1"/>
    <col min="7432" max="7432" width="21.7109375" style="1101" customWidth="1"/>
    <col min="7433" max="7433" width="21.28515625" style="1101" customWidth="1"/>
    <col min="7434" max="7669" width="9.28515625" style="1101"/>
    <col min="7670" max="7670" width="103.140625" style="1101" customWidth="1"/>
    <col min="7671" max="7671" width="20.5703125" style="1101" customWidth="1"/>
    <col min="7672" max="7672" width="19.42578125" style="1101" customWidth="1"/>
    <col min="7673" max="7673" width="16.7109375" style="1101" customWidth="1"/>
    <col min="7674" max="7674" width="12.85546875" style="1101" customWidth="1"/>
    <col min="7675" max="7675" width="11" style="1101" bestFit="1" customWidth="1"/>
    <col min="7676" max="7680" width="9.28515625" style="1101"/>
    <col min="7681" max="7681" width="103.140625" style="1101" customWidth="1"/>
    <col min="7682" max="7682" width="20.5703125" style="1101" customWidth="1"/>
    <col min="7683" max="7683" width="19.42578125" style="1101" customWidth="1"/>
    <col min="7684" max="7684" width="16.7109375" style="1101" customWidth="1"/>
    <col min="7685" max="7685" width="9.28515625" style="1101"/>
    <col min="7686" max="7686" width="8.42578125" style="1101" customWidth="1"/>
    <col min="7687" max="7687" width="16.7109375" style="1101" customWidth="1"/>
    <col min="7688" max="7688" width="21.7109375" style="1101" customWidth="1"/>
    <col min="7689" max="7689" width="21.28515625" style="1101" customWidth="1"/>
    <col min="7690" max="7925" width="9.28515625" style="1101"/>
    <col min="7926" max="7926" width="103.140625" style="1101" customWidth="1"/>
    <col min="7927" max="7927" width="20.5703125" style="1101" customWidth="1"/>
    <col min="7928" max="7928" width="19.42578125" style="1101" customWidth="1"/>
    <col min="7929" max="7929" width="16.7109375" style="1101" customWidth="1"/>
    <col min="7930" max="7930" width="12.85546875" style="1101" customWidth="1"/>
    <col min="7931" max="7931" width="11" style="1101" bestFit="1" customWidth="1"/>
    <col min="7932" max="7936" width="9.28515625" style="1101"/>
    <col min="7937" max="7937" width="103.140625" style="1101" customWidth="1"/>
    <col min="7938" max="7938" width="20.5703125" style="1101" customWidth="1"/>
    <col min="7939" max="7939" width="19.42578125" style="1101" customWidth="1"/>
    <col min="7940" max="7940" width="16.7109375" style="1101" customWidth="1"/>
    <col min="7941" max="7941" width="9.28515625" style="1101"/>
    <col min="7942" max="7942" width="8.42578125" style="1101" customWidth="1"/>
    <col min="7943" max="7943" width="16.7109375" style="1101" customWidth="1"/>
    <col min="7944" max="7944" width="21.7109375" style="1101" customWidth="1"/>
    <col min="7945" max="7945" width="21.28515625" style="1101" customWidth="1"/>
    <col min="7946" max="8181" width="9.28515625" style="1101"/>
    <col min="8182" max="8182" width="103.140625" style="1101" customWidth="1"/>
    <col min="8183" max="8183" width="20.5703125" style="1101" customWidth="1"/>
    <col min="8184" max="8184" width="19.42578125" style="1101" customWidth="1"/>
    <col min="8185" max="8185" width="16.7109375" style="1101" customWidth="1"/>
    <col min="8186" max="8186" width="12.85546875" style="1101" customWidth="1"/>
    <col min="8187" max="8187" width="11" style="1101" bestFit="1" customWidth="1"/>
    <col min="8188" max="8192" width="9.28515625" style="1101"/>
    <col min="8193" max="8193" width="103.140625" style="1101" customWidth="1"/>
    <col min="8194" max="8194" width="20.5703125" style="1101" customWidth="1"/>
    <col min="8195" max="8195" width="19.42578125" style="1101" customWidth="1"/>
    <col min="8196" max="8196" width="16.7109375" style="1101" customWidth="1"/>
    <col min="8197" max="8197" width="9.28515625" style="1101"/>
    <col min="8198" max="8198" width="8.42578125" style="1101" customWidth="1"/>
    <col min="8199" max="8199" width="16.7109375" style="1101" customWidth="1"/>
    <col min="8200" max="8200" width="21.7109375" style="1101" customWidth="1"/>
    <col min="8201" max="8201" width="21.28515625" style="1101" customWidth="1"/>
    <col min="8202" max="8437" width="9.28515625" style="1101"/>
    <col min="8438" max="8438" width="103.140625" style="1101" customWidth="1"/>
    <col min="8439" max="8439" width="20.5703125" style="1101" customWidth="1"/>
    <col min="8440" max="8440" width="19.42578125" style="1101" customWidth="1"/>
    <col min="8441" max="8441" width="16.7109375" style="1101" customWidth="1"/>
    <col min="8442" max="8442" width="12.85546875" style="1101" customWidth="1"/>
    <col min="8443" max="8443" width="11" style="1101" bestFit="1" customWidth="1"/>
    <col min="8444" max="8448" width="9.28515625" style="1101"/>
    <col min="8449" max="8449" width="103.140625" style="1101" customWidth="1"/>
    <col min="8450" max="8450" width="20.5703125" style="1101" customWidth="1"/>
    <col min="8451" max="8451" width="19.42578125" style="1101" customWidth="1"/>
    <col min="8452" max="8452" width="16.7109375" style="1101" customWidth="1"/>
    <col min="8453" max="8453" width="9.28515625" style="1101"/>
    <col min="8454" max="8454" width="8.42578125" style="1101" customWidth="1"/>
    <col min="8455" max="8455" width="16.7109375" style="1101" customWidth="1"/>
    <col min="8456" max="8456" width="21.7109375" style="1101" customWidth="1"/>
    <col min="8457" max="8457" width="21.28515625" style="1101" customWidth="1"/>
    <col min="8458" max="8693" width="9.28515625" style="1101"/>
    <col min="8694" max="8694" width="103.140625" style="1101" customWidth="1"/>
    <col min="8695" max="8695" width="20.5703125" style="1101" customWidth="1"/>
    <col min="8696" max="8696" width="19.42578125" style="1101" customWidth="1"/>
    <col min="8697" max="8697" width="16.7109375" style="1101" customWidth="1"/>
    <col min="8698" max="8698" width="12.85546875" style="1101" customWidth="1"/>
    <col min="8699" max="8699" width="11" style="1101" bestFit="1" customWidth="1"/>
    <col min="8700" max="8704" width="9.28515625" style="1101"/>
    <col min="8705" max="8705" width="103.140625" style="1101" customWidth="1"/>
    <col min="8706" max="8706" width="20.5703125" style="1101" customWidth="1"/>
    <col min="8707" max="8707" width="19.42578125" style="1101" customWidth="1"/>
    <col min="8708" max="8708" width="16.7109375" style="1101" customWidth="1"/>
    <col min="8709" max="8709" width="9.28515625" style="1101"/>
    <col min="8710" max="8710" width="8.42578125" style="1101" customWidth="1"/>
    <col min="8711" max="8711" width="16.7109375" style="1101" customWidth="1"/>
    <col min="8712" max="8712" width="21.7109375" style="1101" customWidth="1"/>
    <col min="8713" max="8713" width="21.28515625" style="1101" customWidth="1"/>
    <col min="8714" max="8949" width="9.28515625" style="1101"/>
    <col min="8950" max="8950" width="103.140625" style="1101" customWidth="1"/>
    <col min="8951" max="8951" width="20.5703125" style="1101" customWidth="1"/>
    <col min="8952" max="8952" width="19.42578125" style="1101" customWidth="1"/>
    <col min="8953" max="8953" width="16.7109375" style="1101" customWidth="1"/>
    <col min="8954" max="8954" width="12.85546875" style="1101" customWidth="1"/>
    <col min="8955" max="8955" width="11" style="1101" bestFit="1" customWidth="1"/>
    <col min="8956" max="8960" width="9.28515625" style="1101"/>
    <col min="8961" max="8961" width="103.140625" style="1101" customWidth="1"/>
    <col min="8962" max="8962" width="20.5703125" style="1101" customWidth="1"/>
    <col min="8963" max="8963" width="19.42578125" style="1101" customWidth="1"/>
    <col min="8964" max="8964" width="16.7109375" style="1101" customWidth="1"/>
    <col min="8965" max="8965" width="9.28515625" style="1101"/>
    <col min="8966" max="8966" width="8.42578125" style="1101" customWidth="1"/>
    <col min="8967" max="8967" width="16.7109375" style="1101" customWidth="1"/>
    <col min="8968" max="8968" width="21.7109375" style="1101" customWidth="1"/>
    <col min="8969" max="8969" width="21.28515625" style="1101" customWidth="1"/>
    <col min="8970" max="9205" width="9.28515625" style="1101"/>
    <col min="9206" max="9206" width="103.140625" style="1101" customWidth="1"/>
    <col min="9207" max="9207" width="20.5703125" style="1101" customWidth="1"/>
    <col min="9208" max="9208" width="19.42578125" style="1101" customWidth="1"/>
    <col min="9209" max="9209" width="16.7109375" style="1101" customWidth="1"/>
    <col min="9210" max="9210" width="12.85546875" style="1101" customWidth="1"/>
    <col min="9211" max="9211" width="11" style="1101" bestFit="1" customWidth="1"/>
    <col min="9212" max="9216" width="9.28515625" style="1101"/>
    <col min="9217" max="9217" width="103.140625" style="1101" customWidth="1"/>
    <col min="9218" max="9218" width="20.5703125" style="1101" customWidth="1"/>
    <col min="9219" max="9219" width="19.42578125" style="1101" customWidth="1"/>
    <col min="9220" max="9220" width="16.7109375" style="1101" customWidth="1"/>
    <col min="9221" max="9221" width="9.28515625" style="1101"/>
    <col min="9222" max="9222" width="8.42578125" style="1101" customWidth="1"/>
    <col min="9223" max="9223" width="16.7109375" style="1101" customWidth="1"/>
    <col min="9224" max="9224" width="21.7109375" style="1101" customWidth="1"/>
    <col min="9225" max="9225" width="21.28515625" style="1101" customWidth="1"/>
    <col min="9226" max="9461" width="9.28515625" style="1101"/>
    <col min="9462" max="9462" width="103.140625" style="1101" customWidth="1"/>
    <col min="9463" max="9463" width="20.5703125" style="1101" customWidth="1"/>
    <col min="9464" max="9464" width="19.42578125" style="1101" customWidth="1"/>
    <col min="9465" max="9465" width="16.7109375" style="1101" customWidth="1"/>
    <col min="9466" max="9466" width="12.85546875" style="1101" customWidth="1"/>
    <col min="9467" max="9467" width="11" style="1101" bestFit="1" customWidth="1"/>
    <col min="9468" max="9472" width="9.28515625" style="1101"/>
    <col min="9473" max="9473" width="103.140625" style="1101" customWidth="1"/>
    <col min="9474" max="9474" width="20.5703125" style="1101" customWidth="1"/>
    <col min="9475" max="9475" width="19.42578125" style="1101" customWidth="1"/>
    <col min="9476" max="9476" width="16.7109375" style="1101" customWidth="1"/>
    <col min="9477" max="9477" width="9.28515625" style="1101"/>
    <col min="9478" max="9478" width="8.42578125" style="1101" customWidth="1"/>
    <col min="9479" max="9479" width="16.7109375" style="1101" customWidth="1"/>
    <col min="9480" max="9480" width="21.7109375" style="1101" customWidth="1"/>
    <col min="9481" max="9481" width="21.28515625" style="1101" customWidth="1"/>
    <col min="9482" max="9717" width="9.28515625" style="1101"/>
    <col min="9718" max="9718" width="103.140625" style="1101" customWidth="1"/>
    <col min="9719" max="9719" width="20.5703125" style="1101" customWidth="1"/>
    <col min="9720" max="9720" width="19.42578125" style="1101" customWidth="1"/>
    <col min="9721" max="9721" width="16.7109375" style="1101" customWidth="1"/>
    <col min="9722" max="9722" width="12.85546875" style="1101" customWidth="1"/>
    <col min="9723" max="9723" width="11" style="1101" bestFit="1" customWidth="1"/>
    <col min="9724" max="9728" width="9.28515625" style="1101"/>
    <col min="9729" max="9729" width="103.140625" style="1101" customWidth="1"/>
    <col min="9730" max="9730" width="20.5703125" style="1101" customWidth="1"/>
    <col min="9731" max="9731" width="19.42578125" style="1101" customWidth="1"/>
    <col min="9732" max="9732" width="16.7109375" style="1101" customWidth="1"/>
    <col min="9733" max="9733" width="9.28515625" style="1101"/>
    <col min="9734" max="9734" width="8.42578125" style="1101" customWidth="1"/>
    <col min="9735" max="9735" width="16.7109375" style="1101" customWidth="1"/>
    <col min="9736" max="9736" width="21.7109375" style="1101" customWidth="1"/>
    <col min="9737" max="9737" width="21.28515625" style="1101" customWidth="1"/>
    <col min="9738" max="9973" width="9.28515625" style="1101"/>
    <col min="9974" max="9974" width="103.140625" style="1101" customWidth="1"/>
    <col min="9975" max="9975" width="20.5703125" style="1101" customWidth="1"/>
    <col min="9976" max="9976" width="19.42578125" style="1101" customWidth="1"/>
    <col min="9977" max="9977" width="16.7109375" style="1101" customWidth="1"/>
    <col min="9978" max="9978" width="12.85546875" style="1101" customWidth="1"/>
    <col min="9979" max="9979" width="11" style="1101" bestFit="1" customWidth="1"/>
    <col min="9980" max="9984" width="9.28515625" style="1101"/>
    <col min="9985" max="9985" width="103.140625" style="1101" customWidth="1"/>
    <col min="9986" max="9986" width="20.5703125" style="1101" customWidth="1"/>
    <col min="9987" max="9987" width="19.42578125" style="1101" customWidth="1"/>
    <col min="9988" max="9988" width="16.7109375" style="1101" customWidth="1"/>
    <col min="9989" max="9989" width="9.28515625" style="1101"/>
    <col min="9990" max="9990" width="8.42578125" style="1101" customWidth="1"/>
    <col min="9991" max="9991" width="16.7109375" style="1101" customWidth="1"/>
    <col min="9992" max="9992" width="21.7109375" style="1101" customWidth="1"/>
    <col min="9993" max="9993" width="21.28515625" style="1101" customWidth="1"/>
    <col min="9994" max="10229" width="9.28515625" style="1101"/>
    <col min="10230" max="10230" width="103.140625" style="1101" customWidth="1"/>
    <col min="10231" max="10231" width="20.5703125" style="1101" customWidth="1"/>
    <col min="10232" max="10232" width="19.42578125" style="1101" customWidth="1"/>
    <col min="10233" max="10233" width="16.7109375" style="1101" customWidth="1"/>
    <col min="10234" max="10234" width="12.85546875" style="1101" customWidth="1"/>
    <col min="10235" max="10235" width="11" style="1101" bestFit="1" customWidth="1"/>
    <col min="10236" max="10240" width="9.28515625" style="1101"/>
    <col min="10241" max="10241" width="103.140625" style="1101" customWidth="1"/>
    <col min="10242" max="10242" width="20.5703125" style="1101" customWidth="1"/>
    <col min="10243" max="10243" width="19.42578125" style="1101" customWidth="1"/>
    <col min="10244" max="10244" width="16.7109375" style="1101" customWidth="1"/>
    <col min="10245" max="10245" width="9.28515625" style="1101"/>
    <col min="10246" max="10246" width="8.42578125" style="1101" customWidth="1"/>
    <col min="10247" max="10247" width="16.7109375" style="1101" customWidth="1"/>
    <col min="10248" max="10248" width="21.7109375" style="1101" customWidth="1"/>
    <col min="10249" max="10249" width="21.28515625" style="1101" customWidth="1"/>
    <col min="10250" max="10485" width="9.28515625" style="1101"/>
    <col min="10486" max="10486" width="103.140625" style="1101" customWidth="1"/>
    <col min="10487" max="10487" width="20.5703125" style="1101" customWidth="1"/>
    <col min="10488" max="10488" width="19.42578125" style="1101" customWidth="1"/>
    <col min="10489" max="10489" width="16.7109375" style="1101" customWidth="1"/>
    <col min="10490" max="10490" width="12.85546875" style="1101" customWidth="1"/>
    <col min="10491" max="10491" width="11" style="1101" bestFit="1" customWidth="1"/>
    <col min="10492" max="10496" width="9.28515625" style="1101"/>
    <col min="10497" max="10497" width="103.140625" style="1101" customWidth="1"/>
    <col min="10498" max="10498" width="20.5703125" style="1101" customWidth="1"/>
    <col min="10499" max="10499" width="19.42578125" style="1101" customWidth="1"/>
    <col min="10500" max="10500" width="16.7109375" style="1101" customWidth="1"/>
    <col min="10501" max="10501" width="9.28515625" style="1101"/>
    <col min="10502" max="10502" width="8.42578125" style="1101" customWidth="1"/>
    <col min="10503" max="10503" width="16.7109375" style="1101" customWidth="1"/>
    <col min="10504" max="10504" width="21.7109375" style="1101" customWidth="1"/>
    <col min="10505" max="10505" width="21.28515625" style="1101" customWidth="1"/>
    <col min="10506" max="10741" width="9.28515625" style="1101"/>
    <col min="10742" max="10742" width="103.140625" style="1101" customWidth="1"/>
    <col min="10743" max="10743" width="20.5703125" style="1101" customWidth="1"/>
    <col min="10744" max="10744" width="19.42578125" style="1101" customWidth="1"/>
    <col min="10745" max="10745" width="16.7109375" style="1101" customWidth="1"/>
    <col min="10746" max="10746" width="12.85546875" style="1101" customWidth="1"/>
    <col min="10747" max="10747" width="11" style="1101" bestFit="1" customWidth="1"/>
    <col min="10748" max="10752" width="9.28515625" style="1101"/>
    <col min="10753" max="10753" width="103.140625" style="1101" customWidth="1"/>
    <col min="10754" max="10754" width="20.5703125" style="1101" customWidth="1"/>
    <col min="10755" max="10755" width="19.42578125" style="1101" customWidth="1"/>
    <col min="10756" max="10756" width="16.7109375" style="1101" customWidth="1"/>
    <col min="10757" max="10757" width="9.28515625" style="1101"/>
    <col min="10758" max="10758" width="8.42578125" style="1101" customWidth="1"/>
    <col min="10759" max="10759" width="16.7109375" style="1101" customWidth="1"/>
    <col min="10760" max="10760" width="21.7109375" style="1101" customWidth="1"/>
    <col min="10761" max="10761" width="21.28515625" style="1101" customWidth="1"/>
    <col min="10762" max="10997" width="9.28515625" style="1101"/>
    <col min="10998" max="10998" width="103.140625" style="1101" customWidth="1"/>
    <col min="10999" max="10999" width="20.5703125" style="1101" customWidth="1"/>
    <col min="11000" max="11000" width="19.42578125" style="1101" customWidth="1"/>
    <col min="11001" max="11001" width="16.7109375" style="1101" customWidth="1"/>
    <col min="11002" max="11002" width="12.85546875" style="1101" customWidth="1"/>
    <col min="11003" max="11003" width="11" style="1101" bestFit="1" customWidth="1"/>
    <col min="11004" max="11008" width="9.28515625" style="1101"/>
    <col min="11009" max="11009" width="103.140625" style="1101" customWidth="1"/>
    <col min="11010" max="11010" width="20.5703125" style="1101" customWidth="1"/>
    <col min="11011" max="11011" width="19.42578125" style="1101" customWidth="1"/>
    <col min="11012" max="11012" width="16.7109375" style="1101" customWidth="1"/>
    <col min="11013" max="11013" width="9.28515625" style="1101"/>
    <col min="11014" max="11014" width="8.42578125" style="1101" customWidth="1"/>
    <col min="11015" max="11015" width="16.7109375" style="1101" customWidth="1"/>
    <col min="11016" max="11016" width="21.7109375" style="1101" customWidth="1"/>
    <col min="11017" max="11017" width="21.28515625" style="1101" customWidth="1"/>
    <col min="11018" max="11253" width="9.28515625" style="1101"/>
    <col min="11254" max="11254" width="103.140625" style="1101" customWidth="1"/>
    <col min="11255" max="11255" width="20.5703125" style="1101" customWidth="1"/>
    <col min="11256" max="11256" width="19.42578125" style="1101" customWidth="1"/>
    <col min="11257" max="11257" width="16.7109375" style="1101" customWidth="1"/>
    <col min="11258" max="11258" width="12.85546875" style="1101" customWidth="1"/>
    <col min="11259" max="11259" width="11" style="1101" bestFit="1" customWidth="1"/>
    <col min="11260" max="11264" width="9.28515625" style="1101"/>
    <col min="11265" max="11265" width="103.140625" style="1101" customWidth="1"/>
    <col min="11266" max="11266" width="20.5703125" style="1101" customWidth="1"/>
    <col min="11267" max="11267" width="19.42578125" style="1101" customWidth="1"/>
    <col min="11268" max="11268" width="16.7109375" style="1101" customWidth="1"/>
    <col min="11269" max="11269" width="9.28515625" style="1101"/>
    <col min="11270" max="11270" width="8.42578125" style="1101" customWidth="1"/>
    <col min="11271" max="11271" width="16.7109375" style="1101" customWidth="1"/>
    <col min="11272" max="11272" width="21.7109375" style="1101" customWidth="1"/>
    <col min="11273" max="11273" width="21.28515625" style="1101" customWidth="1"/>
    <col min="11274" max="11509" width="9.28515625" style="1101"/>
    <col min="11510" max="11510" width="103.140625" style="1101" customWidth="1"/>
    <col min="11511" max="11511" width="20.5703125" style="1101" customWidth="1"/>
    <col min="11512" max="11512" width="19.42578125" style="1101" customWidth="1"/>
    <col min="11513" max="11513" width="16.7109375" style="1101" customWidth="1"/>
    <col min="11514" max="11514" width="12.85546875" style="1101" customWidth="1"/>
    <col min="11515" max="11515" width="11" style="1101" bestFit="1" customWidth="1"/>
    <col min="11516" max="11520" width="9.28515625" style="1101"/>
    <col min="11521" max="11521" width="103.140625" style="1101" customWidth="1"/>
    <col min="11522" max="11522" width="20.5703125" style="1101" customWidth="1"/>
    <col min="11523" max="11523" width="19.42578125" style="1101" customWidth="1"/>
    <col min="11524" max="11524" width="16.7109375" style="1101" customWidth="1"/>
    <col min="11525" max="11525" width="9.28515625" style="1101"/>
    <col min="11526" max="11526" width="8.42578125" style="1101" customWidth="1"/>
    <col min="11527" max="11527" width="16.7109375" style="1101" customWidth="1"/>
    <col min="11528" max="11528" width="21.7109375" style="1101" customWidth="1"/>
    <col min="11529" max="11529" width="21.28515625" style="1101" customWidth="1"/>
    <col min="11530" max="11765" width="9.28515625" style="1101"/>
    <col min="11766" max="11766" width="103.140625" style="1101" customWidth="1"/>
    <col min="11767" max="11767" width="20.5703125" style="1101" customWidth="1"/>
    <col min="11768" max="11768" width="19.42578125" style="1101" customWidth="1"/>
    <col min="11769" max="11769" width="16.7109375" style="1101" customWidth="1"/>
    <col min="11770" max="11770" width="12.85546875" style="1101" customWidth="1"/>
    <col min="11771" max="11771" width="11" style="1101" bestFit="1" customWidth="1"/>
    <col min="11772" max="11776" width="9.28515625" style="1101"/>
    <col min="11777" max="11777" width="103.140625" style="1101" customWidth="1"/>
    <col min="11778" max="11778" width="20.5703125" style="1101" customWidth="1"/>
    <col min="11779" max="11779" width="19.42578125" style="1101" customWidth="1"/>
    <col min="11780" max="11780" width="16.7109375" style="1101" customWidth="1"/>
    <col min="11781" max="11781" width="9.28515625" style="1101"/>
    <col min="11782" max="11782" width="8.42578125" style="1101" customWidth="1"/>
    <col min="11783" max="11783" width="16.7109375" style="1101" customWidth="1"/>
    <col min="11784" max="11784" width="21.7109375" style="1101" customWidth="1"/>
    <col min="11785" max="11785" width="21.28515625" style="1101" customWidth="1"/>
    <col min="11786" max="12021" width="9.28515625" style="1101"/>
    <col min="12022" max="12022" width="103.140625" style="1101" customWidth="1"/>
    <col min="12023" max="12023" width="20.5703125" style="1101" customWidth="1"/>
    <col min="12024" max="12024" width="19.42578125" style="1101" customWidth="1"/>
    <col min="12025" max="12025" width="16.7109375" style="1101" customWidth="1"/>
    <col min="12026" max="12026" width="12.85546875" style="1101" customWidth="1"/>
    <col min="12027" max="12027" width="11" style="1101" bestFit="1" customWidth="1"/>
    <col min="12028" max="12032" width="9.28515625" style="1101"/>
    <col min="12033" max="12033" width="103.140625" style="1101" customWidth="1"/>
    <col min="12034" max="12034" width="20.5703125" style="1101" customWidth="1"/>
    <col min="12035" max="12035" width="19.42578125" style="1101" customWidth="1"/>
    <col min="12036" max="12036" width="16.7109375" style="1101" customWidth="1"/>
    <col min="12037" max="12037" width="9.28515625" style="1101"/>
    <col min="12038" max="12038" width="8.42578125" style="1101" customWidth="1"/>
    <col min="12039" max="12039" width="16.7109375" style="1101" customWidth="1"/>
    <col min="12040" max="12040" width="21.7109375" style="1101" customWidth="1"/>
    <col min="12041" max="12041" width="21.28515625" style="1101" customWidth="1"/>
    <col min="12042" max="12277" width="9.28515625" style="1101"/>
    <col min="12278" max="12278" width="103.140625" style="1101" customWidth="1"/>
    <col min="12279" max="12279" width="20.5703125" style="1101" customWidth="1"/>
    <col min="12280" max="12280" width="19.42578125" style="1101" customWidth="1"/>
    <col min="12281" max="12281" width="16.7109375" style="1101" customWidth="1"/>
    <col min="12282" max="12282" width="12.85546875" style="1101" customWidth="1"/>
    <col min="12283" max="12283" width="11" style="1101" bestFit="1" customWidth="1"/>
    <col min="12284" max="12288" width="9.28515625" style="1101"/>
    <col min="12289" max="12289" width="103.140625" style="1101" customWidth="1"/>
    <col min="12290" max="12290" width="20.5703125" style="1101" customWidth="1"/>
    <col min="12291" max="12291" width="19.42578125" style="1101" customWidth="1"/>
    <col min="12292" max="12292" width="16.7109375" style="1101" customWidth="1"/>
    <col min="12293" max="12293" width="9.28515625" style="1101"/>
    <col min="12294" max="12294" width="8.42578125" style="1101" customWidth="1"/>
    <col min="12295" max="12295" width="16.7109375" style="1101" customWidth="1"/>
    <col min="12296" max="12296" width="21.7109375" style="1101" customWidth="1"/>
    <col min="12297" max="12297" width="21.28515625" style="1101" customWidth="1"/>
    <col min="12298" max="12533" width="9.28515625" style="1101"/>
    <col min="12534" max="12534" width="103.140625" style="1101" customWidth="1"/>
    <col min="12535" max="12535" width="20.5703125" style="1101" customWidth="1"/>
    <col min="12536" max="12536" width="19.42578125" style="1101" customWidth="1"/>
    <col min="12537" max="12537" width="16.7109375" style="1101" customWidth="1"/>
    <col min="12538" max="12538" width="12.85546875" style="1101" customWidth="1"/>
    <col min="12539" max="12539" width="11" style="1101" bestFit="1" customWidth="1"/>
    <col min="12540" max="12544" width="9.28515625" style="1101"/>
    <col min="12545" max="12545" width="103.140625" style="1101" customWidth="1"/>
    <col min="12546" max="12546" width="20.5703125" style="1101" customWidth="1"/>
    <col min="12547" max="12547" width="19.42578125" style="1101" customWidth="1"/>
    <col min="12548" max="12548" width="16.7109375" style="1101" customWidth="1"/>
    <col min="12549" max="12549" width="9.28515625" style="1101"/>
    <col min="12550" max="12550" width="8.42578125" style="1101" customWidth="1"/>
    <col min="12551" max="12551" width="16.7109375" style="1101" customWidth="1"/>
    <col min="12552" max="12552" width="21.7109375" style="1101" customWidth="1"/>
    <col min="12553" max="12553" width="21.28515625" style="1101" customWidth="1"/>
    <col min="12554" max="12789" width="9.28515625" style="1101"/>
    <col min="12790" max="12790" width="103.140625" style="1101" customWidth="1"/>
    <col min="12791" max="12791" width="20.5703125" style="1101" customWidth="1"/>
    <col min="12792" max="12792" width="19.42578125" style="1101" customWidth="1"/>
    <col min="12793" max="12793" width="16.7109375" style="1101" customWidth="1"/>
    <col min="12794" max="12794" width="12.85546875" style="1101" customWidth="1"/>
    <col min="12795" max="12795" width="11" style="1101" bestFit="1" customWidth="1"/>
    <col min="12796" max="12800" width="9.28515625" style="1101"/>
    <col min="12801" max="12801" width="103.140625" style="1101" customWidth="1"/>
    <col min="12802" max="12802" width="20.5703125" style="1101" customWidth="1"/>
    <col min="12803" max="12803" width="19.42578125" style="1101" customWidth="1"/>
    <col min="12804" max="12804" width="16.7109375" style="1101" customWidth="1"/>
    <col min="12805" max="12805" width="9.28515625" style="1101"/>
    <col min="12806" max="12806" width="8.42578125" style="1101" customWidth="1"/>
    <col min="12807" max="12807" width="16.7109375" style="1101" customWidth="1"/>
    <col min="12808" max="12808" width="21.7109375" style="1101" customWidth="1"/>
    <col min="12809" max="12809" width="21.28515625" style="1101" customWidth="1"/>
    <col min="12810" max="13045" width="9.28515625" style="1101"/>
    <col min="13046" max="13046" width="103.140625" style="1101" customWidth="1"/>
    <col min="13047" max="13047" width="20.5703125" style="1101" customWidth="1"/>
    <col min="13048" max="13048" width="19.42578125" style="1101" customWidth="1"/>
    <col min="13049" max="13049" width="16.7109375" style="1101" customWidth="1"/>
    <col min="13050" max="13050" width="12.85546875" style="1101" customWidth="1"/>
    <col min="13051" max="13051" width="11" style="1101" bestFit="1" customWidth="1"/>
    <col min="13052" max="13056" width="9.28515625" style="1101"/>
    <col min="13057" max="13057" width="103.140625" style="1101" customWidth="1"/>
    <col min="13058" max="13058" width="20.5703125" style="1101" customWidth="1"/>
    <col min="13059" max="13059" width="19.42578125" style="1101" customWidth="1"/>
    <col min="13060" max="13060" width="16.7109375" style="1101" customWidth="1"/>
    <col min="13061" max="13061" width="9.28515625" style="1101"/>
    <col min="13062" max="13062" width="8.42578125" style="1101" customWidth="1"/>
    <col min="13063" max="13063" width="16.7109375" style="1101" customWidth="1"/>
    <col min="13064" max="13064" width="21.7109375" style="1101" customWidth="1"/>
    <col min="13065" max="13065" width="21.28515625" style="1101" customWidth="1"/>
    <col min="13066" max="13301" width="9.28515625" style="1101"/>
    <col min="13302" max="13302" width="103.140625" style="1101" customWidth="1"/>
    <col min="13303" max="13303" width="20.5703125" style="1101" customWidth="1"/>
    <col min="13304" max="13304" width="19.42578125" style="1101" customWidth="1"/>
    <col min="13305" max="13305" width="16.7109375" style="1101" customWidth="1"/>
    <col min="13306" max="13306" width="12.85546875" style="1101" customWidth="1"/>
    <col min="13307" max="13307" width="11" style="1101" bestFit="1" customWidth="1"/>
    <col min="13308" max="13312" width="9.28515625" style="1101"/>
    <col min="13313" max="13313" width="103.140625" style="1101" customWidth="1"/>
    <col min="13314" max="13314" width="20.5703125" style="1101" customWidth="1"/>
    <col min="13315" max="13315" width="19.42578125" style="1101" customWidth="1"/>
    <col min="13316" max="13316" width="16.7109375" style="1101" customWidth="1"/>
    <col min="13317" max="13317" width="9.28515625" style="1101"/>
    <col min="13318" max="13318" width="8.42578125" style="1101" customWidth="1"/>
    <col min="13319" max="13319" width="16.7109375" style="1101" customWidth="1"/>
    <col min="13320" max="13320" width="21.7109375" style="1101" customWidth="1"/>
    <col min="13321" max="13321" width="21.28515625" style="1101" customWidth="1"/>
    <col min="13322" max="13557" width="9.28515625" style="1101"/>
    <col min="13558" max="13558" width="103.140625" style="1101" customWidth="1"/>
    <col min="13559" max="13559" width="20.5703125" style="1101" customWidth="1"/>
    <col min="13560" max="13560" width="19.42578125" style="1101" customWidth="1"/>
    <col min="13561" max="13561" width="16.7109375" style="1101" customWidth="1"/>
    <col min="13562" max="13562" width="12.85546875" style="1101" customWidth="1"/>
    <col min="13563" max="13563" width="11" style="1101" bestFit="1" customWidth="1"/>
    <col min="13564" max="13568" width="9.28515625" style="1101"/>
    <col min="13569" max="13569" width="103.140625" style="1101" customWidth="1"/>
    <col min="13570" max="13570" width="20.5703125" style="1101" customWidth="1"/>
    <col min="13571" max="13571" width="19.42578125" style="1101" customWidth="1"/>
    <col min="13572" max="13572" width="16.7109375" style="1101" customWidth="1"/>
    <col min="13573" max="13573" width="9.28515625" style="1101"/>
    <col min="13574" max="13574" width="8.42578125" style="1101" customWidth="1"/>
    <col min="13575" max="13575" width="16.7109375" style="1101" customWidth="1"/>
    <col min="13576" max="13576" width="21.7109375" style="1101" customWidth="1"/>
    <col min="13577" max="13577" width="21.28515625" style="1101" customWidth="1"/>
    <col min="13578" max="13813" width="9.28515625" style="1101"/>
    <col min="13814" max="13814" width="103.140625" style="1101" customWidth="1"/>
    <col min="13815" max="13815" width="20.5703125" style="1101" customWidth="1"/>
    <col min="13816" max="13816" width="19.42578125" style="1101" customWidth="1"/>
    <col min="13817" max="13817" width="16.7109375" style="1101" customWidth="1"/>
    <col min="13818" max="13818" width="12.85546875" style="1101" customWidth="1"/>
    <col min="13819" max="13819" width="11" style="1101" bestFit="1" customWidth="1"/>
    <col min="13820" max="13824" width="9.28515625" style="1101"/>
    <col min="13825" max="13825" width="103.140625" style="1101" customWidth="1"/>
    <col min="13826" max="13826" width="20.5703125" style="1101" customWidth="1"/>
    <col min="13827" max="13827" width="19.42578125" style="1101" customWidth="1"/>
    <col min="13828" max="13828" width="16.7109375" style="1101" customWidth="1"/>
    <col min="13829" max="13829" width="9.28515625" style="1101"/>
    <col min="13830" max="13830" width="8.42578125" style="1101" customWidth="1"/>
    <col min="13831" max="13831" width="16.7109375" style="1101" customWidth="1"/>
    <col min="13832" max="13832" width="21.7109375" style="1101" customWidth="1"/>
    <col min="13833" max="13833" width="21.28515625" style="1101" customWidth="1"/>
    <col min="13834" max="14069" width="9.28515625" style="1101"/>
    <col min="14070" max="14070" width="103.140625" style="1101" customWidth="1"/>
    <col min="14071" max="14071" width="20.5703125" style="1101" customWidth="1"/>
    <col min="14072" max="14072" width="19.42578125" style="1101" customWidth="1"/>
    <col min="14073" max="14073" width="16.7109375" style="1101" customWidth="1"/>
    <col min="14074" max="14074" width="12.85546875" style="1101" customWidth="1"/>
    <col min="14075" max="14075" width="11" style="1101" bestFit="1" customWidth="1"/>
    <col min="14076" max="14080" width="9.28515625" style="1101"/>
    <col min="14081" max="14081" width="103.140625" style="1101" customWidth="1"/>
    <col min="14082" max="14082" width="20.5703125" style="1101" customWidth="1"/>
    <col min="14083" max="14083" width="19.42578125" style="1101" customWidth="1"/>
    <col min="14084" max="14084" width="16.7109375" style="1101" customWidth="1"/>
    <col min="14085" max="14085" width="9.28515625" style="1101"/>
    <col min="14086" max="14086" width="8.42578125" style="1101" customWidth="1"/>
    <col min="14087" max="14087" width="16.7109375" style="1101" customWidth="1"/>
    <col min="14088" max="14088" width="21.7109375" style="1101" customWidth="1"/>
    <col min="14089" max="14089" width="21.28515625" style="1101" customWidth="1"/>
    <col min="14090" max="14325" width="9.28515625" style="1101"/>
    <col min="14326" max="14326" width="103.140625" style="1101" customWidth="1"/>
    <col min="14327" max="14327" width="20.5703125" style="1101" customWidth="1"/>
    <col min="14328" max="14328" width="19.42578125" style="1101" customWidth="1"/>
    <col min="14329" max="14329" width="16.7109375" style="1101" customWidth="1"/>
    <col min="14330" max="14330" width="12.85546875" style="1101" customWidth="1"/>
    <col min="14331" max="14331" width="11" style="1101" bestFit="1" customWidth="1"/>
    <col min="14332" max="14336" width="9.28515625" style="1101"/>
    <col min="14337" max="14337" width="103.140625" style="1101" customWidth="1"/>
    <col min="14338" max="14338" width="20.5703125" style="1101" customWidth="1"/>
    <col min="14339" max="14339" width="19.42578125" style="1101" customWidth="1"/>
    <col min="14340" max="14340" width="16.7109375" style="1101" customWidth="1"/>
    <col min="14341" max="14341" width="9.28515625" style="1101"/>
    <col min="14342" max="14342" width="8.42578125" style="1101" customWidth="1"/>
    <col min="14343" max="14343" width="16.7109375" style="1101" customWidth="1"/>
    <col min="14344" max="14344" width="21.7109375" style="1101" customWidth="1"/>
    <col min="14345" max="14345" width="21.28515625" style="1101" customWidth="1"/>
    <col min="14346" max="14581" width="9.28515625" style="1101"/>
    <col min="14582" max="14582" width="103.140625" style="1101" customWidth="1"/>
    <col min="14583" max="14583" width="20.5703125" style="1101" customWidth="1"/>
    <col min="14584" max="14584" width="19.42578125" style="1101" customWidth="1"/>
    <col min="14585" max="14585" width="16.7109375" style="1101" customWidth="1"/>
    <col min="14586" max="14586" width="12.85546875" style="1101" customWidth="1"/>
    <col min="14587" max="14587" width="11" style="1101" bestFit="1" customWidth="1"/>
    <col min="14588" max="14592" width="9.28515625" style="1101"/>
    <col min="14593" max="14593" width="103.140625" style="1101" customWidth="1"/>
    <col min="14594" max="14594" width="20.5703125" style="1101" customWidth="1"/>
    <col min="14595" max="14595" width="19.42578125" style="1101" customWidth="1"/>
    <col min="14596" max="14596" width="16.7109375" style="1101" customWidth="1"/>
    <col min="14597" max="14597" width="9.28515625" style="1101"/>
    <col min="14598" max="14598" width="8.42578125" style="1101" customWidth="1"/>
    <col min="14599" max="14599" width="16.7109375" style="1101" customWidth="1"/>
    <col min="14600" max="14600" width="21.7109375" style="1101" customWidth="1"/>
    <col min="14601" max="14601" width="21.28515625" style="1101" customWidth="1"/>
    <col min="14602" max="14837" width="9.28515625" style="1101"/>
    <col min="14838" max="14838" width="103.140625" style="1101" customWidth="1"/>
    <col min="14839" max="14839" width="20.5703125" style="1101" customWidth="1"/>
    <col min="14840" max="14840" width="19.42578125" style="1101" customWidth="1"/>
    <col min="14841" max="14841" width="16.7109375" style="1101" customWidth="1"/>
    <col min="14842" max="14842" width="12.85546875" style="1101" customWidth="1"/>
    <col min="14843" max="14843" width="11" style="1101" bestFit="1" customWidth="1"/>
    <col min="14844" max="14848" width="9.28515625" style="1101"/>
    <col min="14849" max="14849" width="103.140625" style="1101" customWidth="1"/>
    <col min="14850" max="14850" width="20.5703125" style="1101" customWidth="1"/>
    <col min="14851" max="14851" width="19.42578125" style="1101" customWidth="1"/>
    <col min="14852" max="14852" width="16.7109375" style="1101" customWidth="1"/>
    <col min="14853" max="14853" width="9.28515625" style="1101"/>
    <col min="14854" max="14854" width="8.42578125" style="1101" customWidth="1"/>
    <col min="14855" max="14855" width="16.7109375" style="1101" customWidth="1"/>
    <col min="14856" max="14856" width="21.7109375" style="1101" customWidth="1"/>
    <col min="14857" max="14857" width="21.28515625" style="1101" customWidth="1"/>
    <col min="14858" max="15093" width="9.28515625" style="1101"/>
    <col min="15094" max="15094" width="103.140625" style="1101" customWidth="1"/>
    <col min="15095" max="15095" width="20.5703125" style="1101" customWidth="1"/>
    <col min="15096" max="15096" width="19.42578125" style="1101" customWidth="1"/>
    <col min="15097" max="15097" width="16.7109375" style="1101" customWidth="1"/>
    <col min="15098" max="15098" width="12.85546875" style="1101" customWidth="1"/>
    <col min="15099" max="15099" width="11" style="1101" bestFit="1" customWidth="1"/>
    <col min="15100" max="15104" width="9.28515625" style="1101"/>
    <col min="15105" max="15105" width="103.140625" style="1101" customWidth="1"/>
    <col min="15106" max="15106" width="20.5703125" style="1101" customWidth="1"/>
    <col min="15107" max="15107" width="19.42578125" style="1101" customWidth="1"/>
    <col min="15108" max="15108" width="16.7109375" style="1101" customWidth="1"/>
    <col min="15109" max="15109" width="9.28515625" style="1101"/>
    <col min="15110" max="15110" width="8.42578125" style="1101" customWidth="1"/>
    <col min="15111" max="15111" width="16.7109375" style="1101" customWidth="1"/>
    <col min="15112" max="15112" width="21.7109375" style="1101" customWidth="1"/>
    <col min="15113" max="15113" width="21.28515625" style="1101" customWidth="1"/>
    <col min="15114" max="15349" width="9.28515625" style="1101"/>
    <col min="15350" max="15350" width="103.140625" style="1101" customWidth="1"/>
    <col min="15351" max="15351" width="20.5703125" style="1101" customWidth="1"/>
    <col min="15352" max="15352" width="19.42578125" style="1101" customWidth="1"/>
    <col min="15353" max="15353" width="16.7109375" style="1101" customWidth="1"/>
    <col min="15354" max="15354" width="12.85546875" style="1101" customWidth="1"/>
    <col min="15355" max="15355" width="11" style="1101" bestFit="1" customWidth="1"/>
    <col min="15356" max="15360" width="9.28515625" style="1101"/>
    <col min="15361" max="15361" width="103.140625" style="1101" customWidth="1"/>
    <col min="15362" max="15362" width="20.5703125" style="1101" customWidth="1"/>
    <col min="15363" max="15363" width="19.42578125" style="1101" customWidth="1"/>
    <col min="15364" max="15364" width="16.7109375" style="1101" customWidth="1"/>
    <col min="15365" max="15365" width="9.28515625" style="1101"/>
    <col min="15366" max="15366" width="8.42578125" style="1101" customWidth="1"/>
    <col min="15367" max="15367" width="16.7109375" style="1101" customWidth="1"/>
    <col min="15368" max="15368" width="21.7109375" style="1101" customWidth="1"/>
    <col min="15369" max="15369" width="21.28515625" style="1101" customWidth="1"/>
    <col min="15370" max="15605" width="9.28515625" style="1101"/>
    <col min="15606" max="15606" width="103.140625" style="1101" customWidth="1"/>
    <col min="15607" max="15607" width="20.5703125" style="1101" customWidth="1"/>
    <col min="15608" max="15608" width="19.42578125" style="1101" customWidth="1"/>
    <col min="15609" max="15609" width="16.7109375" style="1101" customWidth="1"/>
    <col min="15610" max="15610" width="12.85546875" style="1101" customWidth="1"/>
    <col min="15611" max="15611" width="11" style="1101" bestFit="1" customWidth="1"/>
    <col min="15612" max="15616" width="9.28515625" style="1101"/>
    <col min="15617" max="15617" width="103.140625" style="1101" customWidth="1"/>
    <col min="15618" max="15618" width="20.5703125" style="1101" customWidth="1"/>
    <col min="15619" max="15619" width="19.42578125" style="1101" customWidth="1"/>
    <col min="15620" max="15620" width="16.7109375" style="1101" customWidth="1"/>
    <col min="15621" max="15621" width="9.28515625" style="1101"/>
    <col min="15622" max="15622" width="8.42578125" style="1101" customWidth="1"/>
    <col min="15623" max="15623" width="16.7109375" style="1101" customWidth="1"/>
    <col min="15624" max="15624" width="21.7109375" style="1101" customWidth="1"/>
    <col min="15625" max="15625" width="21.28515625" style="1101" customWidth="1"/>
    <col min="15626" max="15861" width="9.28515625" style="1101"/>
    <col min="15862" max="15862" width="103.140625" style="1101" customWidth="1"/>
    <col min="15863" max="15863" width="20.5703125" style="1101" customWidth="1"/>
    <col min="15864" max="15864" width="19.42578125" style="1101" customWidth="1"/>
    <col min="15865" max="15865" width="16.7109375" style="1101" customWidth="1"/>
    <col min="15866" max="15866" width="12.85546875" style="1101" customWidth="1"/>
    <col min="15867" max="15867" width="11" style="1101" bestFit="1" customWidth="1"/>
    <col min="15868" max="15872" width="9.28515625" style="1101"/>
    <col min="15873" max="15873" width="103.140625" style="1101" customWidth="1"/>
    <col min="15874" max="15874" width="20.5703125" style="1101" customWidth="1"/>
    <col min="15875" max="15875" width="19.42578125" style="1101" customWidth="1"/>
    <col min="15876" max="15876" width="16.7109375" style="1101" customWidth="1"/>
    <col min="15877" max="15877" width="9.28515625" style="1101"/>
    <col min="15878" max="15878" width="8.42578125" style="1101" customWidth="1"/>
    <col min="15879" max="15879" width="16.7109375" style="1101" customWidth="1"/>
    <col min="15880" max="15880" width="21.7109375" style="1101" customWidth="1"/>
    <col min="15881" max="15881" width="21.28515625" style="1101" customWidth="1"/>
    <col min="15882" max="16117" width="9.28515625" style="1101"/>
    <col min="16118" max="16118" width="103.140625" style="1101" customWidth="1"/>
    <col min="16119" max="16119" width="20.5703125" style="1101" customWidth="1"/>
    <col min="16120" max="16120" width="19.42578125" style="1101" customWidth="1"/>
    <col min="16121" max="16121" width="16.7109375" style="1101" customWidth="1"/>
    <col min="16122" max="16122" width="12.85546875" style="1101" customWidth="1"/>
    <col min="16123" max="16123" width="11" style="1101" bestFit="1" customWidth="1"/>
    <col min="16124" max="16128" width="9.28515625" style="1101"/>
    <col min="16129" max="16129" width="103.140625" style="1101" customWidth="1"/>
    <col min="16130" max="16130" width="20.5703125" style="1101" customWidth="1"/>
    <col min="16131" max="16131" width="19.42578125" style="1101" customWidth="1"/>
    <col min="16132" max="16132" width="16.7109375" style="1101" customWidth="1"/>
    <col min="16133" max="16133" width="9.28515625" style="1101"/>
    <col min="16134" max="16134" width="8.42578125" style="1101" customWidth="1"/>
    <col min="16135" max="16135" width="16.7109375" style="1101" customWidth="1"/>
    <col min="16136" max="16136" width="21.7109375" style="1101" customWidth="1"/>
    <col min="16137" max="16137" width="21.28515625" style="1101" customWidth="1"/>
    <col min="16138" max="16373" width="9.28515625" style="1101"/>
    <col min="16374" max="16374" width="103.140625" style="1101" customWidth="1"/>
    <col min="16375" max="16375" width="20.5703125" style="1101" customWidth="1"/>
    <col min="16376" max="16376" width="19.42578125" style="1101" customWidth="1"/>
    <col min="16377" max="16377" width="16.7109375" style="1101" customWidth="1"/>
    <col min="16378" max="16378" width="12.85546875" style="1101" customWidth="1"/>
    <col min="16379" max="16379" width="11" style="1101" bestFit="1" customWidth="1"/>
    <col min="16380" max="16384" width="9.28515625" style="1101"/>
  </cols>
  <sheetData>
    <row r="1" spans="1:5" ht="16.5" customHeight="1">
      <c r="A1" s="1310" t="s">
        <v>716</v>
      </c>
      <c r="B1" s="1100"/>
      <c r="C1" s="1558"/>
      <c r="D1" s="1558"/>
    </row>
    <row r="2" spans="1:5" ht="22.5" customHeight="1">
      <c r="A2" s="1559" t="s">
        <v>717</v>
      </c>
      <c r="B2" s="1559"/>
      <c r="C2" s="1559"/>
      <c r="D2" s="1559"/>
    </row>
    <row r="3" spans="1:5" s="1104" customFormat="1" ht="18" customHeight="1">
      <c r="A3" s="1102"/>
      <c r="B3" s="1103"/>
      <c r="C3" s="1560" t="s">
        <v>2</v>
      </c>
      <c r="D3" s="1560"/>
    </row>
    <row r="4" spans="1:5" s="1107" customFormat="1" ht="79.5" customHeight="1">
      <c r="A4" s="1561" t="s">
        <v>718</v>
      </c>
      <c r="B4" s="1563" t="s">
        <v>719</v>
      </c>
      <c r="C4" s="1105" t="s">
        <v>240</v>
      </c>
      <c r="D4" s="1106" t="s">
        <v>241</v>
      </c>
    </row>
    <row r="5" spans="1:5" s="1107" customFormat="1" ht="24" customHeight="1">
      <c r="A5" s="1562"/>
      <c r="B5" s="1564"/>
      <c r="C5" s="1108" t="s">
        <v>487</v>
      </c>
      <c r="D5" s="1109" t="s">
        <v>244</v>
      </c>
    </row>
    <row r="6" spans="1:5" s="1107" customFormat="1" ht="21.6" customHeight="1">
      <c r="A6" s="1110">
        <v>1</v>
      </c>
      <c r="B6" s="1111">
        <v>2</v>
      </c>
      <c r="C6" s="1112">
        <v>3</v>
      </c>
      <c r="D6" s="1109" t="s">
        <v>35</v>
      </c>
    </row>
    <row r="7" spans="1:5" s="1118" customFormat="1" ht="26.1" customHeight="1">
      <c r="A7" s="1113" t="s">
        <v>720</v>
      </c>
      <c r="B7" s="1114">
        <v>15107319000</v>
      </c>
      <c r="C7" s="1115">
        <v>141212008.87999997</v>
      </c>
      <c r="D7" s="1116">
        <v>9.3472580330103555E-3</v>
      </c>
      <c r="E7" s="1117"/>
    </row>
    <row r="8" spans="1:5" s="1118" customFormat="1" ht="26.1" customHeight="1">
      <c r="A8" s="1113" t="s">
        <v>721</v>
      </c>
      <c r="B8" s="1114">
        <v>3513920000</v>
      </c>
      <c r="C8" s="1115">
        <v>15418033.159999996</v>
      </c>
      <c r="D8" s="1116">
        <v>4.3877018144977678E-3</v>
      </c>
      <c r="E8" s="1117"/>
    </row>
    <row r="9" spans="1:5" s="1118" customFormat="1" ht="26.1" customHeight="1">
      <c r="A9" s="1113" t="s">
        <v>722</v>
      </c>
      <c r="B9" s="1114">
        <v>1151191000</v>
      </c>
      <c r="C9" s="1115">
        <v>22989320.600000001</v>
      </c>
      <c r="D9" s="1116">
        <v>1.9970031558620593E-2</v>
      </c>
      <c r="E9" s="1117"/>
    </row>
    <row r="10" spans="1:5" s="1118" customFormat="1" ht="26.1" customHeight="1">
      <c r="A10" s="1113" t="s">
        <v>723</v>
      </c>
      <c r="B10" s="1114">
        <v>2376000000</v>
      </c>
      <c r="C10" s="1115">
        <v>46907433.240000024</v>
      </c>
      <c r="D10" s="1116">
        <v>1.9742185707070717E-2</v>
      </c>
      <c r="E10" s="1117"/>
    </row>
    <row r="11" spans="1:5" s="1118" customFormat="1" ht="26.1" customHeight="1">
      <c r="A11" s="1113" t="s">
        <v>724</v>
      </c>
      <c r="B11" s="1114">
        <v>1832162000</v>
      </c>
      <c r="C11" s="1115">
        <v>31545579.789999999</v>
      </c>
      <c r="D11" s="1116">
        <v>1.7217680417997972E-2</v>
      </c>
      <c r="E11" s="1117"/>
    </row>
    <row r="12" spans="1:5" s="1118" customFormat="1" ht="26.1" customHeight="1">
      <c r="A12" s="1113" t="s">
        <v>725</v>
      </c>
      <c r="B12" s="1119">
        <v>1323234000</v>
      </c>
      <c r="C12" s="1115">
        <v>45476618.250000007</v>
      </c>
      <c r="D12" s="1116">
        <v>3.4367782455710788E-2</v>
      </c>
      <c r="E12" s="1117"/>
    </row>
    <row r="13" spans="1:5" s="1118" customFormat="1" ht="26.1" customHeight="1">
      <c r="A13" s="1113" t="s">
        <v>726</v>
      </c>
      <c r="B13" s="1114">
        <v>1022747000</v>
      </c>
      <c r="C13" s="1115">
        <v>9838188.0299999993</v>
      </c>
      <c r="D13" s="1116">
        <v>9.6193760822569016E-3</v>
      </c>
      <c r="E13" s="1117"/>
    </row>
    <row r="14" spans="1:5" s="1118" customFormat="1" ht="26.1" customHeight="1">
      <c r="A14" s="1113" t="s">
        <v>727</v>
      </c>
      <c r="B14" s="1114">
        <v>1207410000</v>
      </c>
      <c r="C14" s="1115">
        <v>25955472.73</v>
      </c>
      <c r="D14" s="1116">
        <v>2.1496817758673525E-2</v>
      </c>
      <c r="E14" s="1117"/>
    </row>
    <row r="15" spans="1:5" s="1118" customFormat="1" ht="26.1" customHeight="1">
      <c r="A15" s="1113" t="s">
        <v>728</v>
      </c>
      <c r="B15" s="1114">
        <v>545537000</v>
      </c>
      <c r="C15" s="1115">
        <v>6531028.1300000008</v>
      </c>
      <c r="D15" s="1116">
        <v>1.1971741843358015E-2</v>
      </c>
      <c r="E15" s="1117"/>
    </row>
    <row r="16" spans="1:5" s="1118" customFormat="1" ht="26.1" customHeight="1">
      <c r="A16" s="1113" t="s">
        <v>729</v>
      </c>
      <c r="B16" s="1114">
        <v>1178044000</v>
      </c>
      <c r="C16" s="1115">
        <v>19220114.02</v>
      </c>
      <c r="D16" s="1116">
        <v>1.6315276865719788E-2</v>
      </c>
      <c r="E16" s="1117"/>
    </row>
    <row r="17" spans="1:5" s="1118" customFormat="1" ht="26.1" customHeight="1">
      <c r="A17" s="1113" t="s">
        <v>730</v>
      </c>
      <c r="B17" s="1119">
        <v>2085021000</v>
      </c>
      <c r="C17" s="1115">
        <v>45831920.910000011</v>
      </c>
      <c r="D17" s="1116">
        <v>2.1981515250925537E-2</v>
      </c>
      <c r="E17" s="1117"/>
    </row>
    <row r="18" spans="1:5" s="1118" customFormat="1" ht="26.1" customHeight="1">
      <c r="A18" s="1113" t="s">
        <v>731</v>
      </c>
      <c r="B18" s="1114">
        <v>1062652000</v>
      </c>
      <c r="C18" s="1115">
        <v>71293624.420000017</v>
      </c>
      <c r="D18" s="1116">
        <v>6.7090283949966703E-2</v>
      </c>
      <c r="E18" s="1117"/>
    </row>
    <row r="19" spans="1:5" s="1118" customFormat="1" ht="26.1" customHeight="1">
      <c r="A19" s="1113" t="s">
        <v>732</v>
      </c>
      <c r="B19" s="1119">
        <v>657259000</v>
      </c>
      <c r="C19" s="1115">
        <v>13824956.59</v>
      </c>
      <c r="D19" s="1116">
        <v>2.1034259842771266E-2</v>
      </c>
      <c r="E19" s="1117"/>
    </row>
    <row r="20" spans="1:5" s="1118" customFormat="1" ht="26.1" customHeight="1">
      <c r="A20" s="1113" t="s">
        <v>733</v>
      </c>
      <c r="B20" s="1119">
        <v>1237066000</v>
      </c>
      <c r="C20" s="1115">
        <v>66883975.54999999</v>
      </c>
      <c r="D20" s="1116">
        <v>5.4066618555517643E-2</v>
      </c>
      <c r="E20" s="1117"/>
    </row>
    <row r="21" spans="1:5" s="1118" customFormat="1" ht="26.1" customHeight="1">
      <c r="A21" s="1113" t="s">
        <v>734</v>
      </c>
      <c r="B21" s="1114">
        <v>561391000</v>
      </c>
      <c r="C21" s="1115">
        <v>8789896.5899999999</v>
      </c>
      <c r="D21" s="1116">
        <v>1.5657352166315454E-2</v>
      </c>
      <c r="E21" s="1117"/>
    </row>
    <row r="22" spans="1:5" s="1118" customFormat="1" ht="26.1" customHeight="1">
      <c r="A22" s="1113" t="s">
        <v>735</v>
      </c>
      <c r="B22" s="1114">
        <v>1029164000</v>
      </c>
      <c r="C22" s="1115">
        <v>46008834.680000007</v>
      </c>
      <c r="D22" s="1116">
        <v>4.4705056414721084E-2</v>
      </c>
      <c r="E22" s="1117"/>
    </row>
    <row r="23" spans="1:5" s="1118" customFormat="1" ht="26.1" customHeight="1">
      <c r="A23" s="1113" t="s">
        <v>736</v>
      </c>
      <c r="B23" s="1114">
        <v>1892694000</v>
      </c>
      <c r="C23" s="1115">
        <v>54958717.329999998</v>
      </c>
      <c r="D23" s="1116">
        <v>2.9037296747387586E-2</v>
      </c>
      <c r="E23" s="1117"/>
    </row>
    <row r="24" spans="1:5" s="1118" customFormat="1" ht="26.1" customHeight="1">
      <c r="A24" s="1113" t="s">
        <v>737</v>
      </c>
      <c r="B24" s="1114">
        <v>676734000</v>
      </c>
      <c r="C24" s="1115">
        <v>30391115.309999995</v>
      </c>
      <c r="D24" s="1116">
        <v>4.4908509562102683E-2</v>
      </c>
      <c r="E24" s="1117"/>
    </row>
    <row r="25" spans="1:5" s="1118" customFormat="1" ht="26.1" customHeight="1">
      <c r="A25" s="1113" t="s">
        <v>738</v>
      </c>
      <c r="B25" s="1119">
        <v>1185479000</v>
      </c>
      <c r="C25" s="1115">
        <v>32886311.659999996</v>
      </c>
      <c r="D25" s="1116">
        <v>2.7740948308658354E-2</v>
      </c>
      <c r="E25" s="1117"/>
    </row>
    <row r="26" spans="1:5" s="1118" customFormat="1" ht="26.1" customHeight="1">
      <c r="A26" s="1113" t="s">
        <v>739</v>
      </c>
      <c r="B26" s="1119">
        <v>1239784000</v>
      </c>
      <c r="C26" s="1115">
        <v>27224582.920000002</v>
      </c>
      <c r="D26" s="1116">
        <v>2.1959133945913159E-2</v>
      </c>
      <c r="E26" s="1117"/>
    </row>
    <row r="27" spans="1:5" s="1118" customFormat="1" ht="26.1" customHeight="1" thickBot="1">
      <c r="A27" s="1113" t="s">
        <v>740</v>
      </c>
      <c r="B27" s="1114">
        <v>786507000</v>
      </c>
      <c r="C27" s="1115">
        <v>66429209.460000001</v>
      </c>
      <c r="D27" s="1120">
        <v>8.446105306119335E-2</v>
      </c>
      <c r="E27" s="1117"/>
    </row>
    <row r="28" spans="1:5" s="1118" customFormat="1" ht="26.1" customHeight="1" thickTop="1" thickBot="1">
      <c r="A28" s="1121" t="s">
        <v>741</v>
      </c>
      <c r="B28" s="1122">
        <v>17690723000</v>
      </c>
      <c r="C28" s="1123">
        <v>571544566.57999992</v>
      </c>
      <c r="D28" s="1124">
        <v>3.230758667014344E-2</v>
      </c>
      <c r="E28" s="1117"/>
    </row>
    <row r="29" spans="1:5" s="1118" customFormat="1" ht="26.1" customHeight="1" thickTop="1">
      <c r="A29" s="1125" t="s">
        <v>742</v>
      </c>
      <c r="B29" s="1126">
        <v>372163000</v>
      </c>
      <c r="C29" s="1127" t="s">
        <v>48</v>
      </c>
      <c r="D29" s="1127" t="s">
        <v>48</v>
      </c>
      <c r="E29" s="1117"/>
    </row>
    <row r="30" spans="1:5" s="1118" customFormat="1" ht="26.1" customHeight="1">
      <c r="A30" s="1125" t="s">
        <v>743</v>
      </c>
      <c r="B30" s="1126">
        <v>286055000</v>
      </c>
      <c r="C30" s="1128">
        <v>34168627.979999997</v>
      </c>
      <c r="D30" s="1116">
        <v>0.11944775648039711</v>
      </c>
      <c r="E30" s="1117"/>
    </row>
    <row r="31" spans="1:5" s="1118" customFormat="1" ht="26.1" customHeight="1" thickBot="1">
      <c r="A31" s="1125" t="s">
        <v>744</v>
      </c>
      <c r="B31" s="1126">
        <v>2272621000</v>
      </c>
      <c r="C31" s="1120" t="s">
        <v>48</v>
      </c>
      <c r="D31" s="1120" t="s">
        <v>48</v>
      </c>
      <c r="E31" s="1117"/>
    </row>
    <row r="32" spans="1:5" s="1118" customFormat="1" ht="26.1" customHeight="1" thickTop="1" thickBot="1">
      <c r="A32" s="1121" t="s">
        <v>745</v>
      </c>
      <c r="B32" s="1122">
        <v>44602154000</v>
      </c>
      <c r="C32" s="1129">
        <v>863785570.2299999</v>
      </c>
      <c r="D32" s="1130">
        <v>1.9366454145465707E-2</v>
      </c>
      <c r="E32" s="1117"/>
    </row>
    <row r="33" spans="1:5" s="1118" customFormat="1" ht="26.1" customHeight="1" thickTop="1">
      <c r="A33" s="1113" t="s">
        <v>746</v>
      </c>
      <c r="B33" s="1114">
        <v>13490000</v>
      </c>
      <c r="C33" s="1127" t="s">
        <v>48</v>
      </c>
      <c r="D33" s="1127" t="s">
        <v>48</v>
      </c>
      <c r="E33" s="1117"/>
    </row>
    <row r="34" spans="1:5" s="1118" customFormat="1" ht="26.1" customHeight="1">
      <c r="A34" s="1113" t="s">
        <v>747</v>
      </c>
      <c r="B34" s="1119">
        <v>1082000</v>
      </c>
      <c r="C34" s="1127" t="s">
        <v>48</v>
      </c>
      <c r="D34" s="1127" t="s">
        <v>48</v>
      </c>
      <c r="E34" s="1117"/>
    </row>
    <row r="35" spans="1:5" s="1118" customFormat="1" ht="26.1" customHeight="1" thickBot="1">
      <c r="A35" s="1113" t="s">
        <v>748</v>
      </c>
      <c r="B35" s="1114">
        <v>20166116000</v>
      </c>
      <c r="C35" s="1131">
        <v>912846437.72000003</v>
      </c>
      <c r="D35" s="1127">
        <v>4.5266348647404392E-2</v>
      </c>
      <c r="E35" s="1117"/>
    </row>
    <row r="36" spans="1:5" s="1135" customFormat="1" ht="26.1" customHeight="1" thickTop="1" thickBot="1">
      <c r="A36" s="1132" t="s">
        <v>749</v>
      </c>
      <c r="B36" s="1122">
        <v>64782842000</v>
      </c>
      <c r="C36" s="1122">
        <v>1776632007.9499998</v>
      </c>
      <c r="D36" s="1133">
        <v>2.7424422163356152E-2</v>
      </c>
      <c r="E36" s="1134"/>
    </row>
    <row r="37" spans="1:5" ht="15.75" thickTop="1">
      <c r="C37" s="1136"/>
      <c r="E37" s="1137"/>
    </row>
    <row r="38" spans="1:5" ht="15" customHeight="1">
      <c r="A38" s="1138"/>
      <c r="E38" s="1137"/>
    </row>
    <row r="39" spans="1:5" ht="24.75" customHeight="1">
      <c r="A39" s="1137"/>
      <c r="B39" s="1137"/>
    </row>
    <row r="40" spans="1:5">
      <c r="A40" s="1137"/>
      <c r="B40" s="1137"/>
    </row>
    <row r="41" spans="1:5">
      <c r="A41" s="1140"/>
      <c r="B41" s="1137"/>
    </row>
    <row r="42" spans="1:5">
      <c r="A42" s="1137"/>
      <c r="B42" s="1137"/>
    </row>
    <row r="43" spans="1:5">
      <c r="A43" s="1137"/>
      <c r="B43" s="1137"/>
    </row>
    <row r="44" spans="1:5">
      <c r="A44" s="1137"/>
      <c r="B44" s="1137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70" firstPageNumber="57" fitToHeight="2" orientation="landscape" useFirstPageNumber="1" r:id="rId1"/>
  <headerFooter alignWithMargins="0">
    <oddHeader>&amp;C&amp;"Arial CE,Pogrubiony"&amp;12- &amp;P -</oddHeader>
  </headerFooter>
  <rowBreaks count="2" manualBreakCount="2">
    <brk id="26" max="3" man="1"/>
    <brk id="36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4"/>
  <sheetViews>
    <sheetView zoomScale="56" zoomScaleNormal="56" zoomScaleSheetLayoutView="75" zoomScalePageLayoutView="40" workbookViewId="0"/>
  </sheetViews>
  <sheetFormatPr defaultColWidth="9.28515625" defaultRowHeight="37.5" customHeight="1"/>
  <cols>
    <col min="1" max="1" width="11.28515625" style="1301" customWidth="1"/>
    <col min="2" max="2" width="9" style="1302" customWidth="1"/>
    <col min="3" max="3" width="36.28515625" style="1303" customWidth="1"/>
    <col min="4" max="4" width="81.7109375" style="1304" customWidth="1"/>
    <col min="5" max="5" width="21.85546875" style="1305" customWidth="1"/>
    <col min="6" max="6" width="17.7109375" style="1308" customWidth="1"/>
    <col min="7" max="7" width="18.7109375" style="1307" customWidth="1"/>
    <col min="8" max="8" width="17.7109375" style="1307" customWidth="1"/>
    <col min="9" max="9" width="18.42578125" style="1307" customWidth="1"/>
    <col min="10" max="10" width="17.7109375" style="1307" customWidth="1"/>
    <col min="11" max="12" width="11.7109375" style="1149" customWidth="1"/>
    <col min="13" max="256" width="9.28515625" style="1149"/>
    <col min="257" max="257" width="11.28515625" style="1149" customWidth="1"/>
    <col min="258" max="258" width="9" style="1149" customWidth="1"/>
    <col min="259" max="259" width="36.28515625" style="1149" customWidth="1"/>
    <col min="260" max="260" width="81.7109375" style="1149" customWidth="1"/>
    <col min="261" max="261" width="21.85546875" style="1149" customWidth="1"/>
    <col min="262" max="262" width="17.7109375" style="1149" customWidth="1"/>
    <col min="263" max="263" width="18.7109375" style="1149" customWidth="1"/>
    <col min="264" max="264" width="17.7109375" style="1149" customWidth="1"/>
    <col min="265" max="265" width="18.42578125" style="1149" customWidth="1"/>
    <col min="266" max="266" width="17.7109375" style="1149" customWidth="1"/>
    <col min="267" max="268" width="11.7109375" style="1149" customWidth="1"/>
    <col min="269" max="512" width="9.28515625" style="1149"/>
    <col min="513" max="513" width="11.28515625" style="1149" customWidth="1"/>
    <col min="514" max="514" width="9" style="1149" customWidth="1"/>
    <col min="515" max="515" width="36.28515625" style="1149" customWidth="1"/>
    <col min="516" max="516" width="81.7109375" style="1149" customWidth="1"/>
    <col min="517" max="517" width="21.85546875" style="1149" customWidth="1"/>
    <col min="518" max="518" width="17.7109375" style="1149" customWidth="1"/>
    <col min="519" max="519" width="18.7109375" style="1149" customWidth="1"/>
    <col min="520" max="520" width="17.7109375" style="1149" customWidth="1"/>
    <col min="521" max="521" width="18.42578125" style="1149" customWidth="1"/>
    <col min="522" max="522" width="17.7109375" style="1149" customWidth="1"/>
    <col min="523" max="524" width="11.7109375" style="1149" customWidth="1"/>
    <col min="525" max="768" width="9.28515625" style="1149"/>
    <col min="769" max="769" width="11.28515625" style="1149" customWidth="1"/>
    <col min="770" max="770" width="9" style="1149" customWidth="1"/>
    <col min="771" max="771" width="36.28515625" style="1149" customWidth="1"/>
    <col min="772" max="772" width="81.7109375" style="1149" customWidth="1"/>
    <col min="773" max="773" width="21.85546875" style="1149" customWidth="1"/>
    <col min="774" max="774" width="17.7109375" style="1149" customWidth="1"/>
    <col min="775" max="775" width="18.7109375" style="1149" customWidth="1"/>
    <col min="776" max="776" width="17.7109375" style="1149" customWidth="1"/>
    <col min="777" max="777" width="18.42578125" style="1149" customWidth="1"/>
    <col min="778" max="778" width="17.7109375" style="1149" customWidth="1"/>
    <col min="779" max="780" width="11.7109375" style="1149" customWidth="1"/>
    <col min="781" max="1024" width="9.28515625" style="1149"/>
    <col min="1025" max="1025" width="11.28515625" style="1149" customWidth="1"/>
    <col min="1026" max="1026" width="9" style="1149" customWidth="1"/>
    <col min="1027" max="1027" width="36.28515625" style="1149" customWidth="1"/>
    <col min="1028" max="1028" width="81.7109375" style="1149" customWidth="1"/>
    <col min="1029" max="1029" width="21.85546875" style="1149" customWidth="1"/>
    <col min="1030" max="1030" width="17.7109375" style="1149" customWidth="1"/>
    <col min="1031" max="1031" width="18.7109375" style="1149" customWidth="1"/>
    <col min="1032" max="1032" width="17.7109375" style="1149" customWidth="1"/>
    <col min="1033" max="1033" width="18.42578125" style="1149" customWidth="1"/>
    <col min="1034" max="1034" width="17.7109375" style="1149" customWidth="1"/>
    <col min="1035" max="1036" width="11.7109375" style="1149" customWidth="1"/>
    <col min="1037" max="1280" width="9.28515625" style="1149"/>
    <col min="1281" max="1281" width="11.28515625" style="1149" customWidth="1"/>
    <col min="1282" max="1282" width="9" style="1149" customWidth="1"/>
    <col min="1283" max="1283" width="36.28515625" style="1149" customWidth="1"/>
    <col min="1284" max="1284" width="81.7109375" style="1149" customWidth="1"/>
    <col min="1285" max="1285" width="21.85546875" style="1149" customWidth="1"/>
    <col min="1286" max="1286" width="17.7109375" style="1149" customWidth="1"/>
    <col min="1287" max="1287" width="18.7109375" style="1149" customWidth="1"/>
    <col min="1288" max="1288" width="17.7109375" style="1149" customWidth="1"/>
    <col min="1289" max="1289" width="18.42578125" style="1149" customWidth="1"/>
    <col min="1290" max="1290" width="17.7109375" style="1149" customWidth="1"/>
    <col min="1291" max="1292" width="11.7109375" style="1149" customWidth="1"/>
    <col min="1293" max="1536" width="9.28515625" style="1149"/>
    <col min="1537" max="1537" width="11.28515625" style="1149" customWidth="1"/>
    <col min="1538" max="1538" width="9" style="1149" customWidth="1"/>
    <col min="1539" max="1539" width="36.28515625" style="1149" customWidth="1"/>
    <col min="1540" max="1540" width="81.7109375" style="1149" customWidth="1"/>
    <col min="1541" max="1541" width="21.85546875" style="1149" customWidth="1"/>
    <col min="1542" max="1542" width="17.7109375" style="1149" customWidth="1"/>
    <col min="1543" max="1543" width="18.7109375" style="1149" customWidth="1"/>
    <col min="1544" max="1544" width="17.7109375" style="1149" customWidth="1"/>
    <col min="1545" max="1545" width="18.42578125" style="1149" customWidth="1"/>
    <col min="1546" max="1546" width="17.7109375" style="1149" customWidth="1"/>
    <col min="1547" max="1548" width="11.7109375" style="1149" customWidth="1"/>
    <col min="1549" max="1792" width="9.28515625" style="1149"/>
    <col min="1793" max="1793" width="11.28515625" style="1149" customWidth="1"/>
    <col min="1794" max="1794" width="9" style="1149" customWidth="1"/>
    <col min="1795" max="1795" width="36.28515625" style="1149" customWidth="1"/>
    <col min="1796" max="1796" width="81.7109375" style="1149" customWidth="1"/>
    <col min="1797" max="1797" width="21.85546875" style="1149" customWidth="1"/>
    <col min="1798" max="1798" width="17.7109375" style="1149" customWidth="1"/>
    <col min="1799" max="1799" width="18.7109375" style="1149" customWidth="1"/>
    <col min="1800" max="1800" width="17.7109375" style="1149" customWidth="1"/>
    <col min="1801" max="1801" width="18.42578125" style="1149" customWidth="1"/>
    <col min="1802" max="1802" width="17.7109375" style="1149" customWidth="1"/>
    <col min="1803" max="1804" width="11.7109375" style="1149" customWidth="1"/>
    <col min="1805" max="2048" width="9.28515625" style="1149"/>
    <col min="2049" max="2049" width="11.28515625" style="1149" customWidth="1"/>
    <col min="2050" max="2050" width="9" style="1149" customWidth="1"/>
    <col min="2051" max="2051" width="36.28515625" style="1149" customWidth="1"/>
    <col min="2052" max="2052" width="81.7109375" style="1149" customWidth="1"/>
    <col min="2053" max="2053" width="21.85546875" style="1149" customWidth="1"/>
    <col min="2054" max="2054" width="17.7109375" style="1149" customWidth="1"/>
    <col min="2055" max="2055" width="18.7109375" style="1149" customWidth="1"/>
    <col min="2056" max="2056" width="17.7109375" style="1149" customWidth="1"/>
    <col min="2057" max="2057" width="18.42578125" style="1149" customWidth="1"/>
    <col min="2058" max="2058" width="17.7109375" style="1149" customWidth="1"/>
    <col min="2059" max="2060" width="11.7109375" style="1149" customWidth="1"/>
    <col min="2061" max="2304" width="9.28515625" style="1149"/>
    <col min="2305" max="2305" width="11.28515625" style="1149" customWidth="1"/>
    <col min="2306" max="2306" width="9" style="1149" customWidth="1"/>
    <col min="2307" max="2307" width="36.28515625" style="1149" customWidth="1"/>
    <col min="2308" max="2308" width="81.7109375" style="1149" customWidth="1"/>
    <col min="2309" max="2309" width="21.85546875" style="1149" customWidth="1"/>
    <col min="2310" max="2310" width="17.7109375" style="1149" customWidth="1"/>
    <col min="2311" max="2311" width="18.7109375" style="1149" customWidth="1"/>
    <col min="2312" max="2312" width="17.7109375" style="1149" customWidth="1"/>
    <col min="2313" max="2313" width="18.42578125" style="1149" customWidth="1"/>
    <col min="2314" max="2314" width="17.7109375" style="1149" customWidth="1"/>
    <col min="2315" max="2316" width="11.7109375" style="1149" customWidth="1"/>
    <col min="2317" max="2560" width="9.28515625" style="1149"/>
    <col min="2561" max="2561" width="11.28515625" style="1149" customWidth="1"/>
    <col min="2562" max="2562" width="9" style="1149" customWidth="1"/>
    <col min="2563" max="2563" width="36.28515625" style="1149" customWidth="1"/>
    <col min="2564" max="2564" width="81.7109375" style="1149" customWidth="1"/>
    <col min="2565" max="2565" width="21.85546875" style="1149" customWidth="1"/>
    <col min="2566" max="2566" width="17.7109375" style="1149" customWidth="1"/>
    <col min="2567" max="2567" width="18.7109375" style="1149" customWidth="1"/>
    <col min="2568" max="2568" width="17.7109375" style="1149" customWidth="1"/>
    <col min="2569" max="2569" width="18.42578125" style="1149" customWidth="1"/>
    <col min="2570" max="2570" width="17.7109375" style="1149" customWidth="1"/>
    <col min="2571" max="2572" width="11.7109375" style="1149" customWidth="1"/>
    <col min="2573" max="2816" width="9.28515625" style="1149"/>
    <col min="2817" max="2817" width="11.28515625" style="1149" customWidth="1"/>
    <col min="2818" max="2818" width="9" style="1149" customWidth="1"/>
    <col min="2819" max="2819" width="36.28515625" style="1149" customWidth="1"/>
    <col min="2820" max="2820" width="81.7109375" style="1149" customWidth="1"/>
    <col min="2821" max="2821" width="21.85546875" style="1149" customWidth="1"/>
    <col min="2822" max="2822" width="17.7109375" style="1149" customWidth="1"/>
    <col min="2823" max="2823" width="18.7109375" style="1149" customWidth="1"/>
    <col min="2824" max="2824" width="17.7109375" style="1149" customWidth="1"/>
    <col min="2825" max="2825" width="18.42578125" style="1149" customWidth="1"/>
    <col min="2826" max="2826" width="17.7109375" style="1149" customWidth="1"/>
    <col min="2827" max="2828" width="11.7109375" style="1149" customWidth="1"/>
    <col min="2829" max="3072" width="9.28515625" style="1149"/>
    <col min="3073" max="3073" width="11.28515625" style="1149" customWidth="1"/>
    <col min="3074" max="3074" width="9" style="1149" customWidth="1"/>
    <col min="3075" max="3075" width="36.28515625" style="1149" customWidth="1"/>
    <col min="3076" max="3076" width="81.7109375" style="1149" customWidth="1"/>
    <col min="3077" max="3077" width="21.85546875" style="1149" customWidth="1"/>
    <col min="3078" max="3078" width="17.7109375" style="1149" customWidth="1"/>
    <col min="3079" max="3079" width="18.7109375" style="1149" customWidth="1"/>
    <col min="3080" max="3080" width="17.7109375" style="1149" customWidth="1"/>
    <col min="3081" max="3081" width="18.42578125" style="1149" customWidth="1"/>
    <col min="3082" max="3082" width="17.7109375" style="1149" customWidth="1"/>
    <col min="3083" max="3084" width="11.7109375" style="1149" customWidth="1"/>
    <col min="3085" max="3328" width="9.28515625" style="1149"/>
    <col min="3329" max="3329" width="11.28515625" style="1149" customWidth="1"/>
    <col min="3330" max="3330" width="9" style="1149" customWidth="1"/>
    <col min="3331" max="3331" width="36.28515625" style="1149" customWidth="1"/>
    <col min="3332" max="3332" width="81.7109375" style="1149" customWidth="1"/>
    <col min="3333" max="3333" width="21.85546875" style="1149" customWidth="1"/>
    <col min="3334" max="3334" width="17.7109375" style="1149" customWidth="1"/>
    <col min="3335" max="3335" width="18.7109375" style="1149" customWidth="1"/>
    <col min="3336" max="3336" width="17.7109375" style="1149" customWidth="1"/>
    <col min="3337" max="3337" width="18.42578125" style="1149" customWidth="1"/>
    <col min="3338" max="3338" width="17.7109375" style="1149" customWidth="1"/>
    <col min="3339" max="3340" width="11.7109375" style="1149" customWidth="1"/>
    <col min="3341" max="3584" width="9.28515625" style="1149"/>
    <col min="3585" max="3585" width="11.28515625" style="1149" customWidth="1"/>
    <col min="3586" max="3586" width="9" style="1149" customWidth="1"/>
    <col min="3587" max="3587" width="36.28515625" style="1149" customWidth="1"/>
    <col min="3588" max="3588" width="81.7109375" style="1149" customWidth="1"/>
    <col min="3589" max="3589" width="21.85546875" style="1149" customWidth="1"/>
    <col min="3590" max="3590" width="17.7109375" style="1149" customWidth="1"/>
    <col min="3591" max="3591" width="18.7109375" style="1149" customWidth="1"/>
    <col min="3592" max="3592" width="17.7109375" style="1149" customWidth="1"/>
    <col min="3593" max="3593" width="18.42578125" style="1149" customWidth="1"/>
    <col min="3594" max="3594" width="17.7109375" style="1149" customWidth="1"/>
    <col min="3595" max="3596" width="11.7109375" style="1149" customWidth="1"/>
    <col min="3597" max="3840" width="9.28515625" style="1149"/>
    <col min="3841" max="3841" width="11.28515625" style="1149" customWidth="1"/>
    <col min="3842" max="3842" width="9" style="1149" customWidth="1"/>
    <col min="3843" max="3843" width="36.28515625" style="1149" customWidth="1"/>
    <col min="3844" max="3844" width="81.7109375" style="1149" customWidth="1"/>
    <col min="3845" max="3845" width="21.85546875" style="1149" customWidth="1"/>
    <col min="3846" max="3846" width="17.7109375" style="1149" customWidth="1"/>
    <col min="3847" max="3847" width="18.7109375" style="1149" customWidth="1"/>
    <col min="3848" max="3848" width="17.7109375" style="1149" customWidth="1"/>
    <col min="3849" max="3849" width="18.42578125" style="1149" customWidth="1"/>
    <col min="3850" max="3850" width="17.7109375" style="1149" customWidth="1"/>
    <col min="3851" max="3852" width="11.7109375" style="1149" customWidth="1"/>
    <col min="3853" max="4096" width="9.28515625" style="1149"/>
    <col min="4097" max="4097" width="11.28515625" style="1149" customWidth="1"/>
    <col min="4098" max="4098" width="9" style="1149" customWidth="1"/>
    <col min="4099" max="4099" width="36.28515625" style="1149" customWidth="1"/>
    <col min="4100" max="4100" width="81.7109375" style="1149" customWidth="1"/>
    <col min="4101" max="4101" width="21.85546875" style="1149" customWidth="1"/>
    <col min="4102" max="4102" width="17.7109375" style="1149" customWidth="1"/>
    <col min="4103" max="4103" width="18.7109375" style="1149" customWidth="1"/>
    <col min="4104" max="4104" width="17.7109375" style="1149" customWidth="1"/>
    <col min="4105" max="4105" width="18.42578125" style="1149" customWidth="1"/>
    <col min="4106" max="4106" width="17.7109375" style="1149" customWidth="1"/>
    <col min="4107" max="4108" width="11.7109375" style="1149" customWidth="1"/>
    <col min="4109" max="4352" width="9.28515625" style="1149"/>
    <col min="4353" max="4353" width="11.28515625" style="1149" customWidth="1"/>
    <col min="4354" max="4354" width="9" style="1149" customWidth="1"/>
    <col min="4355" max="4355" width="36.28515625" style="1149" customWidth="1"/>
    <col min="4356" max="4356" width="81.7109375" style="1149" customWidth="1"/>
    <col min="4357" max="4357" width="21.85546875" style="1149" customWidth="1"/>
    <col min="4358" max="4358" width="17.7109375" style="1149" customWidth="1"/>
    <col min="4359" max="4359" width="18.7109375" style="1149" customWidth="1"/>
    <col min="4360" max="4360" width="17.7109375" style="1149" customWidth="1"/>
    <col min="4361" max="4361" width="18.42578125" style="1149" customWidth="1"/>
    <col min="4362" max="4362" width="17.7109375" style="1149" customWidth="1"/>
    <col min="4363" max="4364" width="11.7109375" style="1149" customWidth="1"/>
    <col min="4365" max="4608" width="9.28515625" style="1149"/>
    <col min="4609" max="4609" width="11.28515625" style="1149" customWidth="1"/>
    <col min="4610" max="4610" width="9" style="1149" customWidth="1"/>
    <col min="4611" max="4611" width="36.28515625" style="1149" customWidth="1"/>
    <col min="4612" max="4612" width="81.7109375" style="1149" customWidth="1"/>
    <col min="4613" max="4613" width="21.85546875" style="1149" customWidth="1"/>
    <col min="4614" max="4614" width="17.7109375" style="1149" customWidth="1"/>
    <col min="4615" max="4615" width="18.7109375" style="1149" customWidth="1"/>
    <col min="4616" max="4616" width="17.7109375" style="1149" customWidth="1"/>
    <col min="4617" max="4617" width="18.42578125" style="1149" customWidth="1"/>
    <col min="4618" max="4618" width="17.7109375" style="1149" customWidth="1"/>
    <col min="4619" max="4620" width="11.7109375" style="1149" customWidth="1"/>
    <col min="4621" max="4864" width="9.28515625" style="1149"/>
    <col min="4865" max="4865" width="11.28515625" style="1149" customWidth="1"/>
    <col min="4866" max="4866" width="9" style="1149" customWidth="1"/>
    <col min="4867" max="4867" width="36.28515625" style="1149" customWidth="1"/>
    <col min="4868" max="4868" width="81.7109375" style="1149" customWidth="1"/>
    <col min="4869" max="4869" width="21.85546875" style="1149" customWidth="1"/>
    <col min="4870" max="4870" width="17.7109375" style="1149" customWidth="1"/>
    <col min="4871" max="4871" width="18.7109375" style="1149" customWidth="1"/>
    <col min="4872" max="4872" width="17.7109375" style="1149" customWidth="1"/>
    <col min="4873" max="4873" width="18.42578125" style="1149" customWidth="1"/>
    <col min="4874" max="4874" width="17.7109375" style="1149" customWidth="1"/>
    <col min="4875" max="4876" width="11.7109375" style="1149" customWidth="1"/>
    <col min="4877" max="5120" width="9.28515625" style="1149"/>
    <col min="5121" max="5121" width="11.28515625" style="1149" customWidth="1"/>
    <col min="5122" max="5122" width="9" style="1149" customWidth="1"/>
    <col min="5123" max="5123" width="36.28515625" style="1149" customWidth="1"/>
    <col min="5124" max="5124" width="81.7109375" style="1149" customWidth="1"/>
    <col min="5125" max="5125" width="21.85546875" style="1149" customWidth="1"/>
    <col min="5126" max="5126" width="17.7109375" style="1149" customWidth="1"/>
    <col min="5127" max="5127" width="18.7109375" style="1149" customWidth="1"/>
    <col min="5128" max="5128" width="17.7109375" style="1149" customWidth="1"/>
    <col min="5129" max="5129" width="18.42578125" style="1149" customWidth="1"/>
    <col min="5130" max="5130" width="17.7109375" style="1149" customWidth="1"/>
    <col min="5131" max="5132" width="11.7109375" style="1149" customWidth="1"/>
    <col min="5133" max="5376" width="9.28515625" style="1149"/>
    <col min="5377" max="5377" width="11.28515625" style="1149" customWidth="1"/>
    <col min="5378" max="5378" width="9" style="1149" customWidth="1"/>
    <col min="5379" max="5379" width="36.28515625" style="1149" customWidth="1"/>
    <col min="5380" max="5380" width="81.7109375" style="1149" customWidth="1"/>
    <col min="5381" max="5381" width="21.85546875" style="1149" customWidth="1"/>
    <col min="5382" max="5382" width="17.7109375" style="1149" customWidth="1"/>
    <col min="5383" max="5383" width="18.7109375" style="1149" customWidth="1"/>
    <col min="5384" max="5384" width="17.7109375" style="1149" customWidth="1"/>
    <col min="5385" max="5385" width="18.42578125" style="1149" customWidth="1"/>
    <col min="5386" max="5386" width="17.7109375" style="1149" customWidth="1"/>
    <col min="5387" max="5388" width="11.7109375" style="1149" customWidth="1"/>
    <col min="5389" max="5632" width="9.28515625" style="1149"/>
    <col min="5633" max="5633" width="11.28515625" style="1149" customWidth="1"/>
    <col min="5634" max="5634" width="9" style="1149" customWidth="1"/>
    <col min="5635" max="5635" width="36.28515625" style="1149" customWidth="1"/>
    <col min="5636" max="5636" width="81.7109375" style="1149" customWidth="1"/>
    <col min="5637" max="5637" width="21.85546875" style="1149" customWidth="1"/>
    <col min="5638" max="5638" width="17.7109375" style="1149" customWidth="1"/>
    <col min="5639" max="5639" width="18.7109375" style="1149" customWidth="1"/>
    <col min="5640" max="5640" width="17.7109375" style="1149" customWidth="1"/>
    <col min="5641" max="5641" width="18.42578125" style="1149" customWidth="1"/>
    <col min="5642" max="5642" width="17.7109375" style="1149" customWidth="1"/>
    <col min="5643" max="5644" width="11.7109375" style="1149" customWidth="1"/>
    <col min="5645" max="5888" width="9.28515625" style="1149"/>
    <col min="5889" max="5889" width="11.28515625" style="1149" customWidth="1"/>
    <col min="5890" max="5890" width="9" style="1149" customWidth="1"/>
    <col min="5891" max="5891" width="36.28515625" style="1149" customWidth="1"/>
    <col min="5892" max="5892" width="81.7109375" style="1149" customWidth="1"/>
    <col min="5893" max="5893" width="21.85546875" style="1149" customWidth="1"/>
    <col min="5894" max="5894" width="17.7109375" style="1149" customWidth="1"/>
    <col min="5895" max="5895" width="18.7109375" style="1149" customWidth="1"/>
    <col min="5896" max="5896" width="17.7109375" style="1149" customWidth="1"/>
    <col min="5897" max="5897" width="18.42578125" style="1149" customWidth="1"/>
    <col min="5898" max="5898" width="17.7109375" style="1149" customWidth="1"/>
    <col min="5899" max="5900" width="11.7109375" style="1149" customWidth="1"/>
    <col min="5901" max="6144" width="9.28515625" style="1149"/>
    <col min="6145" max="6145" width="11.28515625" style="1149" customWidth="1"/>
    <col min="6146" max="6146" width="9" style="1149" customWidth="1"/>
    <col min="6147" max="6147" width="36.28515625" style="1149" customWidth="1"/>
    <col min="6148" max="6148" width="81.7109375" style="1149" customWidth="1"/>
    <col min="6149" max="6149" width="21.85546875" style="1149" customWidth="1"/>
    <col min="6150" max="6150" width="17.7109375" style="1149" customWidth="1"/>
    <col min="6151" max="6151" width="18.7109375" style="1149" customWidth="1"/>
    <col min="6152" max="6152" width="17.7109375" style="1149" customWidth="1"/>
    <col min="6153" max="6153" width="18.42578125" style="1149" customWidth="1"/>
    <col min="6154" max="6154" width="17.7109375" style="1149" customWidth="1"/>
    <col min="6155" max="6156" width="11.7109375" style="1149" customWidth="1"/>
    <col min="6157" max="6400" width="9.28515625" style="1149"/>
    <col min="6401" max="6401" width="11.28515625" style="1149" customWidth="1"/>
    <col min="6402" max="6402" width="9" style="1149" customWidth="1"/>
    <col min="6403" max="6403" width="36.28515625" style="1149" customWidth="1"/>
    <col min="6404" max="6404" width="81.7109375" style="1149" customWidth="1"/>
    <col min="6405" max="6405" width="21.85546875" style="1149" customWidth="1"/>
    <col min="6406" max="6406" width="17.7109375" style="1149" customWidth="1"/>
    <col min="6407" max="6407" width="18.7109375" style="1149" customWidth="1"/>
    <col min="6408" max="6408" width="17.7109375" style="1149" customWidth="1"/>
    <col min="6409" max="6409" width="18.42578125" style="1149" customWidth="1"/>
    <col min="6410" max="6410" width="17.7109375" style="1149" customWidth="1"/>
    <col min="6411" max="6412" width="11.7109375" style="1149" customWidth="1"/>
    <col min="6413" max="6656" width="9.28515625" style="1149"/>
    <col min="6657" max="6657" width="11.28515625" style="1149" customWidth="1"/>
    <col min="6658" max="6658" width="9" style="1149" customWidth="1"/>
    <col min="6659" max="6659" width="36.28515625" style="1149" customWidth="1"/>
    <col min="6660" max="6660" width="81.7109375" style="1149" customWidth="1"/>
    <col min="6661" max="6661" width="21.85546875" style="1149" customWidth="1"/>
    <col min="6662" max="6662" width="17.7109375" style="1149" customWidth="1"/>
    <col min="6663" max="6663" width="18.7109375" style="1149" customWidth="1"/>
    <col min="6664" max="6664" width="17.7109375" style="1149" customWidth="1"/>
    <col min="6665" max="6665" width="18.42578125" style="1149" customWidth="1"/>
    <col min="6666" max="6666" width="17.7109375" style="1149" customWidth="1"/>
    <col min="6667" max="6668" width="11.7109375" style="1149" customWidth="1"/>
    <col min="6669" max="6912" width="9.28515625" style="1149"/>
    <col min="6913" max="6913" width="11.28515625" style="1149" customWidth="1"/>
    <col min="6914" max="6914" width="9" style="1149" customWidth="1"/>
    <col min="6915" max="6915" width="36.28515625" style="1149" customWidth="1"/>
    <col min="6916" max="6916" width="81.7109375" style="1149" customWidth="1"/>
    <col min="6917" max="6917" width="21.85546875" style="1149" customWidth="1"/>
    <col min="6918" max="6918" width="17.7109375" style="1149" customWidth="1"/>
    <col min="6919" max="6919" width="18.7109375" style="1149" customWidth="1"/>
    <col min="6920" max="6920" width="17.7109375" style="1149" customWidth="1"/>
    <col min="6921" max="6921" width="18.42578125" style="1149" customWidth="1"/>
    <col min="6922" max="6922" width="17.7109375" style="1149" customWidth="1"/>
    <col min="6923" max="6924" width="11.7109375" style="1149" customWidth="1"/>
    <col min="6925" max="7168" width="9.28515625" style="1149"/>
    <col min="7169" max="7169" width="11.28515625" style="1149" customWidth="1"/>
    <col min="7170" max="7170" width="9" style="1149" customWidth="1"/>
    <col min="7171" max="7171" width="36.28515625" style="1149" customWidth="1"/>
    <col min="7172" max="7172" width="81.7109375" style="1149" customWidth="1"/>
    <col min="7173" max="7173" width="21.85546875" style="1149" customWidth="1"/>
    <col min="7174" max="7174" width="17.7109375" style="1149" customWidth="1"/>
    <col min="7175" max="7175" width="18.7109375" style="1149" customWidth="1"/>
    <col min="7176" max="7176" width="17.7109375" style="1149" customWidth="1"/>
    <col min="7177" max="7177" width="18.42578125" style="1149" customWidth="1"/>
    <col min="7178" max="7178" width="17.7109375" style="1149" customWidth="1"/>
    <col min="7179" max="7180" width="11.7109375" style="1149" customWidth="1"/>
    <col min="7181" max="7424" width="9.28515625" style="1149"/>
    <col min="7425" max="7425" width="11.28515625" style="1149" customWidth="1"/>
    <col min="7426" max="7426" width="9" style="1149" customWidth="1"/>
    <col min="7427" max="7427" width="36.28515625" style="1149" customWidth="1"/>
    <col min="7428" max="7428" width="81.7109375" style="1149" customWidth="1"/>
    <col min="7429" max="7429" width="21.85546875" style="1149" customWidth="1"/>
    <col min="7430" max="7430" width="17.7109375" style="1149" customWidth="1"/>
    <col min="7431" max="7431" width="18.7109375" style="1149" customWidth="1"/>
    <col min="7432" max="7432" width="17.7109375" style="1149" customWidth="1"/>
    <col min="7433" max="7433" width="18.42578125" style="1149" customWidth="1"/>
    <col min="7434" max="7434" width="17.7109375" style="1149" customWidth="1"/>
    <col min="7435" max="7436" width="11.7109375" style="1149" customWidth="1"/>
    <col min="7437" max="7680" width="9.28515625" style="1149"/>
    <col min="7681" max="7681" width="11.28515625" style="1149" customWidth="1"/>
    <col min="7682" max="7682" width="9" style="1149" customWidth="1"/>
    <col min="7683" max="7683" width="36.28515625" style="1149" customWidth="1"/>
    <col min="7684" max="7684" width="81.7109375" style="1149" customWidth="1"/>
    <col min="7685" max="7685" width="21.85546875" style="1149" customWidth="1"/>
    <col min="7686" max="7686" width="17.7109375" style="1149" customWidth="1"/>
    <col min="7687" max="7687" width="18.7109375" style="1149" customWidth="1"/>
    <col min="7688" max="7688" width="17.7109375" style="1149" customWidth="1"/>
    <col min="7689" max="7689" width="18.42578125" style="1149" customWidth="1"/>
    <col min="7690" max="7690" width="17.7109375" style="1149" customWidth="1"/>
    <col min="7691" max="7692" width="11.7109375" style="1149" customWidth="1"/>
    <col min="7693" max="7936" width="9.28515625" style="1149"/>
    <col min="7937" max="7937" width="11.28515625" style="1149" customWidth="1"/>
    <col min="7938" max="7938" width="9" style="1149" customWidth="1"/>
    <col min="7939" max="7939" width="36.28515625" style="1149" customWidth="1"/>
    <col min="7940" max="7940" width="81.7109375" style="1149" customWidth="1"/>
    <col min="7941" max="7941" width="21.85546875" style="1149" customWidth="1"/>
    <col min="7942" max="7942" width="17.7109375" style="1149" customWidth="1"/>
    <col min="7943" max="7943" width="18.7109375" style="1149" customWidth="1"/>
    <col min="7944" max="7944" width="17.7109375" style="1149" customWidth="1"/>
    <col min="7945" max="7945" width="18.42578125" style="1149" customWidth="1"/>
    <col min="7946" max="7946" width="17.7109375" style="1149" customWidth="1"/>
    <col min="7947" max="7948" width="11.7109375" style="1149" customWidth="1"/>
    <col min="7949" max="8192" width="9.28515625" style="1149"/>
    <col min="8193" max="8193" width="11.28515625" style="1149" customWidth="1"/>
    <col min="8194" max="8194" width="9" style="1149" customWidth="1"/>
    <col min="8195" max="8195" width="36.28515625" style="1149" customWidth="1"/>
    <col min="8196" max="8196" width="81.7109375" style="1149" customWidth="1"/>
    <col min="8197" max="8197" width="21.85546875" style="1149" customWidth="1"/>
    <col min="8198" max="8198" width="17.7109375" style="1149" customWidth="1"/>
    <col min="8199" max="8199" width="18.7109375" style="1149" customWidth="1"/>
    <col min="8200" max="8200" width="17.7109375" style="1149" customWidth="1"/>
    <col min="8201" max="8201" width="18.42578125" style="1149" customWidth="1"/>
    <col min="8202" max="8202" width="17.7109375" style="1149" customWidth="1"/>
    <col min="8203" max="8204" width="11.7109375" style="1149" customWidth="1"/>
    <col min="8205" max="8448" width="9.28515625" style="1149"/>
    <col min="8449" max="8449" width="11.28515625" style="1149" customWidth="1"/>
    <col min="8450" max="8450" width="9" style="1149" customWidth="1"/>
    <col min="8451" max="8451" width="36.28515625" style="1149" customWidth="1"/>
    <col min="8452" max="8452" width="81.7109375" style="1149" customWidth="1"/>
    <col min="8453" max="8453" width="21.85546875" style="1149" customWidth="1"/>
    <col min="8454" max="8454" width="17.7109375" style="1149" customWidth="1"/>
    <col min="8455" max="8455" width="18.7109375" style="1149" customWidth="1"/>
    <col min="8456" max="8456" width="17.7109375" style="1149" customWidth="1"/>
    <col min="8457" max="8457" width="18.42578125" style="1149" customWidth="1"/>
    <col min="8458" max="8458" width="17.7109375" style="1149" customWidth="1"/>
    <col min="8459" max="8460" width="11.7109375" style="1149" customWidth="1"/>
    <col min="8461" max="8704" width="9.28515625" style="1149"/>
    <col min="8705" max="8705" width="11.28515625" style="1149" customWidth="1"/>
    <col min="8706" max="8706" width="9" style="1149" customWidth="1"/>
    <col min="8707" max="8707" width="36.28515625" style="1149" customWidth="1"/>
    <col min="8708" max="8708" width="81.7109375" style="1149" customWidth="1"/>
    <col min="8709" max="8709" width="21.85546875" style="1149" customWidth="1"/>
    <col min="8710" max="8710" width="17.7109375" style="1149" customWidth="1"/>
    <col min="8711" max="8711" width="18.7109375" style="1149" customWidth="1"/>
    <col min="8712" max="8712" width="17.7109375" style="1149" customWidth="1"/>
    <col min="8713" max="8713" width="18.42578125" style="1149" customWidth="1"/>
    <col min="8714" max="8714" width="17.7109375" style="1149" customWidth="1"/>
    <col min="8715" max="8716" width="11.7109375" style="1149" customWidth="1"/>
    <col min="8717" max="8960" width="9.28515625" style="1149"/>
    <col min="8961" max="8961" width="11.28515625" style="1149" customWidth="1"/>
    <col min="8962" max="8962" width="9" style="1149" customWidth="1"/>
    <col min="8963" max="8963" width="36.28515625" style="1149" customWidth="1"/>
    <col min="8964" max="8964" width="81.7109375" style="1149" customWidth="1"/>
    <col min="8965" max="8965" width="21.85546875" style="1149" customWidth="1"/>
    <col min="8966" max="8966" width="17.7109375" style="1149" customWidth="1"/>
    <col min="8967" max="8967" width="18.7109375" style="1149" customWidth="1"/>
    <col min="8968" max="8968" width="17.7109375" style="1149" customWidth="1"/>
    <col min="8969" max="8969" width="18.42578125" style="1149" customWidth="1"/>
    <col min="8970" max="8970" width="17.7109375" style="1149" customWidth="1"/>
    <col min="8971" max="8972" width="11.7109375" style="1149" customWidth="1"/>
    <col min="8973" max="9216" width="9.28515625" style="1149"/>
    <col min="9217" max="9217" width="11.28515625" style="1149" customWidth="1"/>
    <col min="9218" max="9218" width="9" style="1149" customWidth="1"/>
    <col min="9219" max="9219" width="36.28515625" style="1149" customWidth="1"/>
    <col min="9220" max="9220" width="81.7109375" style="1149" customWidth="1"/>
    <col min="9221" max="9221" width="21.85546875" style="1149" customWidth="1"/>
    <col min="9222" max="9222" width="17.7109375" style="1149" customWidth="1"/>
    <col min="9223" max="9223" width="18.7109375" style="1149" customWidth="1"/>
    <col min="9224" max="9224" width="17.7109375" style="1149" customWidth="1"/>
    <col min="9225" max="9225" width="18.42578125" style="1149" customWidth="1"/>
    <col min="9226" max="9226" width="17.7109375" style="1149" customWidth="1"/>
    <col min="9227" max="9228" width="11.7109375" style="1149" customWidth="1"/>
    <col min="9229" max="9472" width="9.28515625" style="1149"/>
    <col min="9473" max="9473" width="11.28515625" style="1149" customWidth="1"/>
    <col min="9474" max="9474" width="9" style="1149" customWidth="1"/>
    <col min="9475" max="9475" width="36.28515625" style="1149" customWidth="1"/>
    <col min="9476" max="9476" width="81.7109375" style="1149" customWidth="1"/>
    <col min="9477" max="9477" width="21.85546875" style="1149" customWidth="1"/>
    <col min="9478" max="9478" width="17.7109375" style="1149" customWidth="1"/>
    <col min="9479" max="9479" width="18.7109375" style="1149" customWidth="1"/>
    <col min="9480" max="9480" width="17.7109375" style="1149" customWidth="1"/>
    <col min="9481" max="9481" width="18.42578125" style="1149" customWidth="1"/>
    <col min="9482" max="9482" width="17.7109375" style="1149" customWidth="1"/>
    <col min="9483" max="9484" width="11.7109375" style="1149" customWidth="1"/>
    <col min="9485" max="9728" width="9.28515625" style="1149"/>
    <col min="9729" max="9729" width="11.28515625" style="1149" customWidth="1"/>
    <col min="9730" max="9730" width="9" style="1149" customWidth="1"/>
    <col min="9731" max="9731" width="36.28515625" style="1149" customWidth="1"/>
    <col min="9732" max="9732" width="81.7109375" style="1149" customWidth="1"/>
    <col min="9733" max="9733" width="21.85546875" style="1149" customWidth="1"/>
    <col min="9734" max="9734" width="17.7109375" style="1149" customWidth="1"/>
    <col min="9735" max="9735" width="18.7109375" style="1149" customWidth="1"/>
    <col min="9736" max="9736" width="17.7109375" style="1149" customWidth="1"/>
    <col min="9737" max="9737" width="18.42578125" style="1149" customWidth="1"/>
    <col min="9738" max="9738" width="17.7109375" style="1149" customWidth="1"/>
    <col min="9739" max="9740" width="11.7109375" style="1149" customWidth="1"/>
    <col min="9741" max="9984" width="9.28515625" style="1149"/>
    <col min="9985" max="9985" width="11.28515625" style="1149" customWidth="1"/>
    <col min="9986" max="9986" width="9" style="1149" customWidth="1"/>
    <col min="9987" max="9987" width="36.28515625" style="1149" customWidth="1"/>
    <col min="9988" max="9988" width="81.7109375" style="1149" customWidth="1"/>
    <col min="9989" max="9989" width="21.85546875" style="1149" customWidth="1"/>
    <col min="9990" max="9990" width="17.7109375" style="1149" customWidth="1"/>
    <col min="9991" max="9991" width="18.7109375" style="1149" customWidth="1"/>
    <col min="9992" max="9992" width="17.7109375" style="1149" customWidth="1"/>
    <col min="9993" max="9993" width="18.42578125" style="1149" customWidth="1"/>
    <col min="9994" max="9994" width="17.7109375" style="1149" customWidth="1"/>
    <col min="9995" max="9996" width="11.7109375" style="1149" customWidth="1"/>
    <col min="9997" max="10240" width="9.28515625" style="1149"/>
    <col min="10241" max="10241" width="11.28515625" style="1149" customWidth="1"/>
    <col min="10242" max="10242" width="9" style="1149" customWidth="1"/>
    <col min="10243" max="10243" width="36.28515625" style="1149" customWidth="1"/>
    <col min="10244" max="10244" width="81.7109375" style="1149" customWidth="1"/>
    <col min="10245" max="10245" width="21.85546875" style="1149" customWidth="1"/>
    <col min="10246" max="10246" width="17.7109375" style="1149" customWidth="1"/>
    <col min="10247" max="10247" width="18.7109375" style="1149" customWidth="1"/>
    <col min="10248" max="10248" width="17.7109375" style="1149" customWidth="1"/>
    <col min="10249" max="10249" width="18.42578125" style="1149" customWidth="1"/>
    <col min="10250" max="10250" width="17.7109375" style="1149" customWidth="1"/>
    <col min="10251" max="10252" width="11.7109375" style="1149" customWidth="1"/>
    <col min="10253" max="10496" width="9.28515625" style="1149"/>
    <col min="10497" max="10497" width="11.28515625" style="1149" customWidth="1"/>
    <col min="10498" max="10498" width="9" style="1149" customWidth="1"/>
    <col min="10499" max="10499" width="36.28515625" style="1149" customWidth="1"/>
    <col min="10500" max="10500" width="81.7109375" style="1149" customWidth="1"/>
    <col min="10501" max="10501" width="21.85546875" style="1149" customWidth="1"/>
    <col min="10502" max="10502" width="17.7109375" style="1149" customWidth="1"/>
    <col min="10503" max="10503" width="18.7109375" style="1149" customWidth="1"/>
    <col min="10504" max="10504" width="17.7109375" style="1149" customWidth="1"/>
    <col min="10505" max="10505" width="18.42578125" style="1149" customWidth="1"/>
    <col min="10506" max="10506" width="17.7109375" style="1149" customWidth="1"/>
    <col min="10507" max="10508" width="11.7109375" style="1149" customWidth="1"/>
    <col min="10509" max="10752" width="9.28515625" style="1149"/>
    <col min="10753" max="10753" width="11.28515625" style="1149" customWidth="1"/>
    <col min="10754" max="10754" width="9" style="1149" customWidth="1"/>
    <col min="10755" max="10755" width="36.28515625" style="1149" customWidth="1"/>
    <col min="10756" max="10756" width="81.7109375" style="1149" customWidth="1"/>
    <col min="10757" max="10757" width="21.85546875" style="1149" customWidth="1"/>
    <col min="10758" max="10758" width="17.7109375" style="1149" customWidth="1"/>
    <col min="10759" max="10759" width="18.7109375" style="1149" customWidth="1"/>
    <col min="10760" max="10760" width="17.7109375" style="1149" customWidth="1"/>
    <col min="10761" max="10761" width="18.42578125" style="1149" customWidth="1"/>
    <col min="10762" max="10762" width="17.7109375" style="1149" customWidth="1"/>
    <col min="10763" max="10764" width="11.7109375" style="1149" customWidth="1"/>
    <col min="10765" max="11008" width="9.28515625" style="1149"/>
    <col min="11009" max="11009" width="11.28515625" style="1149" customWidth="1"/>
    <col min="11010" max="11010" width="9" style="1149" customWidth="1"/>
    <col min="11011" max="11011" width="36.28515625" style="1149" customWidth="1"/>
    <col min="11012" max="11012" width="81.7109375" style="1149" customWidth="1"/>
    <col min="11013" max="11013" width="21.85546875" style="1149" customWidth="1"/>
    <col min="11014" max="11014" width="17.7109375" style="1149" customWidth="1"/>
    <col min="11015" max="11015" width="18.7109375" style="1149" customWidth="1"/>
    <col min="11016" max="11016" width="17.7109375" style="1149" customWidth="1"/>
    <col min="11017" max="11017" width="18.42578125" style="1149" customWidth="1"/>
    <col min="11018" max="11018" width="17.7109375" style="1149" customWidth="1"/>
    <col min="11019" max="11020" width="11.7109375" style="1149" customWidth="1"/>
    <col min="11021" max="11264" width="9.28515625" style="1149"/>
    <col min="11265" max="11265" width="11.28515625" style="1149" customWidth="1"/>
    <col min="11266" max="11266" width="9" style="1149" customWidth="1"/>
    <col min="11267" max="11267" width="36.28515625" style="1149" customWidth="1"/>
    <col min="11268" max="11268" width="81.7109375" style="1149" customWidth="1"/>
    <col min="11269" max="11269" width="21.85546875" style="1149" customWidth="1"/>
    <col min="11270" max="11270" width="17.7109375" style="1149" customWidth="1"/>
    <col min="11271" max="11271" width="18.7109375" style="1149" customWidth="1"/>
    <col min="11272" max="11272" width="17.7109375" style="1149" customWidth="1"/>
    <col min="11273" max="11273" width="18.42578125" style="1149" customWidth="1"/>
    <col min="11274" max="11274" width="17.7109375" style="1149" customWidth="1"/>
    <col min="11275" max="11276" width="11.7109375" style="1149" customWidth="1"/>
    <col min="11277" max="11520" width="9.28515625" style="1149"/>
    <col min="11521" max="11521" width="11.28515625" style="1149" customWidth="1"/>
    <col min="11522" max="11522" width="9" style="1149" customWidth="1"/>
    <col min="11523" max="11523" width="36.28515625" style="1149" customWidth="1"/>
    <col min="11524" max="11524" width="81.7109375" style="1149" customWidth="1"/>
    <col min="11525" max="11525" width="21.85546875" style="1149" customWidth="1"/>
    <col min="11526" max="11526" width="17.7109375" style="1149" customWidth="1"/>
    <col min="11527" max="11527" width="18.7109375" style="1149" customWidth="1"/>
    <col min="11528" max="11528" width="17.7109375" style="1149" customWidth="1"/>
    <col min="11529" max="11529" width="18.42578125" style="1149" customWidth="1"/>
    <col min="11530" max="11530" width="17.7109375" style="1149" customWidth="1"/>
    <col min="11531" max="11532" width="11.7109375" style="1149" customWidth="1"/>
    <col min="11533" max="11776" width="9.28515625" style="1149"/>
    <col min="11777" max="11777" width="11.28515625" style="1149" customWidth="1"/>
    <col min="11778" max="11778" width="9" style="1149" customWidth="1"/>
    <col min="11779" max="11779" width="36.28515625" style="1149" customWidth="1"/>
    <col min="11780" max="11780" width="81.7109375" style="1149" customWidth="1"/>
    <col min="11781" max="11781" width="21.85546875" style="1149" customWidth="1"/>
    <col min="11782" max="11782" width="17.7109375" style="1149" customWidth="1"/>
    <col min="11783" max="11783" width="18.7109375" style="1149" customWidth="1"/>
    <col min="11784" max="11784" width="17.7109375" style="1149" customWidth="1"/>
    <col min="11785" max="11785" width="18.42578125" style="1149" customWidth="1"/>
    <col min="11786" max="11786" width="17.7109375" style="1149" customWidth="1"/>
    <col min="11787" max="11788" width="11.7109375" style="1149" customWidth="1"/>
    <col min="11789" max="12032" width="9.28515625" style="1149"/>
    <col min="12033" max="12033" width="11.28515625" style="1149" customWidth="1"/>
    <col min="12034" max="12034" width="9" style="1149" customWidth="1"/>
    <col min="12035" max="12035" width="36.28515625" style="1149" customWidth="1"/>
    <col min="12036" max="12036" width="81.7109375" style="1149" customWidth="1"/>
    <col min="12037" max="12037" width="21.85546875" style="1149" customWidth="1"/>
    <col min="12038" max="12038" width="17.7109375" style="1149" customWidth="1"/>
    <col min="12039" max="12039" width="18.7109375" style="1149" customWidth="1"/>
    <col min="12040" max="12040" width="17.7109375" style="1149" customWidth="1"/>
    <col min="12041" max="12041" width="18.42578125" style="1149" customWidth="1"/>
    <col min="12042" max="12042" width="17.7109375" style="1149" customWidth="1"/>
    <col min="12043" max="12044" width="11.7109375" style="1149" customWidth="1"/>
    <col min="12045" max="12288" width="9.28515625" style="1149"/>
    <col min="12289" max="12289" width="11.28515625" style="1149" customWidth="1"/>
    <col min="12290" max="12290" width="9" style="1149" customWidth="1"/>
    <col min="12291" max="12291" width="36.28515625" style="1149" customWidth="1"/>
    <col min="12292" max="12292" width="81.7109375" style="1149" customWidth="1"/>
    <col min="12293" max="12293" width="21.85546875" style="1149" customWidth="1"/>
    <col min="12294" max="12294" width="17.7109375" style="1149" customWidth="1"/>
    <col min="12295" max="12295" width="18.7109375" style="1149" customWidth="1"/>
    <col min="12296" max="12296" width="17.7109375" style="1149" customWidth="1"/>
    <col min="12297" max="12297" width="18.42578125" style="1149" customWidth="1"/>
    <col min="12298" max="12298" width="17.7109375" style="1149" customWidth="1"/>
    <col min="12299" max="12300" width="11.7109375" style="1149" customWidth="1"/>
    <col min="12301" max="12544" width="9.28515625" style="1149"/>
    <col min="12545" max="12545" width="11.28515625" style="1149" customWidth="1"/>
    <col min="12546" max="12546" width="9" style="1149" customWidth="1"/>
    <col min="12547" max="12547" width="36.28515625" style="1149" customWidth="1"/>
    <col min="12548" max="12548" width="81.7109375" style="1149" customWidth="1"/>
    <col min="12549" max="12549" width="21.85546875" style="1149" customWidth="1"/>
    <col min="12550" max="12550" width="17.7109375" style="1149" customWidth="1"/>
    <col min="12551" max="12551" width="18.7109375" style="1149" customWidth="1"/>
    <col min="12552" max="12552" width="17.7109375" style="1149" customWidth="1"/>
    <col min="12553" max="12553" width="18.42578125" style="1149" customWidth="1"/>
    <col min="12554" max="12554" width="17.7109375" style="1149" customWidth="1"/>
    <col min="12555" max="12556" width="11.7109375" style="1149" customWidth="1"/>
    <col min="12557" max="12800" width="9.28515625" style="1149"/>
    <col min="12801" max="12801" width="11.28515625" style="1149" customWidth="1"/>
    <col min="12802" max="12802" width="9" style="1149" customWidth="1"/>
    <col min="12803" max="12803" width="36.28515625" style="1149" customWidth="1"/>
    <col min="12804" max="12804" width="81.7109375" style="1149" customWidth="1"/>
    <col min="12805" max="12805" width="21.85546875" style="1149" customWidth="1"/>
    <col min="12806" max="12806" width="17.7109375" style="1149" customWidth="1"/>
    <col min="12807" max="12807" width="18.7109375" style="1149" customWidth="1"/>
    <col min="12808" max="12808" width="17.7109375" style="1149" customWidth="1"/>
    <col min="12809" max="12809" width="18.42578125" style="1149" customWidth="1"/>
    <col min="12810" max="12810" width="17.7109375" style="1149" customWidth="1"/>
    <col min="12811" max="12812" width="11.7109375" style="1149" customWidth="1"/>
    <col min="12813" max="13056" width="9.28515625" style="1149"/>
    <col min="13057" max="13057" width="11.28515625" style="1149" customWidth="1"/>
    <col min="13058" max="13058" width="9" style="1149" customWidth="1"/>
    <col min="13059" max="13059" width="36.28515625" style="1149" customWidth="1"/>
    <col min="13060" max="13060" width="81.7109375" style="1149" customWidth="1"/>
    <col min="13061" max="13061" width="21.85546875" style="1149" customWidth="1"/>
    <col min="13062" max="13062" width="17.7109375" style="1149" customWidth="1"/>
    <col min="13063" max="13063" width="18.7109375" style="1149" customWidth="1"/>
    <col min="13064" max="13064" width="17.7109375" style="1149" customWidth="1"/>
    <col min="13065" max="13065" width="18.42578125" style="1149" customWidth="1"/>
    <col min="13066" max="13066" width="17.7109375" style="1149" customWidth="1"/>
    <col min="13067" max="13068" width="11.7109375" style="1149" customWidth="1"/>
    <col min="13069" max="13312" width="9.28515625" style="1149"/>
    <col min="13313" max="13313" width="11.28515625" style="1149" customWidth="1"/>
    <col min="13314" max="13314" width="9" style="1149" customWidth="1"/>
    <col min="13315" max="13315" width="36.28515625" style="1149" customWidth="1"/>
    <col min="13316" max="13316" width="81.7109375" style="1149" customWidth="1"/>
    <col min="13317" max="13317" width="21.85546875" style="1149" customWidth="1"/>
    <col min="13318" max="13318" width="17.7109375" style="1149" customWidth="1"/>
    <col min="13319" max="13319" width="18.7109375" style="1149" customWidth="1"/>
    <col min="13320" max="13320" width="17.7109375" style="1149" customWidth="1"/>
    <col min="13321" max="13321" width="18.42578125" style="1149" customWidth="1"/>
    <col min="13322" max="13322" width="17.7109375" style="1149" customWidth="1"/>
    <col min="13323" max="13324" width="11.7109375" style="1149" customWidth="1"/>
    <col min="13325" max="13568" width="9.28515625" style="1149"/>
    <col min="13569" max="13569" width="11.28515625" style="1149" customWidth="1"/>
    <col min="13570" max="13570" width="9" style="1149" customWidth="1"/>
    <col min="13571" max="13571" width="36.28515625" style="1149" customWidth="1"/>
    <col min="13572" max="13572" width="81.7109375" style="1149" customWidth="1"/>
    <col min="13573" max="13573" width="21.85546875" style="1149" customWidth="1"/>
    <col min="13574" max="13574" width="17.7109375" style="1149" customWidth="1"/>
    <col min="13575" max="13575" width="18.7109375" style="1149" customWidth="1"/>
    <col min="13576" max="13576" width="17.7109375" style="1149" customWidth="1"/>
    <col min="13577" max="13577" width="18.42578125" style="1149" customWidth="1"/>
    <col min="13578" max="13578" width="17.7109375" style="1149" customWidth="1"/>
    <col min="13579" max="13580" width="11.7109375" style="1149" customWidth="1"/>
    <col min="13581" max="13824" width="9.28515625" style="1149"/>
    <col min="13825" max="13825" width="11.28515625" style="1149" customWidth="1"/>
    <col min="13826" max="13826" width="9" style="1149" customWidth="1"/>
    <col min="13827" max="13827" width="36.28515625" style="1149" customWidth="1"/>
    <col min="13828" max="13828" width="81.7109375" style="1149" customWidth="1"/>
    <col min="13829" max="13829" width="21.85546875" style="1149" customWidth="1"/>
    <col min="13830" max="13830" width="17.7109375" style="1149" customWidth="1"/>
    <col min="13831" max="13831" width="18.7109375" style="1149" customWidth="1"/>
    <col min="13832" max="13832" width="17.7109375" style="1149" customWidth="1"/>
    <col min="13833" max="13833" width="18.42578125" style="1149" customWidth="1"/>
    <col min="13834" max="13834" width="17.7109375" style="1149" customWidth="1"/>
    <col min="13835" max="13836" width="11.7109375" style="1149" customWidth="1"/>
    <col min="13837" max="14080" width="9.28515625" style="1149"/>
    <col min="14081" max="14081" width="11.28515625" style="1149" customWidth="1"/>
    <col min="14082" max="14082" width="9" style="1149" customWidth="1"/>
    <col min="14083" max="14083" width="36.28515625" style="1149" customWidth="1"/>
    <col min="14084" max="14084" width="81.7109375" style="1149" customWidth="1"/>
    <col min="14085" max="14085" width="21.85546875" style="1149" customWidth="1"/>
    <col min="14086" max="14086" width="17.7109375" style="1149" customWidth="1"/>
    <col min="14087" max="14087" width="18.7109375" style="1149" customWidth="1"/>
    <col min="14088" max="14088" width="17.7109375" style="1149" customWidth="1"/>
    <col min="14089" max="14089" width="18.42578125" style="1149" customWidth="1"/>
    <col min="14090" max="14090" width="17.7109375" style="1149" customWidth="1"/>
    <col min="14091" max="14092" width="11.7109375" style="1149" customWidth="1"/>
    <col min="14093" max="14336" width="9.28515625" style="1149"/>
    <col min="14337" max="14337" width="11.28515625" style="1149" customWidth="1"/>
    <col min="14338" max="14338" width="9" style="1149" customWidth="1"/>
    <col min="14339" max="14339" width="36.28515625" style="1149" customWidth="1"/>
    <col min="14340" max="14340" width="81.7109375" style="1149" customWidth="1"/>
    <col min="14341" max="14341" width="21.85546875" style="1149" customWidth="1"/>
    <col min="14342" max="14342" width="17.7109375" style="1149" customWidth="1"/>
    <col min="14343" max="14343" width="18.7109375" style="1149" customWidth="1"/>
    <col min="14344" max="14344" width="17.7109375" style="1149" customWidth="1"/>
    <col min="14345" max="14345" width="18.42578125" style="1149" customWidth="1"/>
    <col min="14346" max="14346" width="17.7109375" style="1149" customWidth="1"/>
    <col min="14347" max="14348" width="11.7109375" style="1149" customWidth="1"/>
    <col min="14349" max="14592" width="9.28515625" style="1149"/>
    <col min="14593" max="14593" width="11.28515625" style="1149" customWidth="1"/>
    <col min="14594" max="14594" width="9" style="1149" customWidth="1"/>
    <col min="14595" max="14595" width="36.28515625" style="1149" customWidth="1"/>
    <col min="14596" max="14596" width="81.7109375" style="1149" customWidth="1"/>
    <col min="14597" max="14597" width="21.85546875" style="1149" customWidth="1"/>
    <col min="14598" max="14598" width="17.7109375" style="1149" customWidth="1"/>
    <col min="14599" max="14599" width="18.7109375" style="1149" customWidth="1"/>
    <col min="14600" max="14600" width="17.7109375" style="1149" customWidth="1"/>
    <col min="14601" max="14601" width="18.42578125" style="1149" customWidth="1"/>
    <col min="14602" max="14602" width="17.7109375" style="1149" customWidth="1"/>
    <col min="14603" max="14604" width="11.7109375" style="1149" customWidth="1"/>
    <col min="14605" max="14848" width="9.28515625" style="1149"/>
    <col min="14849" max="14849" width="11.28515625" style="1149" customWidth="1"/>
    <col min="14850" max="14850" width="9" style="1149" customWidth="1"/>
    <col min="14851" max="14851" width="36.28515625" style="1149" customWidth="1"/>
    <col min="14852" max="14852" width="81.7109375" style="1149" customWidth="1"/>
    <col min="14853" max="14853" width="21.85546875" style="1149" customWidth="1"/>
    <col min="14854" max="14854" width="17.7109375" style="1149" customWidth="1"/>
    <col min="14855" max="14855" width="18.7109375" style="1149" customWidth="1"/>
    <col min="14856" max="14856" width="17.7109375" style="1149" customWidth="1"/>
    <col min="14857" max="14857" width="18.42578125" style="1149" customWidth="1"/>
    <col min="14858" max="14858" width="17.7109375" style="1149" customWidth="1"/>
    <col min="14859" max="14860" width="11.7109375" style="1149" customWidth="1"/>
    <col min="14861" max="15104" width="9.28515625" style="1149"/>
    <col min="15105" max="15105" width="11.28515625" style="1149" customWidth="1"/>
    <col min="15106" max="15106" width="9" style="1149" customWidth="1"/>
    <col min="15107" max="15107" width="36.28515625" style="1149" customWidth="1"/>
    <col min="15108" max="15108" width="81.7109375" style="1149" customWidth="1"/>
    <col min="15109" max="15109" width="21.85546875" style="1149" customWidth="1"/>
    <col min="15110" max="15110" width="17.7109375" style="1149" customWidth="1"/>
    <col min="15111" max="15111" width="18.7109375" style="1149" customWidth="1"/>
    <col min="15112" max="15112" width="17.7109375" style="1149" customWidth="1"/>
    <col min="15113" max="15113" width="18.42578125" style="1149" customWidth="1"/>
    <col min="15114" max="15114" width="17.7109375" style="1149" customWidth="1"/>
    <col min="15115" max="15116" width="11.7109375" style="1149" customWidth="1"/>
    <col min="15117" max="15360" width="9.28515625" style="1149"/>
    <col min="15361" max="15361" width="11.28515625" style="1149" customWidth="1"/>
    <col min="15362" max="15362" width="9" style="1149" customWidth="1"/>
    <col min="15363" max="15363" width="36.28515625" style="1149" customWidth="1"/>
    <col min="15364" max="15364" width="81.7109375" style="1149" customWidth="1"/>
    <col min="15365" max="15365" width="21.85546875" style="1149" customWidth="1"/>
    <col min="15366" max="15366" width="17.7109375" style="1149" customWidth="1"/>
    <col min="15367" max="15367" width="18.7109375" style="1149" customWidth="1"/>
    <col min="15368" max="15368" width="17.7109375" style="1149" customWidth="1"/>
    <col min="15369" max="15369" width="18.42578125" style="1149" customWidth="1"/>
    <col min="15370" max="15370" width="17.7109375" style="1149" customWidth="1"/>
    <col min="15371" max="15372" width="11.7109375" style="1149" customWidth="1"/>
    <col min="15373" max="15616" width="9.28515625" style="1149"/>
    <col min="15617" max="15617" width="11.28515625" style="1149" customWidth="1"/>
    <col min="15618" max="15618" width="9" style="1149" customWidth="1"/>
    <col min="15619" max="15619" width="36.28515625" style="1149" customWidth="1"/>
    <col min="15620" max="15620" width="81.7109375" style="1149" customWidth="1"/>
    <col min="15621" max="15621" width="21.85546875" style="1149" customWidth="1"/>
    <col min="15622" max="15622" width="17.7109375" style="1149" customWidth="1"/>
    <col min="15623" max="15623" width="18.7109375" style="1149" customWidth="1"/>
    <col min="15624" max="15624" width="17.7109375" style="1149" customWidth="1"/>
    <col min="15625" max="15625" width="18.42578125" style="1149" customWidth="1"/>
    <col min="15626" max="15626" width="17.7109375" style="1149" customWidth="1"/>
    <col min="15627" max="15628" width="11.7109375" style="1149" customWidth="1"/>
    <col min="15629" max="15872" width="9.28515625" style="1149"/>
    <col min="15873" max="15873" width="11.28515625" style="1149" customWidth="1"/>
    <col min="15874" max="15874" width="9" style="1149" customWidth="1"/>
    <col min="15875" max="15875" width="36.28515625" style="1149" customWidth="1"/>
    <col min="15876" max="15876" width="81.7109375" style="1149" customWidth="1"/>
    <col min="15877" max="15877" width="21.85546875" style="1149" customWidth="1"/>
    <col min="15878" max="15878" width="17.7109375" style="1149" customWidth="1"/>
    <col min="15879" max="15879" width="18.7109375" style="1149" customWidth="1"/>
    <col min="15880" max="15880" width="17.7109375" style="1149" customWidth="1"/>
    <col min="15881" max="15881" width="18.42578125" style="1149" customWidth="1"/>
    <col min="15882" max="15882" width="17.7109375" style="1149" customWidth="1"/>
    <col min="15883" max="15884" width="11.7109375" style="1149" customWidth="1"/>
    <col min="15885" max="16128" width="9.28515625" style="1149"/>
    <col min="16129" max="16129" width="11.28515625" style="1149" customWidth="1"/>
    <col min="16130" max="16130" width="9" style="1149" customWidth="1"/>
    <col min="16131" max="16131" width="36.28515625" style="1149" customWidth="1"/>
    <col min="16132" max="16132" width="81.7109375" style="1149" customWidth="1"/>
    <col min="16133" max="16133" width="21.85546875" style="1149" customWidth="1"/>
    <col min="16134" max="16134" width="17.7109375" style="1149" customWidth="1"/>
    <col min="16135" max="16135" width="18.7109375" style="1149" customWidth="1"/>
    <col min="16136" max="16136" width="17.7109375" style="1149" customWidth="1"/>
    <col min="16137" max="16137" width="18.42578125" style="1149" customWidth="1"/>
    <col min="16138" max="16138" width="17.7109375" style="1149" customWidth="1"/>
    <col min="16139" max="16140" width="11.7109375" style="1149" customWidth="1"/>
    <col min="16141" max="16384" width="9.28515625" style="1149"/>
  </cols>
  <sheetData>
    <row r="1" spans="1:12" ht="22.5" customHeight="1">
      <c r="A1" s="1309" t="s">
        <v>750</v>
      </c>
      <c r="B1" s="1141"/>
      <c r="C1" s="1142"/>
      <c r="D1" s="1143"/>
      <c r="E1" s="1144"/>
      <c r="F1" s="1145"/>
      <c r="G1" s="1146"/>
      <c r="H1" s="1146"/>
      <c r="I1" s="1146"/>
      <c r="J1" s="1146"/>
      <c r="K1" s="1147"/>
      <c r="L1" s="1148"/>
    </row>
    <row r="2" spans="1:12" ht="22.5" customHeight="1">
      <c r="A2" s="1657" t="s">
        <v>751</v>
      </c>
      <c r="B2" s="1658"/>
      <c r="C2" s="1658"/>
      <c r="D2" s="1658"/>
      <c r="E2" s="1658"/>
      <c r="F2" s="1658"/>
      <c r="G2" s="1659"/>
      <c r="H2" s="1659"/>
      <c r="I2" s="1659"/>
      <c r="J2" s="1659"/>
      <c r="K2" s="1659"/>
      <c r="L2" s="1659"/>
    </row>
    <row r="3" spans="1:12" ht="28.5" customHeight="1" thickBot="1">
      <c r="A3" s="1150"/>
      <c r="B3" s="1151"/>
      <c r="C3" s="1142"/>
      <c r="D3" s="1152"/>
      <c r="E3" s="1144"/>
      <c r="F3" s="1153"/>
      <c r="G3" s="1146"/>
      <c r="H3" s="1146"/>
      <c r="I3" s="1146"/>
      <c r="J3" s="1146"/>
      <c r="K3" s="1660" t="s">
        <v>2</v>
      </c>
      <c r="L3" s="1660"/>
    </row>
    <row r="4" spans="1:12" ht="18" customHeight="1">
      <c r="A4" s="1661" t="s">
        <v>752</v>
      </c>
      <c r="B4" s="1663" t="s">
        <v>753</v>
      </c>
      <c r="C4" s="1663"/>
      <c r="D4" s="1663" t="s">
        <v>754</v>
      </c>
      <c r="E4" s="1663" t="s">
        <v>755</v>
      </c>
      <c r="F4" s="1665"/>
      <c r="G4" s="1666" t="s">
        <v>756</v>
      </c>
      <c r="H4" s="1667"/>
      <c r="I4" s="1668" t="s">
        <v>240</v>
      </c>
      <c r="J4" s="1669"/>
      <c r="K4" s="1670" t="s">
        <v>460</v>
      </c>
      <c r="L4" s="1671"/>
    </row>
    <row r="5" spans="1:12" ht="61.5" customHeight="1">
      <c r="A5" s="1662"/>
      <c r="B5" s="1664"/>
      <c r="C5" s="1664"/>
      <c r="D5" s="1664"/>
      <c r="E5" s="1154" t="s">
        <v>757</v>
      </c>
      <c r="F5" s="1155" t="s">
        <v>758</v>
      </c>
      <c r="G5" s="1155" t="s">
        <v>759</v>
      </c>
      <c r="H5" s="1155" t="s">
        <v>758</v>
      </c>
      <c r="I5" s="1155" t="s">
        <v>759</v>
      </c>
      <c r="J5" s="1155" t="s">
        <v>758</v>
      </c>
      <c r="K5" s="1156" t="s">
        <v>760</v>
      </c>
      <c r="L5" s="1157" t="s">
        <v>761</v>
      </c>
    </row>
    <row r="6" spans="1:12" s="1163" customFormat="1" ht="11.45" customHeight="1" thickBot="1">
      <c r="A6" s="1158">
        <v>1</v>
      </c>
      <c r="B6" s="1159">
        <v>2</v>
      </c>
      <c r="C6" s="1160">
        <v>3</v>
      </c>
      <c r="D6" s="1158">
        <v>4</v>
      </c>
      <c r="E6" s="1159">
        <v>5</v>
      </c>
      <c r="F6" s="1160">
        <v>6</v>
      </c>
      <c r="G6" s="1161">
        <v>7</v>
      </c>
      <c r="H6" s="1159">
        <v>8</v>
      </c>
      <c r="I6" s="1160">
        <v>9</v>
      </c>
      <c r="J6" s="1158">
        <v>10</v>
      </c>
      <c r="K6" s="1159">
        <v>11</v>
      </c>
      <c r="L6" s="1162">
        <v>12</v>
      </c>
    </row>
    <row r="7" spans="1:12" ht="30" customHeight="1" thickBot="1">
      <c r="A7" s="1164" t="s">
        <v>762</v>
      </c>
      <c r="B7" s="1165">
        <v>755</v>
      </c>
      <c r="C7" s="1166" t="s">
        <v>411</v>
      </c>
      <c r="D7" s="1167" t="s">
        <v>723</v>
      </c>
      <c r="E7" s="1168">
        <v>40000</v>
      </c>
      <c r="F7" s="1169">
        <v>40000</v>
      </c>
      <c r="G7" s="1170"/>
      <c r="H7" s="1170"/>
      <c r="I7" s="1171">
        <v>0</v>
      </c>
      <c r="J7" s="1172">
        <v>0</v>
      </c>
      <c r="K7" s="1171">
        <v>0</v>
      </c>
      <c r="L7" s="1173">
        <v>0</v>
      </c>
    </row>
    <row r="8" spans="1:12" ht="30" customHeight="1" thickBot="1">
      <c r="A8" s="1174" t="s">
        <v>763</v>
      </c>
      <c r="B8" s="1175">
        <v>755</v>
      </c>
      <c r="C8" s="1176" t="s">
        <v>411</v>
      </c>
      <c r="D8" s="1177" t="s">
        <v>723</v>
      </c>
      <c r="E8" s="1178">
        <v>40000</v>
      </c>
      <c r="F8" s="1179">
        <v>40000</v>
      </c>
      <c r="G8" s="1180"/>
      <c r="H8" s="1180"/>
      <c r="I8" s="1171">
        <v>0</v>
      </c>
      <c r="J8" s="1181">
        <v>0</v>
      </c>
      <c r="K8" s="1182">
        <v>0</v>
      </c>
      <c r="L8" s="1183">
        <v>0</v>
      </c>
    </row>
    <row r="9" spans="1:12" ht="30" customHeight="1" thickBot="1">
      <c r="A9" s="1164" t="s">
        <v>764</v>
      </c>
      <c r="B9" s="1165">
        <v>755</v>
      </c>
      <c r="C9" s="1166" t="s">
        <v>411</v>
      </c>
      <c r="D9" s="1167" t="s">
        <v>723</v>
      </c>
      <c r="E9" s="1168">
        <v>40000</v>
      </c>
      <c r="F9" s="1169">
        <v>40000</v>
      </c>
      <c r="G9" s="1170"/>
      <c r="H9" s="1170"/>
      <c r="I9" s="1171">
        <v>0</v>
      </c>
      <c r="J9" s="1172">
        <v>0</v>
      </c>
      <c r="K9" s="1184">
        <v>0</v>
      </c>
      <c r="L9" s="1185">
        <v>0</v>
      </c>
    </row>
    <row r="10" spans="1:12" ht="30" customHeight="1" thickBot="1">
      <c r="A10" s="1174" t="s">
        <v>765</v>
      </c>
      <c r="B10" s="1175">
        <v>755</v>
      </c>
      <c r="C10" s="1176" t="s">
        <v>411</v>
      </c>
      <c r="D10" s="1177" t="s">
        <v>723</v>
      </c>
      <c r="E10" s="1178">
        <v>40000</v>
      </c>
      <c r="F10" s="1179">
        <v>40000</v>
      </c>
      <c r="G10" s="1180"/>
      <c r="H10" s="1180"/>
      <c r="I10" s="1171">
        <v>0</v>
      </c>
      <c r="J10" s="1172">
        <v>0</v>
      </c>
      <c r="K10" s="1182">
        <v>0</v>
      </c>
      <c r="L10" s="1183">
        <v>0</v>
      </c>
    </row>
    <row r="11" spans="1:12" ht="30" customHeight="1" thickBot="1">
      <c r="A11" s="1164" t="s">
        <v>766</v>
      </c>
      <c r="B11" s="1165">
        <v>755</v>
      </c>
      <c r="C11" s="1166" t="s">
        <v>411</v>
      </c>
      <c r="D11" s="1167" t="s">
        <v>723</v>
      </c>
      <c r="E11" s="1168">
        <v>40000</v>
      </c>
      <c r="F11" s="1169">
        <v>40000</v>
      </c>
      <c r="G11" s="1170"/>
      <c r="H11" s="1170"/>
      <c r="I11" s="1171">
        <v>0</v>
      </c>
      <c r="J11" s="1186">
        <v>0</v>
      </c>
      <c r="K11" s="1187">
        <v>0</v>
      </c>
      <c r="L11" s="1185">
        <v>0</v>
      </c>
    </row>
    <row r="12" spans="1:12" ht="30" customHeight="1">
      <c r="A12" s="1647" t="s">
        <v>767</v>
      </c>
      <c r="B12" s="1649">
        <v>755</v>
      </c>
      <c r="C12" s="1651" t="s">
        <v>411</v>
      </c>
      <c r="D12" s="1188" t="s">
        <v>724</v>
      </c>
      <c r="E12" s="1189">
        <v>1192000</v>
      </c>
      <c r="F12" s="1567">
        <v>3691000</v>
      </c>
      <c r="G12" s="1190"/>
      <c r="H12" s="1654"/>
      <c r="I12" s="1191">
        <v>36041.24</v>
      </c>
      <c r="J12" s="1587">
        <v>36041.24</v>
      </c>
      <c r="K12" s="1192">
        <v>3.0235939597315433E-2</v>
      </c>
      <c r="L12" s="1193">
        <v>0</v>
      </c>
    </row>
    <row r="13" spans="1:12" ht="30" customHeight="1">
      <c r="A13" s="1652"/>
      <c r="B13" s="1653"/>
      <c r="C13" s="1596"/>
      <c r="D13" s="1194" t="s">
        <v>723</v>
      </c>
      <c r="E13" s="1195">
        <v>40000</v>
      </c>
      <c r="F13" s="1578"/>
      <c r="G13" s="1196"/>
      <c r="H13" s="1655"/>
      <c r="I13" s="1197">
        <v>0</v>
      </c>
      <c r="J13" s="1575"/>
      <c r="K13" s="1197">
        <v>0</v>
      </c>
      <c r="L13" s="1198">
        <v>0</v>
      </c>
    </row>
    <row r="14" spans="1:12" ht="36.75" customHeight="1" thickBot="1">
      <c r="A14" s="1648"/>
      <c r="B14" s="1650"/>
      <c r="C14" s="1594"/>
      <c r="D14" s="1199" t="s">
        <v>725</v>
      </c>
      <c r="E14" s="1200">
        <v>2459000</v>
      </c>
      <c r="F14" s="1568"/>
      <c r="G14" s="1201"/>
      <c r="H14" s="1656"/>
      <c r="I14" s="1202">
        <v>0</v>
      </c>
      <c r="J14" s="1576"/>
      <c r="K14" s="1202">
        <v>0</v>
      </c>
      <c r="L14" s="1203">
        <v>0</v>
      </c>
    </row>
    <row r="15" spans="1:12" ht="30" customHeight="1">
      <c r="A15" s="1647" t="s">
        <v>768</v>
      </c>
      <c r="B15" s="1649">
        <v>755</v>
      </c>
      <c r="C15" s="1651" t="s">
        <v>411</v>
      </c>
      <c r="D15" s="1188" t="s">
        <v>720</v>
      </c>
      <c r="E15" s="1189">
        <v>306000</v>
      </c>
      <c r="F15" s="1567">
        <v>346000</v>
      </c>
      <c r="G15" s="1190"/>
      <c r="H15" s="1569"/>
      <c r="I15" s="1187">
        <v>0</v>
      </c>
      <c r="J15" s="1602">
        <v>0</v>
      </c>
      <c r="K15" s="1187">
        <v>0</v>
      </c>
      <c r="L15" s="1193">
        <v>0</v>
      </c>
    </row>
    <row r="16" spans="1:12" ht="30" customHeight="1" thickBot="1">
      <c r="A16" s="1648"/>
      <c r="B16" s="1650"/>
      <c r="C16" s="1594"/>
      <c r="D16" s="1199" t="s">
        <v>723</v>
      </c>
      <c r="E16" s="1200">
        <v>40000</v>
      </c>
      <c r="F16" s="1568"/>
      <c r="G16" s="1201"/>
      <c r="H16" s="1570"/>
      <c r="I16" s="1202">
        <v>0</v>
      </c>
      <c r="J16" s="1572"/>
      <c r="K16" s="1202">
        <v>0</v>
      </c>
      <c r="L16" s="1203">
        <v>0</v>
      </c>
    </row>
    <row r="17" spans="1:12" ht="30" customHeight="1" thickBot="1">
      <c r="A17" s="1174" t="s">
        <v>769</v>
      </c>
      <c r="B17" s="1175">
        <v>755</v>
      </c>
      <c r="C17" s="1176" t="s">
        <v>411</v>
      </c>
      <c r="D17" s="1177" t="s">
        <v>723</v>
      </c>
      <c r="E17" s="1178">
        <v>40000</v>
      </c>
      <c r="F17" s="1179">
        <v>40000</v>
      </c>
      <c r="G17" s="1180"/>
      <c r="H17" s="1180"/>
      <c r="I17" s="1204">
        <v>0</v>
      </c>
      <c r="J17" s="1172">
        <v>0</v>
      </c>
      <c r="K17" s="1182">
        <v>0</v>
      </c>
      <c r="L17" s="1183">
        <v>0</v>
      </c>
    </row>
    <row r="18" spans="1:12" ht="30" customHeight="1" thickBot="1">
      <c r="A18" s="1174" t="s">
        <v>770</v>
      </c>
      <c r="B18" s="1175">
        <v>755</v>
      </c>
      <c r="C18" s="1176" t="s">
        <v>411</v>
      </c>
      <c r="D18" s="1177" t="s">
        <v>723</v>
      </c>
      <c r="E18" s="1178">
        <v>40000</v>
      </c>
      <c r="F18" s="1179">
        <v>40000</v>
      </c>
      <c r="G18" s="1180"/>
      <c r="H18" s="1180"/>
      <c r="I18" s="1204">
        <v>0</v>
      </c>
      <c r="J18" s="1172">
        <v>0</v>
      </c>
      <c r="K18" s="1204">
        <v>0</v>
      </c>
      <c r="L18" s="1183">
        <v>0</v>
      </c>
    </row>
    <row r="19" spans="1:12" ht="30" customHeight="1" thickBot="1">
      <c r="A19" s="1174" t="s">
        <v>771</v>
      </c>
      <c r="B19" s="1175">
        <v>755</v>
      </c>
      <c r="C19" s="1176" t="s">
        <v>411</v>
      </c>
      <c r="D19" s="1177" t="s">
        <v>723</v>
      </c>
      <c r="E19" s="1178">
        <v>40000</v>
      </c>
      <c r="F19" s="1179">
        <v>40000</v>
      </c>
      <c r="G19" s="1180"/>
      <c r="H19" s="1180"/>
      <c r="I19" s="1204">
        <v>0</v>
      </c>
      <c r="J19" s="1172">
        <v>0</v>
      </c>
      <c r="K19" s="1204">
        <v>0</v>
      </c>
      <c r="L19" s="1183">
        <v>0</v>
      </c>
    </row>
    <row r="20" spans="1:12" ht="30" customHeight="1" thickBot="1">
      <c r="A20" s="1174" t="s">
        <v>772</v>
      </c>
      <c r="B20" s="1175">
        <v>755</v>
      </c>
      <c r="C20" s="1176" t="s">
        <v>411</v>
      </c>
      <c r="D20" s="1177" t="s">
        <v>723</v>
      </c>
      <c r="E20" s="1178">
        <v>40000</v>
      </c>
      <c r="F20" s="1179">
        <v>40000</v>
      </c>
      <c r="G20" s="1180"/>
      <c r="H20" s="1180"/>
      <c r="I20" s="1187">
        <v>0</v>
      </c>
      <c r="J20" s="1172">
        <v>0</v>
      </c>
      <c r="K20" s="1187">
        <v>0</v>
      </c>
      <c r="L20" s="1183">
        <v>0</v>
      </c>
    </row>
    <row r="21" spans="1:12" ht="30" customHeight="1" thickBot="1">
      <c r="A21" s="1205">
        <v>16</v>
      </c>
      <c r="B21" s="1206">
        <v>750</v>
      </c>
      <c r="C21" s="1207" t="s">
        <v>86</v>
      </c>
      <c r="D21" s="1177" t="s">
        <v>723</v>
      </c>
      <c r="E21" s="1178">
        <v>12988000</v>
      </c>
      <c r="F21" s="1179">
        <v>12988000</v>
      </c>
      <c r="G21" s="1180"/>
      <c r="H21" s="1180"/>
      <c r="I21" s="1208">
        <v>58996</v>
      </c>
      <c r="J21" s="1209">
        <v>58996</v>
      </c>
      <c r="K21" s="1210">
        <v>4.5423467816445946E-3</v>
      </c>
      <c r="L21" s="1183">
        <v>0</v>
      </c>
    </row>
    <row r="22" spans="1:12" ht="30" customHeight="1" thickBot="1">
      <c r="A22" s="1205">
        <v>17</v>
      </c>
      <c r="B22" s="1206">
        <v>750</v>
      </c>
      <c r="C22" s="1207" t="s">
        <v>86</v>
      </c>
      <c r="D22" s="1177" t="s">
        <v>723</v>
      </c>
      <c r="E22" s="1178">
        <v>24052000</v>
      </c>
      <c r="F22" s="1179">
        <v>24052000</v>
      </c>
      <c r="G22" s="1180"/>
      <c r="H22" s="1180"/>
      <c r="I22" s="1208">
        <v>589922.27</v>
      </c>
      <c r="J22" s="1209">
        <v>589922.27</v>
      </c>
      <c r="K22" s="1210">
        <v>2.4526952852153668E-2</v>
      </c>
      <c r="L22" s="1183">
        <v>0</v>
      </c>
    </row>
    <row r="23" spans="1:12" ht="30" customHeight="1">
      <c r="A23" s="1609">
        <v>18</v>
      </c>
      <c r="B23" s="1605">
        <v>710</v>
      </c>
      <c r="C23" s="1642" t="s">
        <v>393</v>
      </c>
      <c r="D23" s="1188" t="s">
        <v>724</v>
      </c>
      <c r="E23" s="1189">
        <v>13782000</v>
      </c>
      <c r="F23" s="1567">
        <v>16059000</v>
      </c>
      <c r="G23" s="1190"/>
      <c r="H23" s="1569"/>
      <c r="I23" s="1191">
        <v>2498101.4899999998</v>
      </c>
      <c r="J23" s="1587">
        <v>2507919.3099999996</v>
      </c>
      <c r="K23" s="1192">
        <v>0.18125827093310112</v>
      </c>
      <c r="L23" s="1193">
        <v>0</v>
      </c>
    </row>
    <row r="24" spans="1:12" ht="30" customHeight="1">
      <c r="A24" s="1597"/>
      <c r="B24" s="1619"/>
      <c r="C24" s="1636"/>
      <c r="D24" s="1194" t="s">
        <v>723</v>
      </c>
      <c r="E24" s="1195">
        <v>631000</v>
      </c>
      <c r="F24" s="1578"/>
      <c r="G24" s="1196"/>
      <c r="H24" s="1579"/>
      <c r="I24" s="1197">
        <v>0</v>
      </c>
      <c r="J24" s="1575"/>
      <c r="K24" s="1197">
        <v>0</v>
      </c>
      <c r="L24" s="1198">
        <v>0</v>
      </c>
    </row>
    <row r="25" spans="1:12" ht="30" customHeight="1" thickBot="1">
      <c r="A25" s="1610"/>
      <c r="B25" s="1211">
        <v>750</v>
      </c>
      <c r="C25" s="1212" t="s">
        <v>86</v>
      </c>
      <c r="D25" s="1199" t="s">
        <v>723</v>
      </c>
      <c r="E25" s="1200">
        <v>1646000</v>
      </c>
      <c r="F25" s="1568"/>
      <c r="G25" s="1201"/>
      <c r="H25" s="1570"/>
      <c r="I25" s="1213">
        <v>9817.82</v>
      </c>
      <c r="J25" s="1576"/>
      <c r="K25" s="1214">
        <v>5.964653705953827E-3</v>
      </c>
      <c r="L25" s="1203">
        <v>0</v>
      </c>
    </row>
    <row r="26" spans="1:12" ht="30" customHeight="1">
      <c r="A26" s="1603">
        <v>19</v>
      </c>
      <c r="B26" s="1605">
        <v>750</v>
      </c>
      <c r="C26" s="1642" t="s">
        <v>86</v>
      </c>
      <c r="D26" s="1188" t="s">
        <v>720</v>
      </c>
      <c r="E26" s="1189">
        <v>10553000</v>
      </c>
      <c r="F26" s="1567">
        <v>96008000</v>
      </c>
      <c r="G26" s="1190"/>
      <c r="H26" s="1569"/>
      <c r="I26" s="1197">
        <v>0</v>
      </c>
      <c r="J26" s="1587">
        <v>49161.039999999994</v>
      </c>
      <c r="K26" s="1197">
        <v>0</v>
      </c>
      <c r="L26" s="1193">
        <v>0</v>
      </c>
    </row>
    <row r="27" spans="1:12" ht="30" customHeight="1">
      <c r="A27" s="1621"/>
      <c r="B27" s="1619"/>
      <c r="C27" s="1636"/>
      <c r="D27" s="1194" t="s">
        <v>724</v>
      </c>
      <c r="E27" s="1195">
        <v>83063000</v>
      </c>
      <c r="F27" s="1578"/>
      <c r="G27" s="1196"/>
      <c r="H27" s="1579"/>
      <c r="I27" s="1215">
        <v>49161.039999999994</v>
      </c>
      <c r="J27" s="1575"/>
      <c r="K27" s="1216">
        <v>5.9185244934567734E-4</v>
      </c>
      <c r="L27" s="1198">
        <v>0</v>
      </c>
    </row>
    <row r="28" spans="1:12" ht="30" customHeight="1" thickBot="1">
      <c r="A28" s="1604"/>
      <c r="B28" s="1606"/>
      <c r="C28" s="1637"/>
      <c r="D28" s="1199" t="s">
        <v>723</v>
      </c>
      <c r="E28" s="1200">
        <v>2392000</v>
      </c>
      <c r="F28" s="1568"/>
      <c r="G28" s="1201"/>
      <c r="H28" s="1570"/>
      <c r="I28" s="1197">
        <v>0</v>
      </c>
      <c r="J28" s="1576"/>
      <c r="K28" s="1197">
        <v>0</v>
      </c>
      <c r="L28" s="1203">
        <v>0</v>
      </c>
    </row>
    <row r="29" spans="1:12" s="1220" customFormat="1" ht="30" customHeight="1">
      <c r="A29" s="1603">
        <v>20</v>
      </c>
      <c r="B29" s="1217">
        <v>150</v>
      </c>
      <c r="C29" s="1218" t="s">
        <v>379</v>
      </c>
      <c r="D29" s="1188" t="s">
        <v>721</v>
      </c>
      <c r="E29" s="1189">
        <v>1428376000</v>
      </c>
      <c r="F29" s="1567">
        <v>1592839000</v>
      </c>
      <c r="G29" s="1219"/>
      <c r="H29" s="1644"/>
      <c r="I29" s="1191">
        <v>2716126.69</v>
      </c>
      <c r="J29" s="1587">
        <v>5878051.1400000006</v>
      </c>
      <c r="K29" s="1192">
        <v>1.9015488148778753E-3</v>
      </c>
      <c r="L29" s="1193">
        <v>0</v>
      </c>
    </row>
    <row r="30" spans="1:12" ht="30" customHeight="1">
      <c r="A30" s="1621"/>
      <c r="B30" s="1221">
        <v>500</v>
      </c>
      <c r="C30" s="1222" t="s">
        <v>384</v>
      </c>
      <c r="D30" s="1194" t="s">
        <v>721</v>
      </c>
      <c r="E30" s="1195">
        <v>114751000</v>
      </c>
      <c r="F30" s="1578"/>
      <c r="G30" s="1196"/>
      <c r="H30" s="1645"/>
      <c r="I30" s="1215">
        <v>2704341.04</v>
      </c>
      <c r="J30" s="1575"/>
      <c r="K30" s="1216">
        <v>2.3567036801422209E-2</v>
      </c>
      <c r="L30" s="1198">
        <v>0</v>
      </c>
    </row>
    <row r="31" spans="1:12" ht="30" customHeight="1">
      <c r="A31" s="1621"/>
      <c r="B31" s="1615">
        <v>750</v>
      </c>
      <c r="C31" s="1640" t="s">
        <v>86</v>
      </c>
      <c r="D31" s="1194" t="s">
        <v>720</v>
      </c>
      <c r="E31" s="1195">
        <v>872000</v>
      </c>
      <c r="F31" s="1578"/>
      <c r="G31" s="1196"/>
      <c r="H31" s="1645"/>
      <c r="I31" s="1197">
        <v>0</v>
      </c>
      <c r="J31" s="1575"/>
      <c r="K31" s="1197">
        <v>0</v>
      </c>
      <c r="L31" s="1198">
        <v>0</v>
      </c>
    </row>
    <row r="32" spans="1:12" ht="30" customHeight="1">
      <c r="A32" s="1621"/>
      <c r="B32" s="1598"/>
      <c r="C32" s="1628"/>
      <c r="D32" s="1194" t="s">
        <v>721</v>
      </c>
      <c r="E32" s="1195">
        <v>9364000</v>
      </c>
      <c r="F32" s="1578"/>
      <c r="G32" s="1196"/>
      <c r="H32" s="1645"/>
      <c r="I32" s="1215">
        <v>121942.68</v>
      </c>
      <c r="J32" s="1575"/>
      <c r="K32" s="1216">
        <v>1.3022498932080307E-2</v>
      </c>
      <c r="L32" s="1198">
        <v>0</v>
      </c>
    </row>
    <row r="33" spans="1:12" ht="30" customHeight="1" thickBot="1">
      <c r="A33" s="1604"/>
      <c r="B33" s="1616"/>
      <c r="C33" s="1641"/>
      <c r="D33" s="1199" t="s">
        <v>724</v>
      </c>
      <c r="E33" s="1200">
        <v>39476000</v>
      </c>
      <c r="F33" s="1568"/>
      <c r="G33" s="1201"/>
      <c r="H33" s="1646"/>
      <c r="I33" s="1213">
        <v>335640.73</v>
      </c>
      <c r="J33" s="1576"/>
      <c r="K33" s="1214">
        <v>8.5023996858850943E-3</v>
      </c>
      <c r="L33" s="1203">
        <v>0</v>
      </c>
    </row>
    <row r="34" spans="1:12" ht="30" customHeight="1">
      <c r="A34" s="1609">
        <v>21</v>
      </c>
      <c r="B34" s="1611">
        <v>600</v>
      </c>
      <c r="C34" s="1638" t="s">
        <v>773</v>
      </c>
      <c r="D34" s="1188" t="s">
        <v>720</v>
      </c>
      <c r="E34" s="1189">
        <v>171269000</v>
      </c>
      <c r="F34" s="1567">
        <v>177452000</v>
      </c>
      <c r="G34" s="1190"/>
      <c r="H34" s="1569"/>
      <c r="I34" s="1191">
        <v>322833.34000000003</v>
      </c>
      <c r="J34" s="1625">
        <v>336865.54000000004</v>
      </c>
      <c r="K34" s="1192">
        <v>1.8849490567469887E-3</v>
      </c>
      <c r="L34" s="1193">
        <v>0</v>
      </c>
    </row>
    <row r="35" spans="1:12" ht="30" customHeight="1">
      <c r="A35" s="1597"/>
      <c r="B35" s="1598"/>
      <c r="C35" s="1628"/>
      <c r="D35" s="1194" t="s">
        <v>742</v>
      </c>
      <c r="E35" s="1195">
        <v>1269000</v>
      </c>
      <c r="F35" s="1578"/>
      <c r="G35" s="1196"/>
      <c r="H35" s="1579"/>
      <c r="I35" s="1197">
        <v>0</v>
      </c>
      <c r="J35" s="1626"/>
      <c r="K35" s="1197">
        <v>0</v>
      </c>
      <c r="L35" s="1198">
        <v>0</v>
      </c>
    </row>
    <row r="36" spans="1:12" ht="30" customHeight="1">
      <c r="A36" s="1597"/>
      <c r="B36" s="1598"/>
      <c r="C36" s="1628"/>
      <c r="D36" s="1194" t="s">
        <v>723</v>
      </c>
      <c r="E36" s="1195">
        <v>1301000</v>
      </c>
      <c r="F36" s="1578"/>
      <c r="G36" s="1196"/>
      <c r="H36" s="1579"/>
      <c r="I36" s="1215">
        <v>14032.2</v>
      </c>
      <c r="J36" s="1626"/>
      <c r="K36" s="1216">
        <v>1.0785703305149885E-2</v>
      </c>
      <c r="L36" s="1198">
        <v>0</v>
      </c>
    </row>
    <row r="37" spans="1:12" ht="39.950000000000003" customHeight="1">
      <c r="A37" s="1223"/>
      <c r="B37" s="1224"/>
      <c r="C37" s="1225"/>
      <c r="D37" s="1194" t="s">
        <v>740</v>
      </c>
      <c r="E37" s="1195">
        <v>2628000</v>
      </c>
      <c r="F37" s="1168"/>
      <c r="G37" s="1196"/>
      <c r="H37" s="1579"/>
      <c r="I37" s="1197">
        <v>0</v>
      </c>
      <c r="J37" s="1226"/>
      <c r="K37" s="1197">
        <v>0</v>
      </c>
      <c r="L37" s="1198">
        <v>0</v>
      </c>
    </row>
    <row r="38" spans="1:12" ht="30" customHeight="1">
      <c r="A38" s="1223"/>
      <c r="B38" s="1615">
        <v>750</v>
      </c>
      <c r="C38" s="1640" t="s">
        <v>86</v>
      </c>
      <c r="D38" s="1194" t="s">
        <v>720</v>
      </c>
      <c r="E38" s="1195">
        <v>610000</v>
      </c>
      <c r="F38" s="1168"/>
      <c r="G38" s="1196"/>
      <c r="H38" s="1579"/>
      <c r="I38" s="1197">
        <v>0</v>
      </c>
      <c r="J38" s="1226"/>
      <c r="K38" s="1197">
        <v>0</v>
      </c>
      <c r="L38" s="1198">
        <v>0</v>
      </c>
    </row>
    <row r="39" spans="1:12" ht="30" customHeight="1" thickBot="1">
      <c r="A39" s="1227"/>
      <c r="B39" s="1616"/>
      <c r="C39" s="1641"/>
      <c r="D39" s="1199" t="s">
        <v>742</v>
      </c>
      <c r="E39" s="1200">
        <v>375000</v>
      </c>
      <c r="F39" s="1228"/>
      <c r="G39" s="1201"/>
      <c r="H39" s="1570"/>
      <c r="I39" s="1197">
        <v>0</v>
      </c>
      <c r="J39" s="1229"/>
      <c r="K39" s="1197">
        <v>0</v>
      </c>
      <c r="L39" s="1203">
        <v>0</v>
      </c>
    </row>
    <row r="40" spans="1:12" ht="30" customHeight="1">
      <c r="A40" s="1603">
        <v>24</v>
      </c>
      <c r="B40" s="1611">
        <v>801</v>
      </c>
      <c r="C40" s="1638" t="s">
        <v>118</v>
      </c>
      <c r="D40" s="1188" t="s">
        <v>720</v>
      </c>
      <c r="E40" s="1189">
        <v>123588000</v>
      </c>
      <c r="F40" s="1567">
        <v>413062000</v>
      </c>
      <c r="G40" s="1190"/>
      <c r="H40" s="1569"/>
      <c r="I40" s="1191">
        <v>4597674.1500000004</v>
      </c>
      <c r="J40" s="1587">
        <v>18750602.300000001</v>
      </c>
      <c r="K40" s="1192">
        <v>3.7201622730362177E-2</v>
      </c>
      <c r="L40" s="1193">
        <v>0</v>
      </c>
    </row>
    <row r="41" spans="1:12" ht="30" customHeight="1">
      <c r="A41" s="1621"/>
      <c r="B41" s="1598"/>
      <c r="C41" s="1628"/>
      <c r="D41" s="1194" t="s">
        <v>723</v>
      </c>
      <c r="E41" s="1195">
        <v>26000</v>
      </c>
      <c r="F41" s="1578"/>
      <c r="G41" s="1196"/>
      <c r="H41" s="1579"/>
      <c r="I41" s="1215">
        <v>25874.76</v>
      </c>
      <c r="J41" s="1575"/>
      <c r="K41" s="1216">
        <v>0.99518307692307684</v>
      </c>
      <c r="L41" s="1198">
        <v>0</v>
      </c>
    </row>
    <row r="42" spans="1:12" ht="30" customHeight="1">
      <c r="A42" s="1621"/>
      <c r="B42" s="1230">
        <v>803</v>
      </c>
      <c r="C42" s="1231" t="s">
        <v>133</v>
      </c>
      <c r="D42" s="1194" t="s">
        <v>720</v>
      </c>
      <c r="E42" s="1195">
        <v>25703000</v>
      </c>
      <c r="F42" s="1578"/>
      <c r="G42" s="1196"/>
      <c r="H42" s="1579"/>
      <c r="I42" s="1215">
        <v>3308477.79</v>
      </c>
      <c r="J42" s="1575"/>
      <c r="K42" s="1216">
        <v>0.12871951873322179</v>
      </c>
      <c r="L42" s="1198">
        <v>0</v>
      </c>
    </row>
    <row r="43" spans="1:12" ht="30" customHeight="1">
      <c r="A43" s="1621"/>
      <c r="B43" s="1615">
        <v>921</v>
      </c>
      <c r="C43" s="1640" t="s">
        <v>644</v>
      </c>
      <c r="D43" s="1194" t="s">
        <v>720</v>
      </c>
      <c r="E43" s="1195">
        <v>256433000</v>
      </c>
      <c r="F43" s="1578"/>
      <c r="G43" s="1196"/>
      <c r="H43" s="1579"/>
      <c r="I43" s="1215">
        <v>10818575.6</v>
      </c>
      <c r="J43" s="1575"/>
      <c r="K43" s="1216">
        <v>4.2188702702070327E-2</v>
      </c>
      <c r="L43" s="1198">
        <v>0</v>
      </c>
    </row>
    <row r="44" spans="1:12" ht="30" customHeight="1" thickBot="1">
      <c r="A44" s="1604"/>
      <c r="B44" s="1616"/>
      <c r="C44" s="1641"/>
      <c r="D44" s="1199" t="s">
        <v>724</v>
      </c>
      <c r="E44" s="1200">
        <v>7312000</v>
      </c>
      <c r="F44" s="1568"/>
      <c r="G44" s="1201"/>
      <c r="H44" s="1570"/>
      <c r="I44" s="1202">
        <v>0</v>
      </c>
      <c r="J44" s="1576"/>
      <c r="K44" s="1202">
        <v>0</v>
      </c>
      <c r="L44" s="1203">
        <v>0</v>
      </c>
    </row>
    <row r="45" spans="1:12" ht="30" customHeight="1" thickBot="1">
      <c r="A45" s="1232">
        <v>27</v>
      </c>
      <c r="B45" s="1233">
        <v>750</v>
      </c>
      <c r="C45" s="1234" t="s">
        <v>86</v>
      </c>
      <c r="D45" s="1167" t="s">
        <v>724</v>
      </c>
      <c r="E45" s="1168">
        <v>1220566000</v>
      </c>
      <c r="F45" s="1169">
        <v>1220566000</v>
      </c>
      <c r="G45" s="1170"/>
      <c r="H45" s="1170"/>
      <c r="I45" s="1235">
        <v>26791975.969999999</v>
      </c>
      <c r="J45" s="1226">
        <v>26791975.969999999</v>
      </c>
      <c r="K45" s="1236">
        <v>2.1950452470411268E-2</v>
      </c>
      <c r="L45" s="1185">
        <v>0</v>
      </c>
    </row>
    <row r="46" spans="1:12" ht="30" customHeight="1">
      <c r="A46" s="1603">
        <v>28</v>
      </c>
      <c r="B46" s="1611">
        <v>730</v>
      </c>
      <c r="C46" s="1638" t="s">
        <v>114</v>
      </c>
      <c r="D46" s="1237" t="s">
        <v>721</v>
      </c>
      <c r="E46" s="1189">
        <v>1250446000</v>
      </c>
      <c r="F46" s="1567">
        <v>1261552000</v>
      </c>
      <c r="G46" s="1190"/>
      <c r="H46" s="1569"/>
      <c r="I46" s="1191">
        <v>10176271.939999999</v>
      </c>
      <c r="J46" s="1587">
        <v>12311213.689999999</v>
      </c>
      <c r="K46" s="1192">
        <v>8.1381138729701239E-3</v>
      </c>
      <c r="L46" s="1193">
        <v>0</v>
      </c>
    </row>
    <row r="47" spans="1:12" ht="30" customHeight="1">
      <c r="A47" s="1621"/>
      <c r="B47" s="1643"/>
      <c r="C47" s="1639"/>
      <c r="D47" s="1194" t="s">
        <v>724</v>
      </c>
      <c r="E47" s="1195">
        <v>9132000</v>
      </c>
      <c r="F47" s="1578"/>
      <c r="G47" s="1196"/>
      <c r="H47" s="1579"/>
      <c r="I47" s="1215">
        <v>2053410.07</v>
      </c>
      <c r="J47" s="1575"/>
      <c r="K47" s="1216">
        <v>0.22485874616732371</v>
      </c>
      <c r="L47" s="1198">
        <v>0</v>
      </c>
    </row>
    <row r="48" spans="1:12" ht="30" customHeight="1">
      <c r="A48" s="1621"/>
      <c r="B48" s="1619">
        <v>750</v>
      </c>
      <c r="C48" s="1636" t="s">
        <v>86</v>
      </c>
      <c r="D48" s="1194" t="s">
        <v>721</v>
      </c>
      <c r="E48" s="1195">
        <v>1634000</v>
      </c>
      <c r="F48" s="1578"/>
      <c r="G48" s="1196"/>
      <c r="H48" s="1579"/>
      <c r="I48" s="1215">
        <v>60655.64</v>
      </c>
      <c r="J48" s="1575"/>
      <c r="K48" s="1216">
        <v>3.7120954712362299E-2</v>
      </c>
      <c r="L48" s="1198">
        <v>0</v>
      </c>
    </row>
    <row r="49" spans="1:12" ht="30" customHeight="1" thickBot="1">
      <c r="A49" s="1604"/>
      <c r="B49" s="1606"/>
      <c r="C49" s="1637"/>
      <c r="D49" s="1199" t="s">
        <v>724</v>
      </c>
      <c r="E49" s="1200">
        <v>340000</v>
      </c>
      <c r="F49" s="1568"/>
      <c r="G49" s="1201"/>
      <c r="H49" s="1570"/>
      <c r="I49" s="1213">
        <v>20876.04</v>
      </c>
      <c r="J49" s="1576"/>
      <c r="K49" s="1214">
        <v>6.1400117647058827E-2</v>
      </c>
      <c r="L49" s="1203">
        <v>0</v>
      </c>
    </row>
    <row r="50" spans="1:12" ht="30" customHeight="1" thickBot="1">
      <c r="A50" s="1232">
        <v>30</v>
      </c>
      <c r="B50" s="1233">
        <v>801</v>
      </c>
      <c r="C50" s="1234" t="s">
        <v>118</v>
      </c>
      <c r="D50" s="1167" t="s">
        <v>723</v>
      </c>
      <c r="E50" s="1168">
        <v>148334000</v>
      </c>
      <c r="F50" s="1169">
        <v>148334000</v>
      </c>
      <c r="G50" s="1170"/>
      <c r="H50" s="1170"/>
      <c r="I50" s="1235">
        <v>9776690.4799999986</v>
      </c>
      <c r="J50" s="1226">
        <v>9776690.4799999986</v>
      </c>
      <c r="K50" s="1236">
        <v>6.5909976674262127E-2</v>
      </c>
      <c r="L50" s="1185">
        <v>0</v>
      </c>
    </row>
    <row r="51" spans="1:12" ht="30" customHeight="1">
      <c r="A51" s="1609">
        <v>31</v>
      </c>
      <c r="B51" s="1238">
        <v>750</v>
      </c>
      <c r="C51" s="1239" t="s">
        <v>86</v>
      </c>
      <c r="D51" s="1188" t="s">
        <v>723</v>
      </c>
      <c r="E51" s="1189">
        <v>9298000</v>
      </c>
      <c r="F51" s="1567">
        <v>605043000</v>
      </c>
      <c r="G51" s="1190"/>
      <c r="H51" s="1569"/>
      <c r="I51" s="1191">
        <v>31285.19</v>
      </c>
      <c r="J51" s="1625">
        <v>1937166.1600000001</v>
      </c>
      <c r="K51" s="1192">
        <v>3.364722520972252E-3</v>
      </c>
      <c r="L51" s="1193">
        <v>0</v>
      </c>
    </row>
    <row r="52" spans="1:12" ht="30" customHeight="1">
      <c r="A52" s="1597"/>
      <c r="B52" s="1615">
        <v>853</v>
      </c>
      <c r="C52" s="1640" t="s">
        <v>640</v>
      </c>
      <c r="D52" s="1194" t="s">
        <v>720</v>
      </c>
      <c r="E52" s="1195">
        <v>4993000</v>
      </c>
      <c r="F52" s="1578"/>
      <c r="G52" s="1196"/>
      <c r="H52" s="1579"/>
      <c r="I52" s="1197">
        <v>0</v>
      </c>
      <c r="J52" s="1626"/>
      <c r="K52" s="1197">
        <v>0</v>
      </c>
      <c r="L52" s="1198">
        <v>0</v>
      </c>
    </row>
    <row r="53" spans="1:12" ht="30" customHeight="1">
      <c r="A53" s="1597"/>
      <c r="B53" s="1598"/>
      <c r="C53" s="1628"/>
      <c r="D53" s="1194" t="s">
        <v>723</v>
      </c>
      <c r="E53" s="1195">
        <v>503820000</v>
      </c>
      <c r="F53" s="1578"/>
      <c r="G53" s="1196"/>
      <c r="H53" s="1579"/>
      <c r="I53" s="1215">
        <v>1900615.6</v>
      </c>
      <c r="J53" s="1626"/>
      <c r="K53" s="1216">
        <v>3.7724099876940177E-3</v>
      </c>
      <c r="L53" s="1198">
        <v>0</v>
      </c>
    </row>
    <row r="54" spans="1:12" ht="39.950000000000003" customHeight="1">
      <c r="A54" s="1597"/>
      <c r="B54" s="1598"/>
      <c r="C54" s="1628"/>
      <c r="D54" s="1194" t="s">
        <v>725</v>
      </c>
      <c r="E54" s="1195">
        <v>6236000</v>
      </c>
      <c r="F54" s="1578"/>
      <c r="G54" s="1196"/>
      <c r="H54" s="1579"/>
      <c r="I54" s="1197">
        <v>0</v>
      </c>
      <c r="J54" s="1626"/>
      <c r="K54" s="1197">
        <v>0</v>
      </c>
      <c r="L54" s="1198">
        <v>0</v>
      </c>
    </row>
    <row r="55" spans="1:12" ht="39.950000000000003" customHeight="1">
      <c r="A55" s="1597"/>
      <c r="B55" s="1598"/>
      <c r="C55" s="1628"/>
      <c r="D55" s="1194" t="s">
        <v>726</v>
      </c>
      <c r="E55" s="1195">
        <v>5668000</v>
      </c>
      <c r="F55" s="1578"/>
      <c r="G55" s="1196"/>
      <c r="H55" s="1579"/>
      <c r="I55" s="1197">
        <v>0</v>
      </c>
      <c r="J55" s="1626"/>
      <c r="K55" s="1197">
        <v>0</v>
      </c>
      <c r="L55" s="1198">
        <v>0</v>
      </c>
    </row>
    <row r="56" spans="1:12" ht="39.950000000000003" customHeight="1">
      <c r="A56" s="1597"/>
      <c r="B56" s="1598"/>
      <c r="C56" s="1628"/>
      <c r="D56" s="1194" t="s">
        <v>727</v>
      </c>
      <c r="E56" s="1195">
        <v>8105000</v>
      </c>
      <c r="F56" s="1578"/>
      <c r="G56" s="1196"/>
      <c r="H56" s="1579"/>
      <c r="I56" s="1215">
        <v>5265.37</v>
      </c>
      <c r="J56" s="1626"/>
      <c r="K56" s="1216">
        <v>6.4964466378778527E-4</v>
      </c>
      <c r="L56" s="1198">
        <v>0</v>
      </c>
    </row>
    <row r="57" spans="1:12" ht="30" customHeight="1">
      <c r="A57" s="1597"/>
      <c r="B57" s="1598"/>
      <c r="C57" s="1628"/>
      <c r="D57" s="1194" t="s">
        <v>774</v>
      </c>
      <c r="E57" s="1195">
        <v>2120000</v>
      </c>
      <c r="F57" s="1578"/>
      <c r="G57" s="1196"/>
      <c r="H57" s="1579"/>
      <c r="I57" s="1197">
        <v>0</v>
      </c>
      <c r="J57" s="1626"/>
      <c r="K57" s="1197">
        <v>0</v>
      </c>
      <c r="L57" s="1198">
        <v>0</v>
      </c>
    </row>
    <row r="58" spans="1:12" ht="39.950000000000003" customHeight="1">
      <c r="A58" s="1597"/>
      <c r="B58" s="1598"/>
      <c r="C58" s="1628"/>
      <c r="D58" s="1194" t="s">
        <v>729</v>
      </c>
      <c r="E58" s="1195">
        <v>5379000</v>
      </c>
      <c r="F58" s="1578"/>
      <c r="G58" s="1196"/>
      <c r="H58" s="1579"/>
      <c r="I58" s="1197">
        <v>0</v>
      </c>
      <c r="J58" s="1626"/>
      <c r="K58" s="1197">
        <v>0</v>
      </c>
      <c r="L58" s="1198">
        <v>0</v>
      </c>
    </row>
    <row r="59" spans="1:12" ht="39.950000000000003" customHeight="1">
      <c r="A59" s="1597"/>
      <c r="B59" s="1598"/>
      <c r="C59" s="1628"/>
      <c r="D59" s="1194" t="s">
        <v>730</v>
      </c>
      <c r="E59" s="1195">
        <v>5293000</v>
      </c>
      <c r="F59" s="1578"/>
      <c r="G59" s="1196"/>
      <c r="H59" s="1579"/>
      <c r="I59" s="1197">
        <v>0</v>
      </c>
      <c r="J59" s="1626"/>
      <c r="K59" s="1197">
        <v>0</v>
      </c>
      <c r="L59" s="1198">
        <v>0</v>
      </c>
    </row>
    <row r="60" spans="1:12" ht="39.950000000000003" customHeight="1">
      <c r="A60" s="1597"/>
      <c r="B60" s="1598"/>
      <c r="C60" s="1628"/>
      <c r="D60" s="1194" t="s">
        <v>731</v>
      </c>
      <c r="E60" s="1195">
        <v>8081000</v>
      </c>
      <c r="F60" s="1578"/>
      <c r="G60" s="1196"/>
      <c r="H60" s="1579"/>
      <c r="I60" s="1197">
        <v>0</v>
      </c>
      <c r="J60" s="1626"/>
      <c r="K60" s="1197">
        <v>0</v>
      </c>
      <c r="L60" s="1198">
        <v>0</v>
      </c>
    </row>
    <row r="61" spans="1:12" ht="39.950000000000003" customHeight="1">
      <c r="A61" s="1597"/>
      <c r="B61" s="1598"/>
      <c r="C61" s="1628"/>
      <c r="D61" s="1194" t="s">
        <v>732</v>
      </c>
      <c r="E61" s="1195">
        <v>2968000</v>
      </c>
      <c r="F61" s="1578"/>
      <c r="G61" s="1196"/>
      <c r="H61" s="1579"/>
      <c r="I61" s="1197">
        <v>0</v>
      </c>
      <c r="J61" s="1626"/>
      <c r="K61" s="1197">
        <v>0</v>
      </c>
      <c r="L61" s="1198">
        <v>0</v>
      </c>
    </row>
    <row r="62" spans="1:12" ht="36.75" customHeight="1">
      <c r="A62" s="1597"/>
      <c r="B62" s="1598"/>
      <c r="C62" s="1628"/>
      <c r="D62" s="1194" t="s">
        <v>733</v>
      </c>
      <c r="E62" s="1195">
        <v>4057000</v>
      </c>
      <c r="F62" s="1578"/>
      <c r="G62" s="1196"/>
      <c r="H62" s="1579"/>
      <c r="I62" s="1197">
        <v>0</v>
      </c>
      <c r="J62" s="1626"/>
      <c r="K62" s="1197">
        <v>0</v>
      </c>
      <c r="L62" s="1198">
        <v>0</v>
      </c>
    </row>
    <row r="63" spans="1:12" ht="39.950000000000003" customHeight="1">
      <c r="A63" s="1597"/>
      <c r="B63" s="1598"/>
      <c r="C63" s="1628"/>
      <c r="D63" s="1194" t="s">
        <v>734</v>
      </c>
      <c r="E63" s="1195">
        <v>1985000</v>
      </c>
      <c r="F63" s="1578"/>
      <c r="G63" s="1196"/>
      <c r="H63" s="1579"/>
      <c r="I63" s="1197">
        <v>0</v>
      </c>
      <c r="J63" s="1626"/>
      <c r="K63" s="1197">
        <v>0</v>
      </c>
      <c r="L63" s="1198">
        <v>0</v>
      </c>
    </row>
    <row r="64" spans="1:12" ht="39.950000000000003" customHeight="1">
      <c r="A64" s="1223"/>
      <c r="B64" s="1240"/>
      <c r="C64" s="1241"/>
      <c r="D64" s="1194" t="s">
        <v>735</v>
      </c>
      <c r="E64" s="1195">
        <v>7931000</v>
      </c>
      <c r="F64" s="1168"/>
      <c r="G64" s="1196"/>
      <c r="H64" s="1579"/>
      <c r="I64" s="1197">
        <v>0</v>
      </c>
      <c r="J64" s="1226"/>
      <c r="K64" s="1197">
        <v>0</v>
      </c>
      <c r="L64" s="1198">
        <v>0</v>
      </c>
    </row>
    <row r="65" spans="1:12" ht="39.950000000000003" customHeight="1">
      <c r="A65" s="1223"/>
      <c r="B65" s="1240"/>
      <c r="C65" s="1241"/>
      <c r="D65" s="1194" t="s">
        <v>736</v>
      </c>
      <c r="E65" s="1195">
        <v>9090000</v>
      </c>
      <c r="F65" s="1168"/>
      <c r="G65" s="1196"/>
      <c r="H65" s="1579"/>
      <c r="I65" s="1197">
        <v>0</v>
      </c>
      <c r="J65" s="1226"/>
      <c r="K65" s="1197">
        <v>0</v>
      </c>
      <c r="L65" s="1198">
        <v>0</v>
      </c>
    </row>
    <row r="66" spans="1:12" ht="39.950000000000003" customHeight="1">
      <c r="A66" s="1223"/>
      <c r="B66" s="1240"/>
      <c r="C66" s="1241"/>
      <c r="D66" s="1194" t="s">
        <v>737</v>
      </c>
      <c r="E66" s="1195">
        <v>3717000</v>
      </c>
      <c r="F66" s="1168"/>
      <c r="G66" s="1196"/>
      <c r="H66" s="1579"/>
      <c r="I66" s="1197">
        <v>0</v>
      </c>
      <c r="J66" s="1226"/>
      <c r="K66" s="1197">
        <v>0</v>
      </c>
      <c r="L66" s="1198">
        <v>0</v>
      </c>
    </row>
    <row r="67" spans="1:12" ht="39.950000000000003" customHeight="1">
      <c r="A67" s="1223"/>
      <c r="B67" s="1240"/>
      <c r="C67" s="1241"/>
      <c r="D67" s="1194" t="s">
        <v>775</v>
      </c>
      <c r="E67" s="1195">
        <v>6919000</v>
      </c>
      <c r="F67" s="1168"/>
      <c r="G67" s="1196"/>
      <c r="H67" s="1579"/>
      <c r="I67" s="1197">
        <v>0</v>
      </c>
      <c r="J67" s="1226"/>
      <c r="K67" s="1197">
        <v>0</v>
      </c>
      <c r="L67" s="1198">
        <v>0</v>
      </c>
    </row>
    <row r="68" spans="1:12" ht="39.950000000000003" customHeight="1">
      <c r="A68" s="1223"/>
      <c r="B68" s="1240"/>
      <c r="C68" s="1241"/>
      <c r="D68" s="1194" t="s">
        <v>739</v>
      </c>
      <c r="E68" s="1195">
        <v>4840000</v>
      </c>
      <c r="F68" s="1168"/>
      <c r="G68" s="1196"/>
      <c r="H68" s="1579"/>
      <c r="I68" s="1197">
        <v>0</v>
      </c>
      <c r="J68" s="1226"/>
      <c r="K68" s="1197">
        <v>0</v>
      </c>
      <c r="L68" s="1198">
        <v>0</v>
      </c>
    </row>
    <row r="69" spans="1:12" ht="39.950000000000003" customHeight="1" thickBot="1">
      <c r="A69" s="1227"/>
      <c r="B69" s="1242"/>
      <c r="C69" s="1243"/>
      <c r="D69" s="1199" t="s">
        <v>740</v>
      </c>
      <c r="E69" s="1200">
        <v>4543000</v>
      </c>
      <c r="F69" s="1228"/>
      <c r="G69" s="1201"/>
      <c r="H69" s="1570"/>
      <c r="I69" s="1197">
        <v>0</v>
      </c>
      <c r="J69" s="1229"/>
      <c r="K69" s="1197">
        <v>0</v>
      </c>
      <c r="L69" s="1203">
        <v>0</v>
      </c>
    </row>
    <row r="70" spans="1:12" ht="30" customHeight="1">
      <c r="A70" s="1609">
        <v>32</v>
      </c>
      <c r="B70" s="1611">
        <v>801</v>
      </c>
      <c r="C70" s="1638" t="s">
        <v>118</v>
      </c>
      <c r="D70" s="1188" t="s">
        <v>723</v>
      </c>
      <c r="E70" s="1189">
        <v>3319000</v>
      </c>
      <c r="F70" s="1567">
        <v>20143000</v>
      </c>
      <c r="G70" s="1190"/>
      <c r="H70" s="1569"/>
      <c r="I70" s="1191">
        <v>2005.07</v>
      </c>
      <c r="J70" s="1587">
        <v>9347.52</v>
      </c>
      <c r="K70" s="1192">
        <v>6.0411871045495632E-4</v>
      </c>
      <c r="L70" s="1193">
        <v>0</v>
      </c>
    </row>
    <row r="71" spans="1:12" ht="39.950000000000003" customHeight="1">
      <c r="A71" s="1597"/>
      <c r="B71" s="1598"/>
      <c r="C71" s="1628"/>
      <c r="D71" s="1194" t="s">
        <v>727</v>
      </c>
      <c r="E71" s="1195">
        <v>2846000</v>
      </c>
      <c r="F71" s="1578"/>
      <c r="G71" s="1196"/>
      <c r="H71" s="1579"/>
      <c r="I71" s="1215">
        <v>6800</v>
      </c>
      <c r="J71" s="1575"/>
      <c r="K71" s="1216">
        <v>2.3893183415319747E-3</v>
      </c>
      <c r="L71" s="1198">
        <v>0</v>
      </c>
    </row>
    <row r="72" spans="1:12" ht="30" customHeight="1">
      <c r="A72" s="1597"/>
      <c r="B72" s="1598"/>
      <c r="C72" s="1628"/>
      <c r="D72" s="1194" t="s">
        <v>774</v>
      </c>
      <c r="E72" s="1195">
        <v>1103000</v>
      </c>
      <c r="F72" s="1578"/>
      <c r="G72" s="1196"/>
      <c r="H72" s="1579"/>
      <c r="I72" s="1197">
        <v>0</v>
      </c>
      <c r="J72" s="1575"/>
      <c r="K72" s="1197">
        <v>0</v>
      </c>
      <c r="L72" s="1198">
        <v>0</v>
      </c>
    </row>
    <row r="73" spans="1:12" ht="39.950000000000003" customHeight="1">
      <c r="A73" s="1597"/>
      <c r="B73" s="1598"/>
      <c r="C73" s="1628"/>
      <c r="D73" s="1194" t="s">
        <v>729</v>
      </c>
      <c r="E73" s="1195">
        <v>301000</v>
      </c>
      <c r="F73" s="1578"/>
      <c r="G73" s="1196"/>
      <c r="H73" s="1579"/>
      <c r="I73" s="1197">
        <v>0</v>
      </c>
      <c r="J73" s="1575"/>
      <c r="K73" s="1197">
        <v>0</v>
      </c>
      <c r="L73" s="1198">
        <v>0</v>
      </c>
    </row>
    <row r="74" spans="1:12" ht="39.950000000000003" customHeight="1">
      <c r="A74" s="1597"/>
      <c r="B74" s="1598"/>
      <c r="C74" s="1628"/>
      <c r="D74" s="1194" t="s">
        <v>730</v>
      </c>
      <c r="E74" s="1195">
        <v>3187000</v>
      </c>
      <c r="F74" s="1578"/>
      <c r="G74" s="1196"/>
      <c r="H74" s="1579"/>
      <c r="I74" s="1197">
        <v>0</v>
      </c>
      <c r="J74" s="1575"/>
      <c r="K74" s="1197">
        <v>0</v>
      </c>
      <c r="L74" s="1198">
        <v>0</v>
      </c>
    </row>
    <row r="75" spans="1:12" ht="39.950000000000003" customHeight="1">
      <c r="A75" s="1597"/>
      <c r="B75" s="1598"/>
      <c r="C75" s="1628"/>
      <c r="D75" s="1194" t="s">
        <v>731</v>
      </c>
      <c r="E75" s="1195">
        <v>4292000</v>
      </c>
      <c r="F75" s="1578"/>
      <c r="G75" s="1196"/>
      <c r="H75" s="1579"/>
      <c r="I75" s="1215">
        <v>542.45000000000005</v>
      </c>
      <c r="J75" s="1575"/>
      <c r="K75" s="1216">
        <v>1.2638630009319666E-4</v>
      </c>
      <c r="L75" s="1198">
        <v>0</v>
      </c>
    </row>
    <row r="76" spans="1:12" ht="39.950000000000003" customHeight="1">
      <c r="A76" s="1597"/>
      <c r="B76" s="1598"/>
      <c r="C76" s="1628"/>
      <c r="D76" s="1194" t="s">
        <v>733</v>
      </c>
      <c r="E76" s="1195">
        <v>899000</v>
      </c>
      <c r="F76" s="1578"/>
      <c r="G76" s="1196"/>
      <c r="H76" s="1579"/>
      <c r="I76" s="1197">
        <v>0</v>
      </c>
      <c r="J76" s="1575"/>
      <c r="K76" s="1197">
        <v>0</v>
      </c>
      <c r="L76" s="1198">
        <v>0</v>
      </c>
    </row>
    <row r="77" spans="1:12" ht="45" customHeight="1">
      <c r="A77" s="1597"/>
      <c r="B77" s="1598"/>
      <c r="C77" s="1628"/>
      <c r="D77" s="1194" t="s">
        <v>734</v>
      </c>
      <c r="E77" s="1195">
        <v>2408000</v>
      </c>
      <c r="F77" s="1578"/>
      <c r="G77" s="1196"/>
      <c r="H77" s="1579"/>
      <c r="I77" s="1197">
        <v>0</v>
      </c>
      <c r="J77" s="1575"/>
      <c r="K77" s="1197">
        <v>0</v>
      </c>
      <c r="L77" s="1198">
        <v>0</v>
      </c>
    </row>
    <row r="78" spans="1:12" ht="39.950000000000003" customHeight="1">
      <c r="A78" s="1597"/>
      <c r="B78" s="1598"/>
      <c r="C78" s="1628"/>
      <c r="D78" s="1194" t="s">
        <v>736</v>
      </c>
      <c r="E78" s="1195">
        <v>513000</v>
      </c>
      <c r="F78" s="1578"/>
      <c r="G78" s="1196"/>
      <c r="H78" s="1579"/>
      <c r="I78" s="1197">
        <v>0</v>
      </c>
      <c r="J78" s="1575"/>
      <c r="K78" s="1197">
        <v>0</v>
      </c>
      <c r="L78" s="1198">
        <v>0</v>
      </c>
    </row>
    <row r="79" spans="1:12" ht="39.950000000000003" customHeight="1" thickBot="1">
      <c r="A79" s="1610"/>
      <c r="B79" s="1616"/>
      <c r="C79" s="1641"/>
      <c r="D79" s="1199" t="s">
        <v>740</v>
      </c>
      <c r="E79" s="1200">
        <v>1275000</v>
      </c>
      <c r="F79" s="1568"/>
      <c r="G79" s="1201"/>
      <c r="H79" s="1570"/>
      <c r="I79" s="1202">
        <v>0</v>
      </c>
      <c r="J79" s="1576"/>
      <c r="K79" s="1202">
        <v>0</v>
      </c>
      <c r="L79" s="1203">
        <v>0</v>
      </c>
    </row>
    <row r="80" spans="1:12" ht="30" customHeight="1" thickBot="1">
      <c r="A80" s="1232">
        <v>33</v>
      </c>
      <c r="B80" s="1233" t="s">
        <v>370</v>
      </c>
      <c r="C80" s="1234" t="s">
        <v>371</v>
      </c>
      <c r="D80" s="1167" t="s">
        <v>748</v>
      </c>
      <c r="E80" s="1168">
        <v>10727781000</v>
      </c>
      <c r="F80" s="1169">
        <v>10727781000</v>
      </c>
      <c r="G80" s="1170"/>
      <c r="H80" s="1170"/>
      <c r="I80" s="1235">
        <v>816342901.66999996</v>
      </c>
      <c r="J80" s="1226">
        <v>816342901.66999996</v>
      </c>
      <c r="K80" s="1236">
        <v>7.6096156481009439E-2</v>
      </c>
      <c r="L80" s="1185">
        <v>0</v>
      </c>
    </row>
    <row r="81" spans="1:12" ht="30" customHeight="1">
      <c r="A81" s="1609">
        <v>34</v>
      </c>
      <c r="B81" s="1605">
        <v>150</v>
      </c>
      <c r="C81" s="1642" t="s">
        <v>379</v>
      </c>
      <c r="D81" s="1188" t="s">
        <v>722</v>
      </c>
      <c r="E81" s="1189">
        <v>625800000</v>
      </c>
      <c r="F81" s="1567">
        <v>15250295000</v>
      </c>
      <c r="G81" s="1190"/>
      <c r="H81" s="1569"/>
      <c r="I81" s="1191">
        <v>42179909.129999995</v>
      </c>
      <c r="J81" s="1625">
        <v>651344856.84000003</v>
      </c>
      <c r="K81" s="1192">
        <v>6.7401580584851378E-2</v>
      </c>
      <c r="L81" s="1193">
        <v>0</v>
      </c>
    </row>
    <row r="82" spans="1:12" ht="30" customHeight="1">
      <c r="A82" s="1597"/>
      <c r="B82" s="1619"/>
      <c r="C82" s="1636"/>
      <c r="D82" s="1194" t="s">
        <v>723</v>
      </c>
      <c r="E82" s="1195">
        <v>29386000</v>
      </c>
      <c r="F82" s="1578"/>
      <c r="G82" s="1196"/>
      <c r="H82" s="1579"/>
      <c r="I82" s="1215">
        <v>328676.01</v>
      </c>
      <c r="J82" s="1626"/>
      <c r="K82" s="1216">
        <v>1.1184782209215273E-2</v>
      </c>
      <c r="L82" s="1198">
        <v>0</v>
      </c>
    </row>
    <row r="83" spans="1:12" ht="30" customHeight="1">
      <c r="A83" s="1597"/>
      <c r="B83" s="1230">
        <v>750</v>
      </c>
      <c r="C83" s="1222" t="s">
        <v>86</v>
      </c>
      <c r="D83" s="1194" t="s">
        <v>723</v>
      </c>
      <c r="E83" s="1195">
        <v>72882000</v>
      </c>
      <c r="F83" s="1578"/>
      <c r="G83" s="1196"/>
      <c r="H83" s="1579"/>
      <c r="I83" s="1215">
        <v>2890610.2699999996</v>
      </c>
      <c r="J83" s="1626"/>
      <c r="K83" s="1216">
        <v>3.9661511347109019E-2</v>
      </c>
      <c r="L83" s="1198">
        <v>0</v>
      </c>
    </row>
    <row r="84" spans="1:12" ht="39.950000000000003" customHeight="1">
      <c r="A84" s="1597"/>
      <c r="B84" s="1615">
        <v>758</v>
      </c>
      <c r="C84" s="1640" t="s">
        <v>421</v>
      </c>
      <c r="D84" s="1194" t="s">
        <v>725</v>
      </c>
      <c r="E84" s="1195">
        <v>1042200000</v>
      </c>
      <c r="F84" s="1578"/>
      <c r="G84" s="1196"/>
      <c r="H84" s="1579"/>
      <c r="I84" s="1215">
        <v>45451669.760000005</v>
      </c>
      <c r="J84" s="1626"/>
      <c r="K84" s="1216">
        <v>4.3611273997313384E-2</v>
      </c>
      <c r="L84" s="1198">
        <v>0</v>
      </c>
    </row>
    <row r="85" spans="1:12" ht="39.950000000000003" customHeight="1">
      <c r="A85" s="1597"/>
      <c r="B85" s="1598"/>
      <c r="C85" s="1628"/>
      <c r="D85" s="1194" t="s">
        <v>726</v>
      </c>
      <c r="E85" s="1195">
        <v>810644000</v>
      </c>
      <c r="F85" s="1578"/>
      <c r="G85" s="1196"/>
      <c r="H85" s="1579"/>
      <c r="I85" s="1215">
        <v>9939133.8900000006</v>
      </c>
      <c r="J85" s="1626"/>
      <c r="K85" s="1216">
        <v>1.2260787583698887E-2</v>
      </c>
      <c r="L85" s="1198">
        <v>0</v>
      </c>
    </row>
    <row r="86" spans="1:12" ht="39.950000000000003" customHeight="1">
      <c r="A86" s="1597"/>
      <c r="B86" s="1598"/>
      <c r="C86" s="1628"/>
      <c r="D86" s="1194" t="s">
        <v>727</v>
      </c>
      <c r="E86" s="1195">
        <v>943191000</v>
      </c>
      <c r="F86" s="1578"/>
      <c r="G86" s="1196"/>
      <c r="H86" s="1579"/>
      <c r="I86" s="1215">
        <v>25943475.359999999</v>
      </c>
      <c r="J86" s="1626"/>
      <c r="K86" s="1216">
        <v>2.750606755153516E-2</v>
      </c>
      <c r="L86" s="1198">
        <v>0</v>
      </c>
    </row>
    <row r="87" spans="1:12" ht="30" customHeight="1">
      <c r="A87" s="1597"/>
      <c r="B87" s="1598"/>
      <c r="C87" s="1628"/>
      <c r="D87" s="1194" t="s">
        <v>774</v>
      </c>
      <c r="E87" s="1195">
        <v>431400000</v>
      </c>
      <c r="F87" s="1578"/>
      <c r="G87" s="1196"/>
      <c r="H87" s="1579"/>
      <c r="I87" s="1215">
        <v>6531028.1299999999</v>
      </c>
      <c r="J87" s="1626"/>
      <c r="K87" s="1216">
        <v>1.5139147264719518E-2</v>
      </c>
      <c r="L87" s="1198">
        <v>0</v>
      </c>
    </row>
    <row r="88" spans="1:12" ht="39.950000000000003" customHeight="1">
      <c r="A88" s="1223"/>
      <c r="B88" s="1240"/>
      <c r="C88" s="1241"/>
      <c r="D88" s="1194" t="s">
        <v>729</v>
      </c>
      <c r="E88" s="1195">
        <v>923098000</v>
      </c>
      <c r="F88" s="1168"/>
      <c r="G88" s="1196"/>
      <c r="H88" s="1579"/>
      <c r="I88" s="1215">
        <v>19220114.02</v>
      </c>
      <c r="J88" s="1226"/>
      <c r="K88" s="1216">
        <v>2.0821314768312789E-2</v>
      </c>
      <c r="L88" s="1198">
        <v>0</v>
      </c>
    </row>
    <row r="89" spans="1:12" ht="39.950000000000003" customHeight="1">
      <c r="A89" s="1223"/>
      <c r="B89" s="1240"/>
      <c r="C89" s="1241"/>
      <c r="D89" s="1194" t="s">
        <v>730</v>
      </c>
      <c r="E89" s="1195">
        <v>1642481000</v>
      </c>
      <c r="F89" s="1168"/>
      <c r="G89" s="1196"/>
      <c r="H89" s="1579"/>
      <c r="I89" s="1215">
        <v>44853797.820000008</v>
      </c>
      <c r="J89" s="1226"/>
      <c r="K89" s="1216">
        <v>2.7308564190392466E-2</v>
      </c>
      <c r="L89" s="1198">
        <v>0</v>
      </c>
    </row>
    <row r="90" spans="1:12" ht="39.950000000000003" customHeight="1">
      <c r="A90" s="1223"/>
      <c r="B90" s="1240"/>
      <c r="C90" s="1241"/>
      <c r="D90" s="1194" t="s">
        <v>731</v>
      </c>
      <c r="E90" s="1195">
        <v>831201000</v>
      </c>
      <c r="F90" s="1168"/>
      <c r="G90" s="1196"/>
      <c r="H90" s="1579"/>
      <c r="I90" s="1215">
        <v>71278708.890000001</v>
      </c>
      <c r="J90" s="1226"/>
      <c r="K90" s="1216">
        <v>8.5753877690233765E-2</v>
      </c>
      <c r="L90" s="1198">
        <v>0</v>
      </c>
    </row>
    <row r="91" spans="1:12" ht="39.950000000000003" customHeight="1">
      <c r="A91" s="1223"/>
      <c r="B91" s="1240"/>
      <c r="C91" s="1241"/>
      <c r="D91" s="1194" t="s">
        <v>732</v>
      </c>
      <c r="E91" s="1195">
        <v>521243000</v>
      </c>
      <c r="F91" s="1168"/>
      <c r="G91" s="1196"/>
      <c r="H91" s="1579"/>
      <c r="I91" s="1215">
        <v>17301041.510000002</v>
      </c>
      <c r="J91" s="1226"/>
      <c r="K91" s="1216">
        <v>3.3191892284404785E-2</v>
      </c>
      <c r="L91" s="1198">
        <v>0</v>
      </c>
    </row>
    <row r="92" spans="1:12" ht="39.950000000000003" customHeight="1">
      <c r="A92" s="1223"/>
      <c r="B92" s="1240"/>
      <c r="C92" s="1241"/>
      <c r="D92" s="1194" t="s">
        <v>733</v>
      </c>
      <c r="E92" s="1195">
        <v>982418000</v>
      </c>
      <c r="F92" s="1168"/>
      <c r="G92" s="1196"/>
      <c r="H92" s="1579"/>
      <c r="I92" s="1215">
        <v>66732305.82</v>
      </c>
      <c r="J92" s="1226"/>
      <c r="K92" s="1216">
        <v>6.7926591145520548E-2</v>
      </c>
      <c r="L92" s="1198">
        <v>0</v>
      </c>
    </row>
    <row r="93" spans="1:12" ht="39.950000000000003" customHeight="1">
      <c r="A93" s="1223"/>
      <c r="B93" s="1240"/>
      <c r="C93" s="1241"/>
      <c r="D93" s="1194" t="s">
        <v>734</v>
      </c>
      <c r="E93" s="1195">
        <v>441094000</v>
      </c>
      <c r="F93" s="1168"/>
      <c r="G93" s="1196"/>
      <c r="H93" s="1579"/>
      <c r="I93" s="1215">
        <v>8742545.7899999991</v>
      </c>
      <c r="J93" s="1226"/>
      <c r="K93" s="1216">
        <v>1.9820142169242834E-2</v>
      </c>
      <c r="L93" s="1198">
        <v>0</v>
      </c>
    </row>
    <row r="94" spans="1:12" ht="39.950000000000003" customHeight="1">
      <c r="A94" s="1223"/>
      <c r="B94" s="1240"/>
      <c r="C94" s="1241"/>
      <c r="D94" s="1194" t="s">
        <v>735</v>
      </c>
      <c r="E94" s="1195">
        <v>807000000</v>
      </c>
      <c r="F94" s="1168"/>
      <c r="G94" s="1196"/>
      <c r="H94" s="1579"/>
      <c r="I94" s="1215">
        <v>56940984.68</v>
      </c>
      <c r="J94" s="1226"/>
      <c r="K94" s="1216">
        <v>7.0558840991325894E-2</v>
      </c>
      <c r="L94" s="1198">
        <v>0</v>
      </c>
    </row>
    <row r="95" spans="1:12" ht="39.950000000000003" customHeight="1">
      <c r="A95" s="1223"/>
      <c r="B95" s="1240"/>
      <c r="C95" s="1241"/>
      <c r="D95" s="1194" t="s">
        <v>736</v>
      </c>
      <c r="E95" s="1195">
        <v>1496426000</v>
      </c>
      <c r="F95" s="1168"/>
      <c r="G95" s="1196"/>
      <c r="H95" s="1579"/>
      <c r="I95" s="1215">
        <v>56435266.899999999</v>
      </c>
      <c r="J95" s="1226"/>
      <c r="K95" s="1216">
        <v>3.7713369655432344E-2</v>
      </c>
      <c r="L95" s="1198">
        <v>0</v>
      </c>
    </row>
    <row r="96" spans="1:12" ht="39.950000000000003" customHeight="1">
      <c r="A96" s="1223"/>
      <c r="B96" s="1240"/>
      <c r="C96" s="1241"/>
      <c r="D96" s="1194" t="s">
        <v>737</v>
      </c>
      <c r="E96" s="1195">
        <v>534539000</v>
      </c>
      <c r="F96" s="1168"/>
      <c r="G96" s="1196"/>
      <c r="H96" s="1579"/>
      <c r="I96" s="1215">
        <v>30387153.220000003</v>
      </c>
      <c r="J96" s="1226"/>
      <c r="K96" s="1216">
        <v>5.684740163018976E-2</v>
      </c>
      <c r="L96" s="1198">
        <v>0</v>
      </c>
    </row>
    <row r="97" spans="1:12" ht="39.950000000000003" customHeight="1">
      <c r="A97" s="1223"/>
      <c r="B97" s="1240"/>
      <c r="C97" s="1241"/>
      <c r="D97" s="1194" t="s">
        <v>775</v>
      </c>
      <c r="E97" s="1195">
        <v>936000000</v>
      </c>
      <c r="F97" s="1168"/>
      <c r="G97" s="1196"/>
      <c r="H97" s="1579"/>
      <c r="I97" s="1215">
        <v>32854235.350000001</v>
      </c>
      <c r="J97" s="1226"/>
      <c r="K97" s="1216">
        <v>3.5100678792735047E-2</v>
      </c>
      <c r="L97" s="1198">
        <v>0</v>
      </c>
    </row>
    <row r="98" spans="1:12" ht="39.950000000000003" customHeight="1">
      <c r="A98" s="1223"/>
      <c r="B98" s="1240"/>
      <c r="C98" s="1241"/>
      <c r="D98" s="1194" t="s">
        <v>739</v>
      </c>
      <c r="E98" s="1195">
        <v>969857000</v>
      </c>
      <c r="F98" s="1168"/>
      <c r="G98" s="1196"/>
      <c r="H98" s="1579"/>
      <c r="I98" s="1215">
        <v>27297808.829999998</v>
      </c>
      <c r="J98" s="1226"/>
      <c r="K98" s="1216">
        <v>2.8146220350010361E-2</v>
      </c>
      <c r="L98" s="1198">
        <v>0</v>
      </c>
    </row>
    <row r="99" spans="1:12" ht="39.950000000000003" customHeight="1">
      <c r="A99" s="1223"/>
      <c r="B99" s="1224"/>
      <c r="C99" s="1225"/>
      <c r="D99" s="1194" t="s">
        <v>740</v>
      </c>
      <c r="E99" s="1195">
        <v>611044000</v>
      </c>
      <c r="F99" s="1168"/>
      <c r="G99" s="1196"/>
      <c r="H99" s="1579"/>
      <c r="I99" s="1215">
        <v>66429209.459999993</v>
      </c>
      <c r="J99" s="1226"/>
      <c r="K99" s="1216">
        <v>0.10871428155746557</v>
      </c>
      <c r="L99" s="1198">
        <v>0</v>
      </c>
    </row>
    <row r="100" spans="1:12" ht="30" customHeight="1">
      <c r="A100" s="1223"/>
      <c r="B100" s="1244">
        <v>801</v>
      </c>
      <c r="C100" s="1245" t="s">
        <v>118</v>
      </c>
      <c r="D100" s="1194" t="s">
        <v>723</v>
      </c>
      <c r="E100" s="1195">
        <v>160773000</v>
      </c>
      <c r="F100" s="1168"/>
      <c r="G100" s="1196"/>
      <c r="H100" s="1579"/>
      <c r="I100" s="1197">
        <v>0</v>
      </c>
      <c r="J100" s="1226"/>
      <c r="K100" s="1197">
        <v>0</v>
      </c>
      <c r="L100" s="1198">
        <v>0</v>
      </c>
    </row>
    <row r="101" spans="1:12" ht="30" customHeight="1">
      <c r="A101" s="1223"/>
      <c r="B101" s="1244">
        <v>803</v>
      </c>
      <c r="C101" s="1245" t="s">
        <v>133</v>
      </c>
      <c r="D101" s="1194" t="s">
        <v>723</v>
      </c>
      <c r="E101" s="1195">
        <v>82919000</v>
      </c>
      <c r="F101" s="1168"/>
      <c r="G101" s="1196"/>
      <c r="H101" s="1579"/>
      <c r="I101" s="1197">
        <v>0</v>
      </c>
      <c r="J101" s="1226"/>
      <c r="K101" s="1197">
        <v>0</v>
      </c>
      <c r="L101" s="1198">
        <v>0</v>
      </c>
    </row>
    <row r="102" spans="1:12" ht="30" customHeight="1">
      <c r="A102" s="1223"/>
      <c r="B102" s="1244">
        <v>851</v>
      </c>
      <c r="C102" s="1245" t="s">
        <v>425</v>
      </c>
      <c r="D102" s="1194" t="s">
        <v>723</v>
      </c>
      <c r="E102" s="1195">
        <v>3440000</v>
      </c>
      <c r="F102" s="1168"/>
      <c r="G102" s="1196"/>
      <c r="H102" s="1579"/>
      <c r="I102" s="1197">
        <v>0</v>
      </c>
      <c r="J102" s="1226"/>
      <c r="K102" s="1197">
        <v>0</v>
      </c>
      <c r="L102" s="1198">
        <v>0</v>
      </c>
    </row>
    <row r="103" spans="1:12" ht="30" customHeight="1">
      <c r="A103" s="1223"/>
      <c r="B103" s="1244">
        <v>852</v>
      </c>
      <c r="C103" s="1245" t="s">
        <v>427</v>
      </c>
      <c r="D103" s="1194" t="s">
        <v>723</v>
      </c>
      <c r="E103" s="1195">
        <v>15302000</v>
      </c>
      <c r="F103" s="1168"/>
      <c r="G103" s="1196"/>
      <c r="H103" s="1579"/>
      <c r="I103" s="1197">
        <v>0</v>
      </c>
      <c r="J103" s="1226"/>
      <c r="K103" s="1197">
        <v>0</v>
      </c>
      <c r="L103" s="1198">
        <v>0</v>
      </c>
    </row>
    <row r="104" spans="1:12" ht="45" customHeight="1" thickBot="1">
      <c r="A104" s="1227"/>
      <c r="B104" s="1246">
        <v>853</v>
      </c>
      <c r="C104" s="1247" t="s">
        <v>640</v>
      </c>
      <c r="D104" s="1199" t="s">
        <v>723</v>
      </c>
      <c r="E104" s="1200">
        <v>335957000</v>
      </c>
      <c r="F104" s="1228"/>
      <c r="G104" s="1201"/>
      <c r="H104" s="1570"/>
      <c r="I104" s="1213">
        <v>19607182</v>
      </c>
      <c r="J104" s="1229"/>
      <c r="K104" s="1248">
        <v>5.8362177302452398E-2</v>
      </c>
      <c r="L104" s="1203">
        <v>0</v>
      </c>
    </row>
    <row r="105" spans="1:12" ht="30" customHeight="1">
      <c r="A105" s="1603">
        <v>37</v>
      </c>
      <c r="B105" s="1611">
        <v>750</v>
      </c>
      <c r="C105" s="1638" t="s">
        <v>86</v>
      </c>
      <c r="D105" s="1188" t="s">
        <v>724</v>
      </c>
      <c r="E105" s="1189">
        <v>423000</v>
      </c>
      <c r="F105" s="1567">
        <v>73182000</v>
      </c>
      <c r="G105" s="1190"/>
      <c r="H105" s="1569"/>
      <c r="I105" s="1197">
        <v>0</v>
      </c>
      <c r="J105" s="1587">
        <v>1826695.89</v>
      </c>
      <c r="K105" s="1187">
        <v>0</v>
      </c>
      <c r="L105" s="1193">
        <v>0</v>
      </c>
    </row>
    <row r="106" spans="1:12" ht="30" customHeight="1">
      <c r="A106" s="1621"/>
      <c r="B106" s="1612"/>
      <c r="C106" s="1639"/>
      <c r="D106" s="1194" t="s">
        <v>723</v>
      </c>
      <c r="E106" s="1195">
        <v>2471000</v>
      </c>
      <c r="F106" s="1578"/>
      <c r="G106" s="1196"/>
      <c r="H106" s="1579"/>
      <c r="I106" s="1197">
        <v>0</v>
      </c>
      <c r="J106" s="1575"/>
      <c r="K106" s="1197">
        <v>0</v>
      </c>
      <c r="L106" s="1198">
        <v>0</v>
      </c>
    </row>
    <row r="107" spans="1:12" ht="30" customHeight="1">
      <c r="A107" s="1621"/>
      <c r="B107" s="1615">
        <v>755</v>
      </c>
      <c r="C107" s="1640" t="s">
        <v>411</v>
      </c>
      <c r="D107" s="1194" t="s">
        <v>720</v>
      </c>
      <c r="E107" s="1195">
        <v>17339000</v>
      </c>
      <c r="F107" s="1578"/>
      <c r="G107" s="1196"/>
      <c r="H107" s="1579"/>
      <c r="I107" s="1215">
        <v>236688.17</v>
      </c>
      <c r="J107" s="1575"/>
      <c r="K107" s="1216">
        <v>1.3650624026760483E-2</v>
      </c>
      <c r="L107" s="1198">
        <v>0</v>
      </c>
    </row>
    <row r="108" spans="1:12" ht="30" customHeight="1" thickBot="1">
      <c r="A108" s="1621"/>
      <c r="B108" s="1598"/>
      <c r="C108" s="1628"/>
      <c r="D108" s="1194" t="s">
        <v>723</v>
      </c>
      <c r="E108" s="1195">
        <v>52291000</v>
      </c>
      <c r="F108" s="1578"/>
      <c r="G108" s="1196"/>
      <c r="H108" s="1579"/>
      <c r="I108" s="1215">
        <v>1590007.72</v>
      </c>
      <c r="J108" s="1575"/>
      <c r="K108" s="1248">
        <v>3.0406909793272263E-2</v>
      </c>
      <c r="L108" s="1198">
        <v>0</v>
      </c>
    </row>
    <row r="109" spans="1:12" ht="39.950000000000003" customHeight="1" thickBot="1">
      <c r="A109" s="1604"/>
      <c r="B109" s="1616"/>
      <c r="C109" s="1641"/>
      <c r="D109" s="1199" t="s">
        <v>725</v>
      </c>
      <c r="E109" s="1200">
        <v>658000</v>
      </c>
      <c r="F109" s="1568"/>
      <c r="G109" s="1201"/>
      <c r="H109" s="1570"/>
      <c r="I109" s="1197">
        <v>0</v>
      </c>
      <c r="J109" s="1576"/>
      <c r="K109" s="1204">
        <v>0</v>
      </c>
      <c r="L109" s="1203">
        <v>0</v>
      </c>
    </row>
    <row r="110" spans="1:12" ht="30" customHeight="1">
      <c r="A110" s="1603">
        <v>38</v>
      </c>
      <c r="B110" s="1217">
        <v>750</v>
      </c>
      <c r="C110" s="1218" t="s">
        <v>86</v>
      </c>
      <c r="D110" s="1188" t="s">
        <v>723</v>
      </c>
      <c r="E110" s="1189">
        <v>1425000</v>
      </c>
      <c r="F110" s="1567">
        <v>404341000</v>
      </c>
      <c r="G110" s="1190"/>
      <c r="H110" s="1569"/>
      <c r="I110" s="1191">
        <v>56082.25</v>
      </c>
      <c r="J110" s="1587">
        <v>384552.91000000003</v>
      </c>
      <c r="K110" s="1249">
        <v>3.9355964912280703E-2</v>
      </c>
      <c r="L110" s="1193">
        <v>0</v>
      </c>
    </row>
    <row r="111" spans="1:12" ht="30" customHeight="1" thickBot="1">
      <c r="A111" s="1604"/>
      <c r="B111" s="1211">
        <v>803</v>
      </c>
      <c r="C111" s="1212" t="s">
        <v>133</v>
      </c>
      <c r="D111" s="1199" t="s">
        <v>723</v>
      </c>
      <c r="E111" s="1200">
        <v>402916000</v>
      </c>
      <c r="F111" s="1568"/>
      <c r="G111" s="1201"/>
      <c r="H111" s="1570"/>
      <c r="I111" s="1213">
        <v>328470.66000000003</v>
      </c>
      <c r="J111" s="1576"/>
      <c r="K111" s="1248">
        <v>8.1523359707730649E-4</v>
      </c>
      <c r="L111" s="1203">
        <v>0</v>
      </c>
    </row>
    <row r="112" spans="1:12" ht="30" customHeight="1">
      <c r="A112" s="1609">
        <v>39</v>
      </c>
      <c r="B112" s="1611">
        <v>600</v>
      </c>
      <c r="C112" s="1638" t="s">
        <v>388</v>
      </c>
      <c r="D112" s="1250" t="s">
        <v>744</v>
      </c>
      <c r="E112" s="1251">
        <v>1010253000</v>
      </c>
      <c r="F112" s="1567">
        <v>9134329000</v>
      </c>
      <c r="G112" s="1252"/>
      <c r="H112" s="1579"/>
      <c r="I112" s="1197">
        <v>0</v>
      </c>
      <c r="J112" s="1571">
        <v>0</v>
      </c>
      <c r="K112" s="1187">
        <v>0</v>
      </c>
      <c r="L112" s="1253">
        <v>0</v>
      </c>
    </row>
    <row r="113" spans="1:12" ht="30" customHeight="1">
      <c r="A113" s="1597"/>
      <c r="B113" s="1598"/>
      <c r="C113" s="1628"/>
      <c r="D113" s="1194" t="s">
        <v>776</v>
      </c>
      <c r="E113" s="1195">
        <v>49305000</v>
      </c>
      <c r="F113" s="1578"/>
      <c r="G113" s="1196"/>
      <c r="H113" s="1579"/>
      <c r="I113" s="1197">
        <v>0</v>
      </c>
      <c r="J113" s="1571"/>
      <c r="K113" s="1197">
        <v>0</v>
      </c>
      <c r="L113" s="1198">
        <v>0</v>
      </c>
    </row>
    <row r="114" spans="1:12" ht="30" customHeight="1">
      <c r="A114" s="1223"/>
      <c r="B114" s="1240"/>
      <c r="C114" s="1241"/>
      <c r="D114" s="1194" t="s">
        <v>720</v>
      </c>
      <c r="E114" s="1195">
        <v>7879417000</v>
      </c>
      <c r="F114" s="1168"/>
      <c r="G114" s="1196"/>
      <c r="H114" s="1579"/>
      <c r="I114" s="1197">
        <v>0</v>
      </c>
      <c r="J114" s="1571"/>
      <c r="K114" s="1197">
        <v>0</v>
      </c>
      <c r="L114" s="1198">
        <v>0</v>
      </c>
    </row>
    <row r="115" spans="1:12" ht="30" customHeight="1" thickBot="1">
      <c r="A115" s="1227"/>
      <c r="B115" s="1242"/>
      <c r="C115" s="1243"/>
      <c r="D115" s="1254" t="s">
        <v>722</v>
      </c>
      <c r="E115" s="1255">
        <v>195354000</v>
      </c>
      <c r="F115" s="1228"/>
      <c r="G115" s="1256"/>
      <c r="H115" s="1579"/>
      <c r="I115" s="1197">
        <v>0</v>
      </c>
      <c r="J115" s="1571"/>
      <c r="K115" s="1202">
        <v>0</v>
      </c>
      <c r="L115" s="1257">
        <v>0</v>
      </c>
    </row>
    <row r="116" spans="1:12" ht="30" customHeight="1">
      <c r="A116" s="1603">
        <v>41</v>
      </c>
      <c r="B116" s="1258" t="s">
        <v>372</v>
      </c>
      <c r="C116" s="1239" t="s">
        <v>373</v>
      </c>
      <c r="D116" s="1188" t="s">
        <v>720</v>
      </c>
      <c r="E116" s="1189">
        <v>46279000</v>
      </c>
      <c r="F116" s="1567">
        <v>1457941000</v>
      </c>
      <c r="G116" s="1190"/>
      <c r="H116" s="1630"/>
      <c r="I116" s="1191">
        <v>54349.13</v>
      </c>
      <c r="J116" s="1633">
        <v>91079659.369999975</v>
      </c>
      <c r="K116" s="1249">
        <v>1.1743799563516929E-3</v>
      </c>
      <c r="L116" s="1193">
        <v>0</v>
      </c>
    </row>
    <row r="117" spans="1:12" ht="30" customHeight="1">
      <c r="A117" s="1621"/>
      <c r="B117" s="1230">
        <v>750</v>
      </c>
      <c r="C117" s="1231" t="s">
        <v>86</v>
      </c>
      <c r="D117" s="1194" t="s">
        <v>720</v>
      </c>
      <c r="E117" s="1195">
        <v>24873000</v>
      </c>
      <c r="F117" s="1578"/>
      <c r="G117" s="1196"/>
      <c r="H117" s="1631"/>
      <c r="I117" s="1215">
        <v>18455.099999999999</v>
      </c>
      <c r="J117" s="1634"/>
      <c r="K117" s="1216">
        <v>7.4197322397780716E-4</v>
      </c>
      <c r="L117" s="1198">
        <v>0</v>
      </c>
    </row>
    <row r="118" spans="1:12" ht="30" customHeight="1">
      <c r="A118" s="1621"/>
      <c r="B118" s="1619">
        <v>801</v>
      </c>
      <c r="C118" s="1636" t="s">
        <v>118</v>
      </c>
      <c r="D118" s="1194" t="s">
        <v>720</v>
      </c>
      <c r="E118" s="1195">
        <v>3347000</v>
      </c>
      <c r="F118" s="1578"/>
      <c r="G118" s="1196"/>
      <c r="H118" s="1631"/>
      <c r="I118" s="1197">
        <v>0</v>
      </c>
      <c r="J118" s="1634"/>
      <c r="K118" s="1197">
        <v>0</v>
      </c>
      <c r="L118" s="1198">
        <v>0</v>
      </c>
    </row>
    <row r="119" spans="1:12" ht="30" customHeight="1">
      <c r="A119" s="1621"/>
      <c r="B119" s="1619"/>
      <c r="C119" s="1636"/>
      <c r="D119" s="1194" t="s">
        <v>723</v>
      </c>
      <c r="E119" s="1195">
        <v>1366000</v>
      </c>
      <c r="F119" s="1578"/>
      <c r="G119" s="1196"/>
      <c r="H119" s="1631"/>
      <c r="I119" s="1197">
        <v>0</v>
      </c>
      <c r="J119" s="1634"/>
      <c r="K119" s="1197">
        <v>0</v>
      </c>
      <c r="L119" s="1198">
        <v>0</v>
      </c>
    </row>
    <row r="120" spans="1:12" ht="30" customHeight="1">
      <c r="A120" s="1621"/>
      <c r="B120" s="1619"/>
      <c r="C120" s="1636"/>
      <c r="D120" s="1194" t="s">
        <v>774</v>
      </c>
      <c r="E120" s="1195">
        <v>801000</v>
      </c>
      <c r="F120" s="1578"/>
      <c r="G120" s="1196"/>
      <c r="H120" s="1631"/>
      <c r="I120" s="1197">
        <v>0</v>
      </c>
      <c r="J120" s="1634"/>
      <c r="K120" s="1197">
        <v>0</v>
      </c>
      <c r="L120" s="1198">
        <v>0</v>
      </c>
    </row>
    <row r="121" spans="1:12" ht="39.950000000000003" customHeight="1">
      <c r="A121" s="1621"/>
      <c r="B121" s="1619"/>
      <c r="C121" s="1636"/>
      <c r="D121" s="1194" t="s">
        <v>734</v>
      </c>
      <c r="E121" s="1195">
        <v>460000</v>
      </c>
      <c r="F121" s="1578"/>
      <c r="G121" s="1196"/>
      <c r="H121" s="1631"/>
      <c r="I121" s="1215">
        <v>47350.799999999996</v>
      </c>
      <c r="J121" s="1634"/>
      <c r="K121" s="1216">
        <v>0.10293652173913043</v>
      </c>
      <c r="L121" s="1198">
        <v>0</v>
      </c>
    </row>
    <row r="122" spans="1:12" ht="39.950000000000003" customHeight="1">
      <c r="A122" s="1621"/>
      <c r="B122" s="1619"/>
      <c r="C122" s="1636"/>
      <c r="D122" s="1194" t="s">
        <v>735</v>
      </c>
      <c r="E122" s="1195">
        <v>1404000</v>
      </c>
      <c r="F122" s="1578"/>
      <c r="G122" s="1196"/>
      <c r="H122" s="1631"/>
      <c r="I122" s="1197">
        <v>0</v>
      </c>
      <c r="J122" s="1634"/>
      <c r="K122" s="1197">
        <v>0</v>
      </c>
      <c r="L122" s="1198">
        <v>0</v>
      </c>
    </row>
    <row r="123" spans="1:12" ht="30" customHeight="1">
      <c r="A123" s="1621"/>
      <c r="B123" s="1619">
        <v>900</v>
      </c>
      <c r="C123" s="1636" t="s">
        <v>643</v>
      </c>
      <c r="D123" s="1194" t="s">
        <v>777</v>
      </c>
      <c r="E123" s="1195">
        <v>782000</v>
      </c>
      <c r="F123" s="1578"/>
      <c r="G123" s="1196"/>
      <c r="H123" s="1631"/>
      <c r="I123" s="1197">
        <v>0</v>
      </c>
      <c r="J123" s="1634"/>
      <c r="K123" s="1197">
        <v>0</v>
      </c>
      <c r="L123" s="1198">
        <v>0</v>
      </c>
    </row>
    <row r="124" spans="1:12" ht="30" customHeight="1">
      <c r="A124" s="1621"/>
      <c r="B124" s="1619"/>
      <c r="C124" s="1636"/>
      <c r="D124" s="1194" t="s">
        <v>778</v>
      </c>
      <c r="E124" s="1195">
        <v>13490000</v>
      </c>
      <c r="F124" s="1578"/>
      <c r="G124" s="1196"/>
      <c r="H124" s="1631"/>
      <c r="I124" s="1197">
        <v>0</v>
      </c>
      <c r="J124" s="1634"/>
      <c r="K124" s="1197">
        <v>0</v>
      </c>
      <c r="L124" s="1198">
        <v>0</v>
      </c>
    </row>
    <row r="125" spans="1:12" ht="30" customHeight="1">
      <c r="A125" s="1621"/>
      <c r="B125" s="1619"/>
      <c r="C125" s="1636"/>
      <c r="D125" s="1194" t="s">
        <v>776</v>
      </c>
      <c r="E125" s="1195">
        <v>25898000</v>
      </c>
      <c r="F125" s="1578"/>
      <c r="G125" s="1196"/>
      <c r="H125" s="1631"/>
      <c r="I125" s="1197">
        <v>0</v>
      </c>
      <c r="J125" s="1634"/>
      <c r="K125" s="1197">
        <v>0</v>
      </c>
      <c r="L125" s="1198">
        <v>0</v>
      </c>
    </row>
    <row r="126" spans="1:12" ht="30" customHeight="1">
      <c r="A126" s="1621"/>
      <c r="B126" s="1619"/>
      <c r="C126" s="1636"/>
      <c r="D126" s="1194" t="s">
        <v>720</v>
      </c>
      <c r="E126" s="1195">
        <v>1338199000</v>
      </c>
      <c r="F126" s="1578"/>
      <c r="G126" s="1196"/>
      <c r="H126" s="1631"/>
      <c r="I126" s="1215">
        <v>90946866.60999997</v>
      </c>
      <c r="J126" s="1634"/>
      <c r="K126" s="1216">
        <v>6.7962139121311535E-2</v>
      </c>
      <c r="L126" s="1198">
        <v>0</v>
      </c>
    </row>
    <row r="127" spans="1:12" ht="39.950000000000003" customHeight="1">
      <c r="A127" s="1621"/>
      <c r="B127" s="1619"/>
      <c r="C127" s="1636"/>
      <c r="D127" s="1194" t="s">
        <v>727</v>
      </c>
      <c r="E127" s="1195">
        <v>130000</v>
      </c>
      <c r="F127" s="1578"/>
      <c r="G127" s="1196"/>
      <c r="H127" s="1631"/>
      <c r="I127" s="1197">
        <v>0</v>
      </c>
      <c r="J127" s="1634"/>
      <c r="K127" s="1197">
        <v>0</v>
      </c>
      <c r="L127" s="1198">
        <v>0</v>
      </c>
    </row>
    <row r="128" spans="1:12" ht="39.950000000000003" customHeight="1">
      <c r="A128" s="1621"/>
      <c r="B128" s="1619"/>
      <c r="C128" s="1636"/>
      <c r="D128" s="1194" t="s">
        <v>732</v>
      </c>
      <c r="E128" s="1195">
        <v>385000</v>
      </c>
      <c r="F128" s="1578"/>
      <c r="G128" s="1196"/>
      <c r="H128" s="1631"/>
      <c r="I128" s="1215">
        <v>8675.6400000000012</v>
      </c>
      <c r="J128" s="1634"/>
      <c r="K128" s="1216">
        <v>2.2534129870129874E-2</v>
      </c>
      <c r="L128" s="1198">
        <v>0</v>
      </c>
    </row>
    <row r="129" spans="1:12" ht="39.950000000000003" customHeight="1">
      <c r="A129" s="1621"/>
      <c r="B129" s="1619"/>
      <c r="C129" s="1636"/>
      <c r="D129" s="1194" t="s">
        <v>735</v>
      </c>
      <c r="E129" s="1195">
        <v>71000</v>
      </c>
      <c r="F129" s="1578"/>
      <c r="G129" s="1196"/>
      <c r="H129" s="1631"/>
      <c r="I129" s="1197">
        <v>0</v>
      </c>
      <c r="J129" s="1634"/>
      <c r="K129" s="1197">
        <v>0</v>
      </c>
      <c r="L129" s="1198">
        <v>0</v>
      </c>
    </row>
    <row r="130" spans="1:12" ht="39.950000000000003" customHeight="1" thickBot="1">
      <c r="A130" s="1604"/>
      <c r="B130" s="1606"/>
      <c r="C130" s="1637"/>
      <c r="D130" s="1199" t="s">
        <v>737</v>
      </c>
      <c r="E130" s="1200">
        <v>456000</v>
      </c>
      <c r="F130" s="1568"/>
      <c r="G130" s="1201"/>
      <c r="H130" s="1632"/>
      <c r="I130" s="1213">
        <v>3962.0900000000006</v>
      </c>
      <c r="J130" s="1635"/>
      <c r="K130" s="1216">
        <v>8.6887938596491247E-3</v>
      </c>
      <c r="L130" s="1203">
        <v>0</v>
      </c>
    </row>
    <row r="131" spans="1:12" ht="30" customHeight="1">
      <c r="A131" s="1597">
        <v>42</v>
      </c>
      <c r="B131" s="1598">
        <v>754</v>
      </c>
      <c r="C131" s="1628" t="s">
        <v>637</v>
      </c>
      <c r="D131" s="1250" t="s">
        <v>720</v>
      </c>
      <c r="E131" s="1251">
        <v>47933000</v>
      </c>
      <c r="F131" s="1578">
        <v>92432000</v>
      </c>
      <c r="G131" s="1252"/>
      <c r="H131" s="1629"/>
      <c r="I131" s="1197">
        <v>0</v>
      </c>
      <c r="J131" s="1571">
        <v>0</v>
      </c>
      <c r="K131" s="1197">
        <v>0</v>
      </c>
      <c r="L131" s="1253">
        <v>0</v>
      </c>
    </row>
    <row r="132" spans="1:12" ht="30" customHeight="1">
      <c r="A132" s="1597"/>
      <c r="B132" s="1598"/>
      <c r="C132" s="1628"/>
      <c r="D132" s="1194" t="s">
        <v>724</v>
      </c>
      <c r="E132" s="1195">
        <v>19380000</v>
      </c>
      <c r="F132" s="1578"/>
      <c r="G132" s="1196"/>
      <c r="H132" s="1629"/>
      <c r="I132" s="1197">
        <v>0</v>
      </c>
      <c r="J132" s="1571"/>
      <c r="K132" s="1197">
        <v>0</v>
      </c>
      <c r="L132" s="1198">
        <v>0</v>
      </c>
    </row>
    <row r="133" spans="1:12" ht="30" customHeight="1">
      <c r="A133" s="1597"/>
      <c r="B133" s="1598"/>
      <c r="C133" s="1628"/>
      <c r="D133" s="1194" t="s">
        <v>723</v>
      </c>
      <c r="E133" s="1195">
        <v>20000</v>
      </c>
      <c r="F133" s="1578"/>
      <c r="G133" s="1196"/>
      <c r="H133" s="1629"/>
      <c r="I133" s="1197">
        <v>0</v>
      </c>
      <c r="J133" s="1571"/>
      <c r="K133" s="1197">
        <v>0</v>
      </c>
      <c r="L133" s="1198">
        <v>0</v>
      </c>
    </row>
    <row r="134" spans="1:12" ht="30" customHeight="1">
      <c r="A134" s="1597"/>
      <c r="B134" s="1598"/>
      <c r="C134" s="1628"/>
      <c r="D134" s="1194" t="s">
        <v>742</v>
      </c>
      <c r="E134" s="1195">
        <v>153000</v>
      </c>
      <c r="F134" s="1578"/>
      <c r="G134" s="1196"/>
      <c r="H134" s="1629"/>
      <c r="I134" s="1197">
        <v>0</v>
      </c>
      <c r="J134" s="1571"/>
      <c r="K134" s="1197">
        <v>0</v>
      </c>
      <c r="L134" s="1198">
        <v>0</v>
      </c>
    </row>
    <row r="135" spans="1:12" ht="39.950000000000003" customHeight="1">
      <c r="A135" s="1597"/>
      <c r="B135" s="1598"/>
      <c r="C135" s="1628"/>
      <c r="D135" s="1194" t="s">
        <v>729</v>
      </c>
      <c r="E135" s="1195">
        <v>6357000</v>
      </c>
      <c r="F135" s="1578"/>
      <c r="G135" s="1196"/>
      <c r="H135" s="1629"/>
      <c r="I135" s="1197">
        <v>0</v>
      </c>
      <c r="J135" s="1571"/>
      <c r="K135" s="1197">
        <v>0</v>
      </c>
      <c r="L135" s="1198">
        <v>0</v>
      </c>
    </row>
    <row r="136" spans="1:12" ht="39.950000000000003" customHeight="1">
      <c r="A136" s="1597"/>
      <c r="B136" s="1598"/>
      <c r="C136" s="1628"/>
      <c r="D136" s="1194" t="s">
        <v>730</v>
      </c>
      <c r="E136" s="1195">
        <v>5278000</v>
      </c>
      <c r="F136" s="1578"/>
      <c r="G136" s="1196"/>
      <c r="H136" s="1629"/>
      <c r="I136" s="1197">
        <v>0</v>
      </c>
      <c r="J136" s="1571"/>
      <c r="K136" s="1197">
        <v>0</v>
      </c>
      <c r="L136" s="1198">
        <v>0</v>
      </c>
    </row>
    <row r="137" spans="1:12" ht="39.950000000000003" customHeight="1">
      <c r="A137" s="1597"/>
      <c r="B137" s="1598"/>
      <c r="C137" s="1628"/>
      <c r="D137" s="1194" t="s">
        <v>736</v>
      </c>
      <c r="E137" s="1195">
        <v>4639000</v>
      </c>
      <c r="F137" s="1578"/>
      <c r="G137" s="1196"/>
      <c r="H137" s="1629"/>
      <c r="I137" s="1197">
        <v>0</v>
      </c>
      <c r="J137" s="1571"/>
      <c r="K137" s="1197">
        <v>0</v>
      </c>
      <c r="L137" s="1198">
        <v>0</v>
      </c>
    </row>
    <row r="138" spans="1:12" ht="39.950000000000003" customHeight="1">
      <c r="A138" s="1597"/>
      <c r="B138" s="1598"/>
      <c r="C138" s="1628"/>
      <c r="D138" s="1194" t="s">
        <v>737</v>
      </c>
      <c r="E138" s="1195">
        <v>715000</v>
      </c>
      <c r="F138" s="1578"/>
      <c r="G138" s="1196"/>
      <c r="H138" s="1629"/>
      <c r="I138" s="1197">
        <v>0</v>
      </c>
      <c r="J138" s="1571"/>
      <c r="K138" s="1197">
        <v>0</v>
      </c>
      <c r="L138" s="1198">
        <v>0</v>
      </c>
    </row>
    <row r="139" spans="1:12" ht="39.950000000000003" customHeight="1">
      <c r="A139" s="1597"/>
      <c r="B139" s="1598"/>
      <c r="C139" s="1628"/>
      <c r="D139" s="1194" t="s">
        <v>739</v>
      </c>
      <c r="E139" s="1195">
        <v>3877000</v>
      </c>
      <c r="F139" s="1578"/>
      <c r="G139" s="1196"/>
      <c r="H139" s="1629"/>
      <c r="I139" s="1197">
        <v>0</v>
      </c>
      <c r="J139" s="1571"/>
      <c r="K139" s="1197">
        <v>0</v>
      </c>
      <c r="L139" s="1198">
        <v>0</v>
      </c>
    </row>
    <row r="140" spans="1:12" ht="39.950000000000003" customHeight="1" thickBot="1">
      <c r="A140" s="1597"/>
      <c r="B140" s="1598"/>
      <c r="C140" s="1628"/>
      <c r="D140" s="1254" t="s">
        <v>740</v>
      </c>
      <c r="E140" s="1255">
        <v>4080000</v>
      </c>
      <c r="F140" s="1578"/>
      <c r="G140" s="1256"/>
      <c r="H140" s="1629"/>
      <c r="I140" s="1197">
        <v>0</v>
      </c>
      <c r="J140" s="1571"/>
      <c r="K140" s="1197">
        <v>0</v>
      </c>
      <c r="L140" s="1257">
        <v>0</v>
      </c>
    </row>
    <row r="141" spans="1:12" ht="30" customHeight="1">
      <c r="A141" s="1609">
        <v>44</v>
      </c>
      <c r="B141" s="1238" t="s">
        <v>370</v>
      </c>
      <c r="C141" s="1259" t="s">
        <v>371</v>
      </c>
      <c r="D141" s="1188" t="s">
        <v>743</v>
      </c>
      <c r="E141" s="1189">
        <v>137397000</v>
      </c>
      <c r="F141" s="1567">
        <v>147131000</v>
      </c>
      <c r="G141" s="1190"/>
      <c r="H141" s="1569"/>
      <c r="I141" s="1191">
        <v>34168627.979999997</v>
      </c>
      <c r="J141" s="1587">
        <v>34364658.07</v>
      </c>
      <c r="K141" s="1192">
        <v>0.24868540055459723</v>
      </c>
      <c r="L141" s="1193">
        <v>0</v>
      </c>
    </row>
    <row r="142" spans="1:12" ht="30" customHeight="1" thickBot="1">
      <c r="A142" s="1610"/>
      <c r="B142" s="1211">
        <v>750</v>
      </c>
      <c r="C142" s="1260" t="s">
        <v>86</v>
      </c>
      <c r="D142" s="1199" t="s">
        <v>723</v>
      </c>
      <c r="E142" s="1200">
        <v>9734000</v>
      </c>
      <c r="F142" s="1568"/>
      <c r="G142" s="1201"/>
      <c r="H142" s="1570"/>
      <c r="I142" s="1213">
        <v>196030.09</v>
      </c>
      <c r="J142" s="1576"/>
      <c r="K142" s="1261">
        <v>2.0138698376823506E-2</v>
      </c>
      <c r="L142" s="1203">
        <v>0</v>
      </c>
    </row>
    <row r="143" spans="1:12" ht="30" customHeight="1">
      <c r="A143" s="1603">
        <v>46</v>
      </c>
      <c r="B143" s="1605">
        <v>750</v>
      </c>
      <c r="C143" s="1613" t="s">
        <v>86</v>
      </c>
      <c r="D143" s="1188" t="s">
        <v>778</v>
      </c>
      <c r="E143" s="1189"/>
      <c r="F143" s="1567">
        <v>528050000</v>
      </c>
      <c r="G143" s="1190"/>
      <c r="H143" s="1622"/>
      <c r="I143" s="1191">
        <v>2264.5500000000002</v>
      </c>
      <c r="J143" s="1625">
        <v>43874351.210000008</v>
      </c>
      <c r="K143" s="1197">
        <v>0</v>
      </c>
      <c r="L143" s="1198">
        <v>0</v>
      </c>
    </row>
    <row r="144" spans="1:12" ht="30" customHeight="1">
      <c r="A144" s="1621"/>
      <c r="B144" s="1619"/>
      <c r="C144" s="1599"/>
      <c r="D144" s="1194" t="s">
        <v>777</v>
      </c>
      <c r="E144" s="1195">
        <v>300000</v>
      </c>
      <c r="F144" s="1578"/>
      <c r="G144" s="1196"/>
      <c r="H144" s="1623"/>
      <c r="I144" s="1215">
        <v>24004.25</v>
      </c>
      <c r="J144" s="1626"/>
      <c r="K144" s="1216">
        <v>8.0014166666666664E-2</v>
      </c>
      <c r="L144" s="1198">
        <v>0</v>
      </c>
    </row>
    <row r="145" spans="1:12" ht="30" customHeight="1">
      <c r="A145" s="1621"/>
      <c r="B145" s="1619"/>
      <c r="C145" s="1614"/>
      <c r="D145" s="1194" t="s">
        <v>723</v>
      </c>
      <c r="E145" s="1195">
        <v>5775000</v>
      </c>
      <c r="F145" s="1578"/>
      <c r="G145" s="1196"/>
      <c r="H145" s="1623"/>
      <c r="I145" s="1215">
        <v>194865.75999999998</v>
      </c>
      <c r="J145" s="1626"/>
      <c r="K145" s="1216">
        <v>3.3742988744588739E-2</v>
      </c>
      <c r="L145" s="1198">
        <v>0</v>
      </c>
    </row>
    <row r="146" spans="1:12" ht="30" customHeight="1">
      <c r="A146" s="1621"/>
      <c r="B146" s="1619">
        <v>851</v>
      </c>
      <c r="C146" s="1620" t="s">
        <v>425</v>
      </c>
      <c r="D146" s="1194" t="s">
        <v>720</v>
      </c>
      <c r="E146" s="1195">
        <v>295846000</v>
      </c>
      <c r="F146" s="1578"/>
      <c r="G146" s="1196"/>
      <c r="H146" s="1623"/>
      <c r="I146" s="1215">
        <v>34210212.43</v>
      </c>
      <c r="J146" s="1626"/>
      <c r="K146" s="1216">
        <v>0.11563520355184792</v>
      </c>
      <c r="L146" s="1198">
        <v>0</v>
      </c>
    </row>
    <row r="147" spans="1:12" ht="30" customHeight="1">
      <c r="A147" s="1621"/>
      <c r="B147" s="1619"/>
      <c r="C147" s="1620"/>
      <c r="D147" s="1194" t="s">
        <v>724</v>
      </c>
      <c r="E147" s="1195">
        <v>55422000</v>
      </c>
      <c r="F147" s="1578"/>
      <c r="G147" s="1196"/>
      <c r="H147" s="1623"/>
      <c r="I147" s="1215">
        <v>237338.37999999998</v>
      </c>
      <c r="J147" s="1626"/>
      <c r="K147" s="1216">
        <v>4.2823856952112875E-3</v>
      </c>
      <c r="L147" s="1198">
        <v>0</v>
      </c>
    </row>
    <row r="148" spans="1:12" ht="30" customHeight="1" thickBot="1">
      <c r="A148" s="1604"/>
      <c r="B148" s="1606"/>
      <c r="C148" s="1608"/>
      <c r="D148" s="1199" t="s">
        <v>723</v>
      </c>
      <c r="E148" s="1200">
        <v>170707000</v>
      </c>
      <c r="F148" s="1568"/>
      <c r="G148" s="1201"/>
      <c r="H148" s="1624"/>
      <c r="I148" s="1213">
        <v>9205665.8399999999</v>
      </c>
      <c r="J148" s="1627"/>
      <c r="K148" s="1214">
        <v>5.3926703884433561E-2</v>
      </c>
      <c r="L148" s="1203">
        <v>0</v>
      </c>
    </row>
    <row r="149" spans="1:12" ht="30" customHeight="1">
      <c r="A149" s="1609">
        <v>47</v>
      </c>
      <c r="B149" s="1258">
        <v>150</v>
      </c>
      <c r="C149" s="1259" t="s">
        <v>379</v>
      </c>
      <c r="D149" s="1188" t="s">
        <v>720</v>
      </c>
      <c r="E149" s="1189">
        <v>443012000</v>
      </c>
      <c r="F149" s="1567">
        <v>767701000</v>
      </c>
      <c r="G149" s="1190"/>
      <c r="H149" s="1569"/>
      <c r="I149" s="1262">
        <v>0</v>
      </c>
      <c r="J149" s="1587">
        <v>24015.63</v>
      </c>
      <c r="K149" s="1197">
        <v>0</v>
      </c>
      <c r="L149" s="1193">
        <v>0</v>
      </c>
    </row>
    <row r="150" spans="1:12" ht="30" customHeight="1">
      <c r="A150" s="1597"/>
      <c r="B150" s="1230">
        <v>750</v>
      </c>
      <c r="C150" s="1263" t="s">
        <v>86</v>
      </c>
      <c r="D150" s="1194" t="s">
        <v>720</v>
      </c>
      <c r="E150" s="1195">
        <v>2670000</v>
      </c>
      <c r="F150" s="1578"/>
      <c r="G150" s="1196"/>
      <c r="H150" s="1579"/>
      <c r="I150" s="1197">
        <v>0</v>
      </c>
      <c r="J150" s="1575"/>
      <c r="K150" s="1197">
        <v>0</v>
      </c>
      <c r="L150" s="1198">
        <v>0</v>
      </c>
    </row>
    <row r="151" spans="1:12" ht="39.75" customHeight="1" thickBot="1">
      <c r="A151" s="1610"/>
      <c r="B151" s="1211">
        <v>900</v>
      </c>
      <c r="C151" s="1264" t="s">
        <v>643</v>
      </c>
      <c r="D151" s="1199" t="s">
        <v>720</v>
      </c>
      <c r="E151" s="1200">
        <v>322019000</v>
      </c>
      <c r="F151" s="1568"/>
      <c r="G151" s="1201"/>
      <c r="H151" s="1570"/>
      <c r="I151" s="1213">
        <v>24015.63</v>
      </c>
      <c r="J151" s="1576"/>
      <c r="K151" s="1214">
        <v>7.4578301280359239E-5</v>
      </c>
      <c r="L151" s="1203">
        <v>0</v>
      </c>
    </row>
    <row r="152" spans="1:12" ht="30" customHeight="1" thickBot="1">
      <c r="A152" s="1205">
        <v>49</v>
      </c>
      <c r="B152" s="1206">
        <v>750</v>
      </c>
      <c r="C152" s="1265" t="s">
        <v>86</v>
      </c>
      <c r="D152" s="1177" t="s">
        <v>723</v>
      </c>
      <c r="E152" s="1178">
        <v>986000</v>
      </c>
      <c r="F152" s="1179">
        <v>986000</v>
      </c>
      <c r="G152" s="1180"/>
      <c r="H152" s="1180"/>
      <c r="I152" s="1208">
        <v>35534.140000000007</v>
      </c>
      <c r="J152" s="1209">
        <v>35534.140000000007</v>
      </c>
      <c r="K152" s="1266">
        <v>3.6038681541582157E-2</v>
      </c>
      <c r="L152" s="1183">
        <v>0</v>
      </c>
    </row>
    <row r="153" spans="1:12" ht="45" customHeight="1" thickBot="1">
      <c r="A153" s="1232">
        <v>57</v>
      </c>
      <c r="B153" s="1233">
        <v>754</v>
      </c>
      <c r="C153" s="1166" t="s">
        <v>637</v>
      </c>
      <c r="D153" s="1167" t="s">
        <v>720</v>
      </c>
      <c r="E153" s="1168">
        <v>3055000</v>
      </c>
      <c r="F153" s="1169">
        <v>3055000</v>
      </c>
      <c r="G153" s="1170"/>
      <c r="H153" s="1170"/>
      <c r="I153" s="1171">
        <v>0</v>
      </c>
      <c r="J153" s="1172">
        <v>0</v>
      </c>
      <c r="K153" s="1182">
        <v>0</v>
      </c>
      <c r="L153" s="1185">
        <v>0</v>
      </c>
    </row>
    <row r="154" spans="1:12" ht="30" customHeight="1">
      <c r="A154" s="1609">
        <v>58</v>
      </c>
      <c r="B154" s="1611">
        <v>720</v>
      </c>
      <c r="C154" s="1613" t="s">
        <v>395</v>
      </c>
      <c r="D154" s="1188" t="s">
        <v>724</v>
      </c>
      <c r="E154" s="1189">
        <v>130000</v>
      </c>
      <c r="F154" s="1567">
        <v>5601000</v>
      </c>
      <c r="G154" s="1190"/>
      <c r="H154" s="1569"/>
      <c r="I154" s="1187">
        <v>0</v>
      </c>
      <c r="J154" s="1575">
        <v>152995.38</v>
      </c>
      <c r="K154" s="1187">
        <v>0</v>
      </c>
      <c r="L154" s="1193">
        <v>0</v>
      </c>
    </row>
    <row r="155" spans="1:12" ht="30" customHeight="1">
      <c r="A155" s="1597"/>
      <c r="B155" s="1612"/>
      <c r="C155" s="1614"/>
      <c r="D155" s="1194" t="s">
        <v>723</v>
      </c>
      <c r="E155" s="1195">
        <v>524000</v>
      </c>
      <c r="F155" s="1578"/>
      <c r="G155" s="1196"/>
      <c r="H155" s="1579"/>
      <c r="I155" s="1215">
        <v>11777.2</v>
      </c>
      <c r="J155" s="1575"/>
      <c r="K155" s="1216">
        <v>2.2475572519083969E-2</v>
      </c>
      <c r="L155" s="1198">
        <v>0</v>
      </c>
    </row>
    <row r="156" spans="1:12" ht="30" customHeight="1">
      <c r="A156" s="1597"/>
      <c r="B156" s="1615">
        <v>750</v>
      </c>
      <c r="C156" s="1617" t="s">
        <v>86</v>
      </c>
      <c r="D156" s="1194" t="s">
        <v>720</v>
      </c>
      <c r="E156" s="1195">
        <v>2966000</v>
      </c>
      <c r="F156" s="1578"/>
      <c r="G156" s="1196"/>
      <c r="H156" s="1579"/>
      <c r="I156" s="1197">
        <v>0</v>
      </c>
      <c r="J156" s="1575"/>
      <c r="K156" s="1197">
        <v>0</v>
      </c>
      <c r="L156" s="1198">
        <v>0</v>
      </c>
    </row>
    <row r="157" spans="1:12" ht="30" customHeight="1">
      <c r="A157" s="1597"/>
      <c r="B157" s="1598"/>
      <c r="C157" s="1599"/>
      <c r="D157" s="1194" t="s">
        <v>724</v>
      </c>
      <c r="E157" s="1195">
        <v>38000</v>
      </c>
      <c r="F157" s="1578"/>
      <c r="G157" s="1196"/>
      <c r="H157" s="1579"/>
      <c r="I157" s="1197">
        <v>0</v>
      </c>
      <c r="J157" s="1575"/>
      <c r="K157" s="1197">
        <v>0</v>
      </c>
      <c r="L157" s="1198">
        <v>0</v>
      </c>
    </row>
    <row r="158" spans="1:12" ht="30" customHeight="1" thickBot="1">
      <c r="A158" s="1610"/>
      <c r="B158" s="1616"/>
      <c r="C158" s="1618"/>
      <c r="D158" s="1199" t="s">
        <v>723</v>
      </c>
      <c r="E158" s="1200">
        <v>1943000</v>
      </c>
      <c r="F158" s="1568"/>
      <c r="G158" s="1201"/>
      <c r="H158" s="1570"/>
      <c r="I158" s="1213">
        <v>141218.18</v>
      </c>
      <c r="J158" s="1576"/>
      <c r="K158" s="1214">
        <v>7.2680483787956759E-2</v>
      </c>
      <c r="L158" s="1203">
        <v>0</v>
      </c>
    </row>
    <row r="159" spans="1:12" ht="30" customHeight="1">
      <c r="A159" s="1600">
        <v>62</v>
      </c>
      <c r="B159" s="1267" t="s">
        <v>374</v>
      </c>
      <c r="C159" s="1268" t="s">
        <v>375</v>
      </c>
      <c r="D159" s="1269" t="s">
        <v>742</v>
      </c>
      <c r="E159" s="1251">
        <v>280837000</v>
      </c>
      <c r="F159" s="1578">
        <v>288833000</v>
      </c>
      <c r="G159" s="1252"/>
      <c r="H159" s="1579"/>
      <c r="I159" s="1262">
        <v>0</v>
      </c>
      <c r="J159" s="1602">
        <v>0</v>
      </c>
      <c r="K159" s="1270">
        <v>0</v>
      </c>
      <c r="L159" s="1253">
        <v>0</v>
      </c>
    </row>
    <row r="160" spans="1:12" ht="30" customHeight="1" thickBot="1">
      <c r="A160" s="1601"/>
      <c r="B160" s="1271" t="s">
        <v>397</v>
      </c>
      <c r="C160" s="1272" t="s">
        <v>86</v>
      </c>
      <c r="D160" s="1273" t="s">
        <v>742</v>
      </c>
      <c r="E160" s="1255">
        <v>7996000</v>
      </c>
      <c r="F160" s="1578"/>
      <c r="G160" s="1256"/>
      <c r="H160" s="1579"/>
      <c r="I160" s="1274">
        <v>0</v>
      </c>
      <c r="J160" s="1572"/>
      <c r="K160" s="1202">
        <v>0</v>
      </c>
      <c r="L160" s="1257">
        <v>0</v>
      </c>
    </row>
    <row r="161" spans="1:12" ht="30" customHeight="1" thickBot="1">
      <c r="A161" s="1275">
        <v>69</v>
      </c>
      <c r="B161" s="1276" t="s">
        <v>387</v>
      </c>
      <c r="C161" s="1277" t="s">
        <v>388</v>
      </c>
      <c r="D161" s="1177" t="s">
        <v>720</v>
      </c>
      <c r="E161" s="1178">
        <v>159000</v>
      </c>
      <c r="F161" s="1179">
        <v>159000</v>
      </c>
      <c r="G161" s="1180"/>
      <c r="H161" s="1180"/>
      <c r="I161" s="1184">
        <v>0</v>
      </c>
      <c r="J161" s="1181">
        <v>0</v>
      </c>
      <c r="K161" s="1204">
        <v>0</v>
      </c>
      <c r="L161" s="1183">
        <v>0</v>
      </c>
    </row>
    <row r="162" spans="1:12" ht="30" customHeight="1" thickBot="1">
      <c r="A162" s="1232">
        <v>71</v>
      </c>
      <c r="B162" s="1233">
        <v>750</v>
      </c>
      <c r="C162" s="1278" t="s">
        <v>86</v>
      </c>
      <c r="D162" s="1167" t="s">
        <v>720</v>
      </c>
      <c r="E162" s="1168">
        <v>6114000</v>
      </c>
      <c r="F162" s="1169">
        <v>6114000</v>
      </c>
      <c r="G162" s="1170"/>
      <c r="H162" s="1170"/>
      <c r="I162" s="1208">
        <v>43834.41</v>
      </c>
      <c r="J162" s="1209">
        <v>43834.41</v>
      </c>
      <c r="K162" s="1266">
        <v>7.1695142296368999E-3</v>
      </c>
      <c r="L162" s="1185">
        <v>0</v>
      </c>
    </row>
    <row r="163" spans="1:12" ht="39.950000000000003" customHeight="1">
      <c r="A163" s="1603">
        <v>83</v>
      </c>
      <c r="B163" s="1605">
        <v>758</v>
      </c>
      <c r="C163" s="1607" t="s">
        <v>421</v>
      </c>
      <c r="D163" s="1279" t="s">
        <v>779</v>
      </c>
      <c r="E163" s="1189">
        <v>35664838000</v>
      </c>
      <c r="F163" s="1567">
        <v>35720240000</v>
      </c>
      <c r="G163" s="1190"/>
      <c r="H163" s="1569"/>
      <c r="I163" s="1187">
        <v>0</v>
      </c>
      <c r="J163" s="1571">
        <v>0</v>
      </c>
      <c r="K163" s="1187">
        <v>0</v>
      </c>
      <c r="L163" s="1193">
        <v>0</v>
      </c>
    </row>
    <row r="164" spans="1:12" ht="45" customHeight="1" thickBot="1">
      <c r="A164" s="1604"/>
      <c r="B164" s="1606"/>
      <c r="C164" s="1608"/>
      <c r="D164" s="1199" t="s">
        <v>780</v>
      </c>
      <c r="E164" s="1200">
        <v>55402000</v>
      </c>
      <c r="F164" s="1568"/>
      <c r="G164" s="1201"/>
      <c r="H164" s="1570"/>
      <c r="I164" s="1274">
        <v>0</v>
      </c>
      <c r="J164" s="1572"/>
      <c r="K164" s="1274">
        <v>0</v>
      </c>
      <c r="L164" s="1203">
        <v>0</v>
      </c>
    </row>
    <row r="165" spans="1:12" ht="30" customHeight="1">
      <c r="A165" s="1597">
        <v>88</v>
      </c>
      <c r="B165" s="1598">
        <v>755</v>
      </c>
      <c r="C165" s="1599" t="s">
        <v>411</v>
      </c>
      <c r="D165" s="1250" t="s">
        <v>720</v>
      </c>
      <c r="E165" s="1251">
        <v>2350000</v>
      </c>
      <c r="F165" s="1578">
        <v>7239000</v>
      </c>
      <c r="G165" s="1252"/>
      <c r="H165" s="1579"/>
      <c r="I165" s="1187">
        <v>0</v>
      </c>
      <c r="J165" s="1571">
        <v>0</v>
      </c>
      <c r="K165" s="1280">
        <v>0</v>
      </c>
      <c r="L165" s="1253">
        <v>0</v>
      </c>
    </row>
    <row r="166" spans="1:12" ht="30" customHeight="1">
      <c r="A166" s="1597"/>
      <c r="B166" s="1598"/>
      <c r="C166" s="1599"/>
      <c r="D166" s="1194" t="s">
        <v>724</v>
      </c>
      <c r="E166" s="1195">
        <v>1185000</v>
      </c>
      <c r="F166" s="1578"/>
      <c r="G166" s="1196"/>
      <c r="H166" s="1579"/>
      <c r="I166" s="1197">
        <v>0</v>
      </c>
      <c r="J166" s="1571"/>
      <c r="K166" s="1281">
        <v>0</v>
      </c>
      <c r="L166" s="1198">
        <v>0</v>
      </c>
    </row>
    <row r="167" spans="1:12" ht="30" customHeight="1" thickBot="1">
      <c r="A167" s="1597"/>
      <c r="B167" s="1598"/>
      <c r="C167" s="1599"/>
      <c r="D167" s="1254" t="s">
        <v>723</v>
      </c>
      <c r="E167" s="1255">
        <v>3704000</v>
      </c>
      <c r="F167" s="1578"/>
      <c r="G167" s="1256"/>
      <c r="H167" s="1579"/>
      <c r="I167" s="1274">
        <v>0</v>
      </c>
      <c r="J167" s="1572"/>
      <c r="K167" s="1202">
        <v>0</v>
      </c>
      <c r="L167" s="1257">
        <v>0</v>
      </c>
    </row>
    <row r="168" spans="1:12" ht="30" customHeight="1" thickBot="1">
      <c r="A168" s="1205" t="s">
        <v>781</v>
      </c>
      <c r="B168" s="1282" t="s">
        <v>374</v>
      </c>
      <c r="C168" s="1277" t="s">
        <v>375</v>
      </c>
      <c r="D168" s="1177" t="s">
        <v>742</v>
      </c>
      <c r="E168" s="1178">
        <v>648000</v>
      </c>
      <c r="F168" s="1179">
        <v>648000</v>
      </c>
      <c r="G168" s="1180"/>
      <c r="H168" s="1180"/>
      <c r="I168" s="1184">
        <v>0</v>
      </c>
      <c r="J168" s="1181">
        <v>0</v>
      </c>
      <c r="K168" s="1204">
        <v>0</v>
      </c>
      <c r="L168" s="1183">
        <v>0</v>
      </c>
    </row>
    <row r="169" spans="1:12" ht="30" customHeight="1">
      <c r="A169" s="1597" t="s">
        <v>782</v>
      </c>
      <c r="B169" s="1595">
        <v>754</v>
      </c>
      <c r="C169" s="1596" t="s">
        <v>637</v>
      </c>
      <c r="D169" s="1250" t="s">
        <v>720</v>
      </c>
      <c r="E169" s="1251">
        <v>1000</v>
      </c>
      <c r="F169" s="1578">
        <v>9432000</v>
      </c>
      <c r="G169" s="1252"/>
      <c r="H169" s="1579"/>
      <c r="I169" s="1187">
        <v>0</v>
      </c>
      <c r="J169" s="1571">
        <v>0</v>
      </c>
      <c r="K169" s="1280">
        <v>0</v>
      </c>
      <c r="L169" s="1253">
        <v>0</v>
      </c>
    </row>
    <row r="170" spans="1:12" ht="39.950000000000003" customHeight="1" thickBot="1">
      <c r="A170" s="1597"/>
      <c r="B170" s="1595"/>
      <c r="C170" s="1596"/>
      <c r="D170" s="1254" t="s">
        <v>727</v>
      </c>
      <c r="E170" s="1255">
        <v>9431000</v>
      </c>
      <c r="F170" s="1578"/>
      <c r="G170" s="1256"/>
      <c r="H170" s="1579"/>
      <c r="I170" s="1274">
        <v>0</v>
      </c>
      <c r="J170" s="1572"/>
      <c r="K170" s="1202">
        <v>0</v>
      </c>
      <c r="L170" s="1257">
        <v>0</v>
      </c>
    </row>
    <row r="171" spans="1:12" ht="30" customHeight="1">
      <c r="A171" s="1591" t="s">
        <v>783</v>
      </c>
      <c r="B171" s="1283" t="s">
        <v>374</v>
      </c>
      <c r="C171" s="1284" t="s">
        <v>375</v>
      </c>
      <c r="D171" s="1188" t="s">
        <v>742</v>
      </c>
      <c r="E171" s="1189">
        <v>198000</v>
      </c>
      <c r="F171" s="1567">
        <v>384000</v>
      </c>
      <c r="G171" s="1190"/>
      <c r="H171" s="1569"/>
      <c r="I171" s="1187">
        <v>0</v>
      </c>
      <c r="J171" s="1575">
        <v>14518.06</v>
      </c>
      <c r="K171" s="1187">
        <v>0</v>
      </c>
      <c r="L171" s="1193">
        <v>0</v>
      </c>
    </row>
    <row r="172" spans="1:12" ht="30" customHeight="1" thickBot="1">
      <c r="A172" s="1593"/>
      <c r="B172" s="1285">
        <v>750</v>
      </c>
      <c r="C172" s="1264" t="s">
        <v>86</v>
      </c>
      <c r="D172" s="1199" t="s">
        <v>720</v>
      </c>
      <c r="E172" s="1200">
        <v>186000</v>
      </c>
      <c r="F172" s="1568"/>
      <c r="G172" s="1201"/>
      <c r="H172" s="1570"/>
      <c r="I172" s="1213">
        <v>14518.06</v>
      </c>
      <c r="J172" s="1576"/>
      <c r="K172" s="1214">
        <v>7.8054086021505376E-2</v>
      </c>
      <c r="L172" s="1203">
        <v>0</v>
      </c>
    </row>
    <row r="173" spans="1:12" ht="30" customHeight="1">
      <c r="A173" s="1592" t="s">
        <v>784</v>
      </c>
      <c r="B173" s="1595">
        <v>754</v>
      </c>
      <c r="C173" s="1596" t="s">
        <v>637</v>
      </c>
      <c r="D173" s="1250" t="s">
        <v>720</v>
      </c>
      <c r="E173" s="1251">
        <v>2035000</v>
      </c>
      <c r="F173" s="1578">
        <v>2037000</v>
      </c>
      <c r="G173" s="1252"/>
      <c r="H173" s="1579"/>
      <c r="I173" s="1197">
        <v>0</v>
      </c>
      <c r="J173" s="1571">
        <v>0</v>
      </c>
      <c r="K173" s="1197">
        <v>0</v>
      </c>
      <c r="L173" s="1253">
        <v>0</v>
      </c>
    </row>
    <row r="174" spans="1:12" ht="45" customHeight="1" thickBot="1">
      <c r="A174" s="1592"/>
      <c r="B174" s="1595"/>
      <c r="C174" s="1596"/>
      <c r="D174" s="1254" t="s">
        <v>729</v>
      </c>
      <c r="E174" s="1255">
        <v>2000</v>
      </c>
      <c r="F174" s="1578"/>
      <c r="G174" s="1256"/>
      <c r="H174" s="1579"/>
      <c r="I174" s="1197">
        <v>0</v>
      </c>
      <c r="J174" s="1571"/>
      <c r="K174" s="1197">
        <v>0</v>
      </c>
      <c r="L174" s="1257">
        <v>0</v>
      </c>
    </row>
    <row r="175" spans="1:12" ht="30" customHeight="1">
      <c r="A175" s="1591" t="s">
        <v>785</v>
      </c>
      <c r="B175" s="1283" t="s">
        <v>374</v>
      </c>
      <c r="C175" s="1284" t="s">
        <v>375</v>
      </c>
      <c r="D175" s="1188" t="s">
        <v>742</v>
      </c>
      <c r="E175" s="1189">
        <v>675000</v>
      </c>
      <c r="F175" s="1567">
        <v>5274000</v>
      </c>
      <c r="G175" s="1190"/>
      <c r="H175" s="1569"/>
      <c r="I175" s="1197">
        <v>0</v>
      </c>
      <c r="J175" s="1587">
        <v>270089.05</v>
      </c>
      <c r="K175" s="1197">
        <v>0</v>
      </c>
      <c r="L175" s="1193">
        <v>0</v>
      </c>
    </row>
    <row r="176" spans="1:12" ht="30" customHeight="1">
      <c r="A176" s="1592"/>
      <c r="B176" s="1580">
        <v>750</v>
      </c>
      <c r="C176" s="1589" t="s">
        <v>86</v>
      </c>
      <c r="D176" s="1286" t="s">
        <v>720</v>
      </c>
      <c r="E176" s="1195">
        <v>615000</v>
      </c>
      <c r="F176" s="1578"/>
      <c r="G176" s="1196"/>
      <c r="H176" s="1579"/>
      <c r="I176" s="1197">
        <v>0</v>
      </c>
      <c r="J176" s="1575"/>
      <c r="K176" s="1197">
        <v>0</v>
      </c>
      <c r="L176" s="1198">
        <v>0</v>
      </c>
    </row>
    <row r="177" spans="1:12" ht="39.950000000000003" customHeight="1" thickBot="1">
      <c r="A177" s="1593"/>
      <c r="B177" s="1581"/>
      <c r="C177" s="1594"/>
      <c r="D177" s="1199" t="s">
        <v>730</v>
      </c>
      <c r="E177" s="1200">
        <v>3984000</v>
      </c>
      <c r="F177" s="1568"/>
      <c r="G177" s="1201"/>
      <c r="H177" s="1570"/>
      <c r="I177" s="1213">
        <v>270089.05</v>
      </c>
      <c r="J177" s="1576"/>
      <c r="K177" s="1214">
        <v>6.779343624497991E-2</v>
      </c>
      <c r="L177" s="1203">
        <v>0</v>
      </c>
    </row>
    <row r="178" spans="1:12" ht="30" customHeight="1">
      <c r="A178" s="1584" t="s">
        <v>786</v>
      </c>
      <c r="B178" s="1283" t="s">
        <v>374</v>
      </c>
      <c r="C178" s="1284" t="s">
        <v>375</v>
      </c>
      <c r="D178" s="1188" t="s">
        <v>742</v>
      </c>
      <c r="E178" s="1189">
        <v>923000</v>
      </c>
      <c r="F178" s="1567">
        <v>10839000</v>
      </c>
      <c r="G178" s="1190"/>
      <c r="H178" s="1569"/>
      <c r="I178" s="1262">
        <v>0</v>
      </c>
      <c r="J178" s="1587">
        <v>10503.1</v>
      </c>
      <c r="K178" s="1270">
        <v>0</v>
      </c>
      <c r="L178" s="1193">
        <v>0</v>
      </c>
    </row>
    <row r="179" spans="1:12" ht="30" customHeight="1">
      <c r="A179" s="1585"/>
      <c r="B179" s="1580">
        <v>750</v>
      </c>
      <c r="C179" s="1589" t="s">
        <v>86</v>
      </c>
      <c r="D179" s="1286" t="s">
        <v>720</v>
      </c>
      <c r="E179" s="1195">
        <v>1298000</v>
      </c>
      <c r="F179" s="1578"/>
      <c r="G179" s="1196"/>
      <c r="H179" s="1579"/>
      <c r="I179" s="1197">
        <v>0</v>
      </c>
      <c r="J179" s="1575"/>
      <c r="K179" s="1281">
        <v>0</v>
      </c>
      <c r="L179" s="1198">
        <v>0</v>
      </c>
    </row>
    <row r="180" spans="1:12" ht="39.950000000000003" customHeight="1">
      <c r="A180" s="1585"/>
      <c r="B180" s="1588"/>
      <c r="C180" s="1590"/>
      <c r="D180" s="1194" t="s">
        <v>731</v>
      </c>
      <c r="E180" s="1195">
        <v>4589000</v>
      </c>
      <c r="F180" s="1578"/>
      <c r="G180" s="1196"/>
      <c r="H180" s="1579"/>
      <c r="I180" s="1215">
        <v>10503.1</v>
      </c>
      <c r="J180" s="1575"/>
      <c r="K180" s="1287">
        <v>2.2887557202004795E-3</v>
      </c>
      <c r="L180" s="1198">
        <v>0</v>
      </c>
    </row>
    <row r="181" spans="1:12" ht="39.950000000000003" customHeight="1" thickBot="1">
      <c r="A181" s="1586"/>
      <c r="B181" s="1285">
        <v>754</v>
      </c>
      <c r="C181" s="1264" t="s">
        <v>637</v>
      </c>
      <c r="D181" s="1288" t="s">
        <v>720</v>
      </c>
      <c r="E181" s="1200">
        <v>4029000</v>
      </c>
      <c r="F181" s="1568"/>
      <c r="G181" s="1201"/>
      <c r="H181" s="1570"/>
      <c r="I181" s="1274">
        <v>0</v>
      </c>
      <c r="J181" s="1576"/>
      <c r="K181" s="1202">
        <v>0</v>
      </c>
      <c r="L181" s="1203">
        <v>0</v>
      </c>
    </row>
    <row r="182" spans="1:12" ht="30" customHeight="1" thickBot="1">
      <c r="A182" s="1275" t="s">
        <v>787</v>
      </c>
      <c r="B182" s="1282" t="s">
        <v>374</v>
      </c>
      <c r="C182" s="1277" t="s">
        <v>375</v>
      </c>
      <c r="D182" s="1177" t="s">
        <v>742</v>
      </c>
      <c r="E182" s="1178">
        <v>585000</v>
      </c>
      <c r="F182" s="1179">
        <v>585000</v>
      </c>
      <c r="G182" s="1180"/>
      <c r="H182" s="1180"/>
      <c r="I182" s="1184">
        <v>0</v>
      </c>
      <c r="J182" s="1181">
        <v>0</v>
      </c>
      <c r="K182" s="1204">
        <v>0</v>
      </c>
      <c r="L182" s="1183">
        <v>0</v>
      </c>
    </row>
    <row r="183" spans="1:12" ht="30" customHeight="1">
      <c r="A183" s="1565" t="s">
        <v>788</v>
      </c>
      <c r="B183" s="1283" t="s">
        <v>374</v>
      </c>
      <c r="C183" s="1284" t="s">
        <v>375</v>
      </c>
      <c r="D183" s="1188" t="s">
        <v>742</v>
      </c>
      <c r="E183" s="1189">
        <v>612000</v>
      </c>
      <c r="F183" s="1567">
        <v>1360000</v>
      </c>
      <c r="G183" s="1190"/>
      <c r="H183" s="1569"/>
      <c r="I183" s="1187">
        <v>0</v>
      </c>
      <c r="J183" s="1571">
        <v>0</v>
      </c>
      <c r="K183" s="1280">
        <v>0</v>
      </c>
      <c r="L183" s="1193">
        <v>0</v>
      </c>
    </row>
    <row r="184" spans="1:12" ht="30" customHeight="1">
      <c r="A184" s="1577"/>
      <c r="B184" s="1580">
        <v>750</v>
      </c>
      <c r="C184" s="1582" t="s">
        <v>86</v>
      </c>
      <c r="D184" s="1194" t="s">
        <v>724</v>
      </c>
      <c r="E184" s="1195">
        <v>463000</v>
      </c>
      <c r="F184" s="1578"/>
      <c r="G184" s="1196"/>
      <c r="H184" s="1579"/>
      <c r="I184" s="1197">
        <v>0</v>
      </c>
      <c r="J184" s="1571"/>
      <c r="K184" s="1281">
        <v>0</v>
      </c>
      <c r="L184" s="1198">
        <v>0</v>
      </c>
    </row>
    <row r="185" spans="1:12" ht="45" customHeight="1" thickBot="1">
      <c r="A185" s="1566"/>
      <c r="B185" s="1581"/>
      <c r="C185" s="1583"/>
      <c r="D185" s="1199" t="s">
        <v>734</v>
      </c>
      <c r="E185" s="1200">
        <v>285000</v>
      </c>
      <c r="F185" s="1568"/>
      <c r="G185" s="1201"/>
      <c r="H185" s="1570"/>
      <c r="I185" s="1274">
        <v>0</v>
      </c>
      <c r="J185" s="1572"/>
      <c r="K185" s="1202">
        <v>0</v>
      </c>
      <c r="L185" s="1203">
        <v>0</v>
      </c>
    </row>
    <row r="186" spans="1:12" ht="30" customHeight="1" thickBot="1">
      <c r="A186" s="1275" t="s">
        <v>789</v>
      </c>
      <c r="B186" s="1282" t="s">
        <v>374</v>
      </c>
      <c r="C186" s="1277" t="s">
        <v>375</v>
      </c>
      <c r="D186" s="1177" t="s">
        <v>742</v>
      </c>
      <c r="E186" s="1178">
        <v>450000</v>
      </c>
      <c r="F186" s="1179">
        <v>450000</v>
      </c>
      <c r="G186" s="1180"/>
      <c r="H186" s="1180"/>
      <c r="I186" s="1184">
        <v>0</v>
      </c>
      <c r="J186" s="1181">
        <v>0</v>
      </c>
      <c r="K186" s="1204">
        <v>0</v>
      </c>
      <c r="L186" s="1183">
        <v>0</v>
      </c>
    </row>
    <row r="187" spans="1:12" ht="30" customHeight="1">
      <c r="A187" s="1565" t="s">
        <v>790</v>
      </c>
      <c r="B187" s="1283" t="s">
        <v>374</v>
      </c>
      <c r="C187" s="1284" t="s">
        <v>375</v>
      </c>
      <c r="D187" s="1188" t="s">
        <v>742</v>
      </c>
      <c r="E187" s="1189">
        <v>270000</v>
      </c>
      <c r="F187" s="1567">
        <v>2265000</v>
      </c>
      <c r="G187" s="1190"/>
      <c r="H187" s="1569"/>
      <c r="I187" s="1187">
        <v>0</v>
      </c>
      <c r="J187" s="1571">
        <v>0</v>
      </c>
      <c r="K187" s="1187">
        <v>0</v>
      </c>
      <c r="L187" s="1193">
        <v>0</v>
      </c>
    </row>
    <row r="188" spans="1:12" ht="30" customHeight="1" thickBot="1">
      <c r="A188" s="1566"/>
      <c r="B188" s="1289" t="s">
        <v>424</v>
      </c>
      <c r="C188" s="1290" t="s">
        <v>425</v>
      </c>
      <c r="D188" s="1288" t="s">
        <v>720</v>
      </c>
      <c r="E188" s="1200">
        <v>1995000</v>
      </c>
      <c r="F188" s="1568"/>
      <c r="G188" s="1201"/>
      <c r="H188" s="1570"/>
      <c r="I188" s="1274">
        <v>0</v>
      </c>
      <c r="J188" s="1572"/>
      <c r="K188" s="1274">
        <v>0</v>
      </c>
      <c r="L188" s="1203">
        <v>0</v>
      </c>
    </row>
    <row r="189" spans="1:12" ht="30" customHeight="1">
      <c r="A189" s="1573" t="s">
        <v>791</v>
      </c>
      <c r="B189" s="1283" t="s">
        <v>374</v>
      </c>
      <c r="C189" s="1284" t="s">
        <v>375</v>
      </c>
      <c r="D189" s="1188" t="s">
        <v>742</v>
      </c>
      <c r="E189" s="1189">
        <v>936000</v>
      </c>
      <c r="F189" s="1567">
        <v>939000</v>
      </c>
      <c r="G189" s="1190"/>
      <c r="H189" s="1569"/>
      <c r="I189" s="1187">
        <v>0</v>
      </c>
      <c r="J189" s="1575">
        <v>2975</v>
      </c>
      <c r="K189" s="1187">
        <v>0</v>
      </c>
      <c r="L189" s="1253">
        <v>0</v>
      </c>
    </row>
    <row r="190" spans="1:12" ht="45" customHeight="1" thickBot="1">
      <c r="A190" s="1574"/>
      <c r="B190" s="1285">
        <v>900</v>
      </c>
      <c r="C190" s="1264" t="s">
        <v>643</v>
      </c>
      <c r="D190" s="1288" t="s">
        <v>720</v>
      </c>
      <c r="E190" s="1200">
        <v>3000</v>
      </c>
      <c r="F190" s="1568"/>
      <c r="G190" s="1201"/>
      <c r="H190" s="1570"/>
      <c r="I190" s="1213">
        <v>2975</v>
      </c>
      <c r="J190" s="1576"/>
      <c r="K190" s="1261">
        <v>0.9916666666666667</v>
      </c>
      <c r="L190" s="1203">
        <v>0</v>
      </c>
    </row>
    <row r="191" spans="1:12" ht="30" customHeight="1" thickBot="1">
      <c r="A191" s="1275" t="s">
        <v>792</v>
      </c>
      <c r="B191" s="1282" t="s">
        <v>374</v>
      </c>
      <c r="C191" s="1277" t="s">
        <v>375</v>
      </c>
      <c r="D191" s="1177" t="s">
        <v>742</v>
      </c>
      <c r="E191" s="1178">
        <v>585000</v>
      </c>
      <c r="F191" s="1179">
        <v>585000</v>
      </c>
      <c r="G191" s="1180"/>
      <c r="H191" s="1180"/>
      <c r="I191" s="1171">
        <v>0</v>
      </c>
      <c r="J191" s="1172">
        <v>0</v>
      </c>
      <c r="K191" s="1182">
        <v>0</v>
      </c>
      <c r="L191" s="1183">
        <v>0</v>
      </c>
    </row>
    <row r="192" spans="1:12" ht="30" customHeight="1" thickBot="1">
      <c r="A192" s="1275" t="s">
        <v>793</v>
      </c>
      <c r="B192" s="1282" t="s">
        <v>374</v>
      </c>
      <c r="C192" s="1277" t="s">
        <v>375</v>
      </c>
      <c r="D192" s="1177" t="s">
        <v>742</v>
      </c>
      <c r="E192" s="1178">
        <v>297000</v>
      </c>
      <c r="F192" s="1179">
        <v>297000</v>
      </c>
      <c r="G192" s="1180"/>
      <c r="H192" s="1180"/>
      <c r="I192" s="1187">
        <v>0</v>
      </c>
      <c r="J192" s="1181">
        <v>0</v>
      </c>
      <c r="K192" s="1187">
        <v>0</v>
      </c>
      <c r="L192" s="1183">
        <v>0</v>
      </c>
    </row>
    <row r="193" spans="1:12" ht="45" customHeight="1" thickBot="1">
      <c r="A193" s="1291"/>
      <c r="B193" s="1292"/>
      <c r="C193" s="1293"/>
      <c r="D193" s="1294" t="s">
        <v>794</v>
      </c>
      <c r="E193" s="1295">
        <v>80243000000</v>
      </c>
      <c r="F193" s="1295">
        <v>80243000000</v>
      </c>
      <c r="G193" s="1296"/>
      <c r="H193" s="1296"/>
      <c r="I193" s="1297">
        <v>1718806093.3900001</v>
      </c>
      <c r="J193" s="1298">
        <v>1718806093.3900003</v>
      </c>
      <c r="K193" s="1299">
        <v>2.1420012878257295E-2</v>
      </c>
      <c r="L193" s="1300">
        <v>0</v>
      </c>
    </row>
    <row r="194" spans="1:12" ht="37.5" customHeight="1">
      <c r="F194" s="1306"/>
    </row>
  </sheetData>
  <mergeCells count="197">
    <mergeCell ref="A2:L2"/>
    <mergeCell ref="K3:L3"/>
    <mergeCell ref="A4:A5"/>
    <mergeCell ref="B4:C5"/>
    <mergeCell ref="D4:D5"/>
    <mergeCell ref="E4:F4"/>
    <mergeCell ref="G4:H4"/>
    <mergeCell ref="I4:J4"/>
    <mergeCell ref="K4:L4"/>
    <mergeCell ref="A15:A16"/>
    <mergeCell ref="B15:B16"/>
    <mergeCell ref="C15:C16"/>
    <mergeCell ref="F15:F16"/>
    <mergeCell ref="H15:H16"/>
    <mergeCell ref="J15:J16"/>
    <mergeCell ref="A12:A14"/>
    <mergeCell ref="B12:B14"/>
    <mergeCell ref="C12:C14"/>
    <mergeCell ref="F12:F14"/>
    <mergeCell ref="H12:H14"/>
    <mergeCell ref="J12:J14"/>
    <mergeCell ref="A26:A28"/>
    <mergeCell ref="B26:B28"/>
    <mergeCell ref="C26:C28"/>
    <mergeCell ref="F26:F28"/>
    <mergeCell ref="H26:H28"/>
    <mergeCell ref="J26:J28"/>
    <mergeCell ref="A23:A25"/>
    <mergeCell ref="B23:B24"/>
    <mergeCell ref="C23:C24"/>
    <mergeCell ref="F23:F25"/>
    <mergeCell ref="H23:H25"/>
    <mergeCell ref="J23:J25"/>
    <mergeCell ref="A34:A36"/>
    <mergeCell ref="B34:B36"/>
    <mergeCell ref="C34:C36"/>
    <mergeCell ref="F34:F36"/>
    <mergeCell ref="H34:H39"/>
    <mergeCell ref="J34:J36"/>
    <mergeCell ref="B38:B39"/>
    <mergeCell ref="C38:C39"/>
    <mergeCell ref="A29:A33"/>
    <mergeCell ref="F29:F33"/>
    <mergeCell ref="H29:H33"/>
    <mergeCell ref="J29:J33"/>
    <mergeCell ref="B31:B33"/>
    <mergeCell ref="C31:C33"/>
    <mergeCell ref="A46:A49"/>
    <mergeCell ref="B46:B47"/>
    <mergeCell ref="C46:C47"/>
    <mergeCell ref="F46:F49"/>
    <mergeCell ref="H46:H49"/>
    <mergeCell ref="J46:J49"/>
    <mergeCell ref="B48:B49"/>
    <mergeCell ref="C48:C49"/>
    <mergeCell ref="A40:A44"/>
    <mergeCell ref="B40:B41"/>
    <mergeCell ref="C40:C41"/>
    <mergeCell ref="F40:F44"/>
    <mergeCell ref="H40:H44"/>
    <mergeCell ref="J40:J44"/>
    <mergeCell ref="B43:B44"/>
    <mergeCell ref="C43:C44"/>
    <mergeCell ref="A70:A79"/>
    <mergeCell ref="B70:B79"/>
    <mergeCell ref="C70:C79"/>
    <mergeCell ref="F70:F79"/>
    <mergeCell ref="H70:H79"/>
    <mergeCell ref="J70:J79"/>
    <mergeCell ref="A51:A63"/>
    <mergeCell ref="F51:F63"/>
    <mergeCell ref="H51:H69"/>
    <mergeCell ref="J51:J63"/>
    <mergeCell ref="B52:B63"/>
    <mergeCell ref="C52:C63"/>
    <mergeCell ref="A105:A109"/>
    <mergeCell ref="B105:B106"/>
    <mergeCell ref="C105:C106"/>
    <mergeCell ref="F105:F109"/>
    <mergeCell ref="H105:H109"/>
    <mergeCell ref="J105:J109"/>
    <mergeCell ref="B107:B109"/>
    <mergeCell ref="C107:C109"/>
    <mergeCell ref="A81:A87"/>
    <mergeCell ref="B81:B82"/>
    <mergeCell ref="C81:C82"/>
    <mergeCell ref="F81:F87"/>
    <mergeCell ref="H81:H104"/>
    <mergeCell ref="J81:J87"/>
    <mergeCell ref="B84:B87"/>
    <mergeCell ref="C84:C87"/>
    <mergeCell ref="A110:A111"/>
    <mergeCell ref="F110:F111"/>
    <mergeCell ref="H110:H111"/>
    <mergeCell ref="J110:J111"/>
    <mergeCell ref="A112:A113"/>
    <mergeCell ref="B112:B113"/>
    <mergeCell ref="C112:C113"/>
    <mergeCell ref="F112:F113"/>
    <mergeCell ref="H112:H115"/>
    <mergeCell ref="J112:J115"/>
    <mergeCell ref="A131:A140"/>
    <mergeCell ref="B131:B140"/>
    <mergeCell ref="C131:C140"/>
    <mergeCell ref="F131:F140"/>
    <mergeCell ref="H131:H140"/>
    <mergeCell ref="J131:J140"/>
    <mergeCell ref="A116:A130"/>
    <mergeCell ref="F116:F130"/>
    <mergeCell ref="H116:H130"/>
    <mergeCell ref="J116:J130"/>
    <mergeCell ref="B118:B122"/>
    <mergeCell ref="C118:C122"/>
    <mergeCell ref="B123:B130"/>
    <mergeCell ref="C123:C130"/>
    <mergeCell ref="A141:A142"/>
    <mergeCell ref="F141:F142"/>
    <mergeCell ref="H141:H142"/>
    <mergeCell ref="J141:J142"/>
    <mergeCell ref="A143:A148"/>
    <mergeCell ref="B143:B145"/>
    <mergeCell ref="C143:C145"/>
    <mergeCell ref="F143:F148"/>
    <mergeCell ref="H143:H148"/>
    <mergeCell ref="J143:J148"/>
    <mergeCell ref="A154:A158"/>
    <mergeCell ref="B154:B155"/>
    <mergeCell ref="C154:C155"/>
    <mergeCell ref="F154:F158"/>
    <mergeCell ref="H154:H158"/>
    <mergeCell ref="J154:J158"/>
    <mergeCell ref="B156:B158"/>
    <mergeCell ref="C156:C158"/>
    <mergeCell ref="B146:B148"/>
    <mergeCell ref="C146:C148"/>
    <mergeCell ref="A149:A151"/>
    <mergeCell ref="F149:F151"/>
    <mergeCell ref="H149:H151"/>
    <mergeCell ref="J149:J151"/>
    <mergeCell ref="A159:A160"/>
    <mergeCell ref="F159:F160"/>
    <mergeCell ref="H159:H160"/>
    <mergeCell ref="J159:J160"/>
    <mergeCell ref="A163:A164"/>
    <mergeCell ref="B163:B164"/>
    <mergeCell ref="C163:C164"/>
    <mergeCell ref="F163:F164"/>
    <mergeCell ref="H163:H164"/>
    <mergeCell ref="J163:J164"/>
    <mergeCell ref="A169:A170"/>
    <mergeCell ref="B169:B170"/>
    <mergeCell ref="C169:C170"/>
    <mergeCell ref="F169:F170"/>
    <mergeCell ref="H169:H170"/>
    <mergeCell ref="J169:J170"/>
    <mergeCell ref="A165:A167"/>
    <mergeCell ref="B165:B167"/>
    <mergeCell ref="C165:C167"/>
    <mergeCell ref="F165:F167"/>
    <mergeCell ref="H165:H167"/>
    <mergeCell ref="J165:J167"/>
    <mergeCell ref="A171:A172"/>
    <mergeCell ref="F171:F172"/>
    <mergeCell ref="H171:H172"/>
    <mergeCell ref="J171:J172"/>
    <mergeCell ref="A173:A174"/>
    <mergeCell ref="B173:B174"/>
    <mergeCell ref="C173:C174"/>
    <mergeCell ref="F173:F174"/>
    <mergeCell ref="H173:H174"/>
    <mergeCell ref="J173:J174"/>
    <mergeCell ref="A178:A181"/>
    <mergeCell ref="F178:F181"/>
    <mergeCell ref="H178:H181"/>
    <mergeCell ref="J178:J181"/>
    <mergeCell ref="B179:B180"/>
    <mergeCell ref="C179:C180"/>
    <mergeCell ref="A175:A177"/>
    <mergeCell ref="F175:F177"/>
    <mergeCell ref="H175:H177"/>
    <mergeCell ref="J175:J177"/>
    <mergeCell ref="B176:B177"/>
    <mergeCell ref="C176:C177"/>
    <mergeCell ref="A187:A188"/>
    <mergeCell ref="F187:F188"/>
    <mergeCell ref="H187:H188"/>
    <mergeCell ref="J187:J188"/>
    <mergeCell ref="A189:A190"/>
    <mergeCell ref="F189:F190"/>
    <mergeCell ref="H189:H190"/>
    <mergeCell ref="J189:J190"/>
    <mergeCell ref="A183:A185"/>
    <mergeCell ref="F183:F185"/>
    <mergeCell ref="H183:H185"/>
    <mergeCell ref="J183:J185"/>
    <mergeCell ref="B184:B185"/>
    <mergeCell ref="C184:C185"/>
  </mergeCells>
  <printOptions horizontalCentered="1"/>
  <pageMargins left="0.78740157480314965" right="0.78740157480314965" top="0.59055118110236227" bottom="0.59055118110236227" header="0.15748031496062992" footer="0.31496062992125984"/>
  <pageSetup paperSize="9" scale="47" firstPageNumber="59" orientation="landscape" useFirstPageNumber="1" r:id="rId1"/>
  <headerFooter alignWithMargins="0">
    <oddHeader>&amp;C&amp;"Arial,Normalny"&amp;14- &amp;P -</oddHeader>
  </headerFooter>
  <rowBreaks count="6" manualBreakCount="6">
    <brk id="36" max="11" man="1"/>
    <brk id="63" max="11" man="1"/>
    <brk id="87" max="11" man="1"/>
    <brk id="113" max="11" man="1"/>
    <brk id="140" max="11" man="1"/>
    <brk id="168" max="11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5"/>
  <sheetViews>
    <sheetView showGridLines="0" zoomScale="90" zoomScaleNormal="90" zoomScaleSheetLayoutView="91" workbookViewId="0">
      <selection activeCell="F78" sqref="F78"/>
    </sheetView>
  </sheetViews>
  <sheetFormatPr defaultRowHeight="14.25"/>
  <cols>
    <col min="1" max="1" width="76.140625" style="1356" customWidth="1"/>
    <col min="2" max="3" width="14" style="1357" customWidth="1"/>
    <col min="4" max="4" width="14.42578125" style="1357" customWidth="1"/>
    <col min="5" max="11" width="14.42578125" style="1358" customWidth="1"/>
    <col min="12" max="12" width="15.85546875" style="1358" customWidth="1"/>
    <col min="13" max="13" width="14.42578125" style="1356" customWidth="1"/>
    <col min="14" max="256" width="9.140625" style="1356"/>
    <col min="257" max="257" width="76.140625" style="1356" customWidth="1"/>
    <col min="258" max="259" width="14" style="1356" customWidth="1"/>
    <col min="260" max="267" width="14.42578125" style="1356" customWidth="1"/>
    <col min="268" max="268" width="15.85546875" style="1356" customWidth="1"/>
    <col min="269" max="269" width="14.42578125" style="1356" customWidth="1"/>
    <col min="270" max="512" width="9.140625" style="1356"/>
    <col min="513" max="513" width="76.140625" style="1356" customWidth="1"/>
    <col min="514" max="515" width="14" style="1356" customWidth="1"/>
    <col min="516" max="523" width="14.42578125" style="1356" customWidth="1"/>
    <col min="524" max="524" width="15.85546875" style="1356" customWidth="1"/>
    <col min="525" max="525" width="14.42578125" style="1356" customWidth="1"/>
    <col min="526" max="768" width="9.140625" style="1356"/>
    <col min="769" max="769" width="76.140625" style="1356" customWidth="1"/>
    <col min="770" max="771" width="14" style="1356" customWidth="1"/>
    <col min="772" max="779" width="14.42578125" style="1356" customWidth="1"/>
    <col min="780" max="780" width="15.85546875" style="1356" customWidth="1"/>
    <col min="781" max="781" width="14.42578125" style="1356" customWidth="1"/>
    <col min="782" max="1024" width="9.140625" style="1356"/>
    <col min="1025" max="1025" width="76.140625" style="1356" customWidth="1"/>
    <col min="1026" max="1027" width="14" style="1356" customWidth="1"/>
    <col min="1028" max="1035" width="14.42578125" style="1356" customWidth="1"/>
    <col min="1036" max="1036" width="15.85546875" style="1356" customWidth="1"/>
    <col min="1037" max="1037" width="14.42578125" style="1356" customWidth="1"/>
    <col min="1038" max="1280" width="9.140625" style="1356"/>
    <col min="1281" max="1281" width="76.140625" style="1356" customWidth="1"/>
    <col min="1282" max="1283" width="14" style="1356" customWidth="1"/>
    <col min="1284" max="1291" width="14.42578125" style="1356" customWidth="1"/>
    <col min="1292" max="1292" width="15.85546875" style="1356" customWidth="1"/>
    <col min="1293" max="1293" width="14.42578125" style="1356" customWidth="1"/>
    <col min="1294" max="1536" width="9.140625" style="1356"/>
    <col min="1537" max="1537" width="76.140625" style="1356" customWidth="1"/>
    <col min="1538" max="1539" width="14" style="1356" customWidth="1"/>
    <col min="1540" max="1547" width="14.42578125" style="1356" customWidth="1"/>
    <col min="1548" max="1548" width="15.85546875" style="1356" customWidth="1"/>
    <col min="1549" max="1549" width="14.42578125" style="1356" customWidth="1"/>
    <col min="1550" max="1792" width="9.140625" style="1356"/>
    <col min="1793" max="1793" width="76.140625" style="1356" customWidth="1"/>
    <col min="1794" max="1795" width="14" style="1356" customWidth="1"/>
    <col min="1796" max="1803" width="14.42578125" style="1356" customWidth="1"/>
    <col min="1804" max="1804" width="15.85546875" style="1356" customWidth="1"/>
    <col min="1805" max="1805" width="14.42578125" style="1356" customWidth="1"/>
    <col min="1806" max="2048" width="9.140625" style="1356"/>
    <col min="2049" max="2049" width="76.140625" style="1356" customWidth="1"/>
    <col min="2050" max="2051" width="14" style="1356" customWidth="1"/>
    <col min="2052" max="2059" width="14.42578125" style="1356" customWidth="1"/>
    <col min="2060" max="2060" width="15.85546875" style="1356" customWidth="1"/>
    <col min="2061" max="2061" width="14.42578125" style="1356" customWidth="1"/>
    <col min="2062" max="2304" width="9.140625" style="1356"/>
    <col min="2305" max="2305" width="76.140625" style="1356" customWidth="1"/>
    <col min="2306" max="2307" width="14" style="1356" customWidth="1"/>
    <col min="2308" max="2315" width="14.42578125" style="1356" customWidth="1"/>
    <col min="2316" max="2316" width="15.85546875" style="1356" customWidth="1"/>
    <col min="2317" max="2317" width="14.42578125" style="1356" customWidth="1"/>
    <col min="2318" max="2560" width="9.140625" style="1356"/>
    <col min="2561" max="2561" width="76.140625" style="1356" customWidth="1"/>
    <col min="2562" max="2563" width="14" style="1356" customWidth="1"/>
    <col min="2564" max="2571" width="14.42578125" style="1356" customWidth="1"/>
    <col min="2572" max="2572" width="15.85546875" style="1356" customWidth="1"/>
    <col min="2573" max="2573" width="14.42578125" style="1356" customWidth="1"/>
    <col min="2574" max="2816" width="9.140625" style="1356"/>
    <col min="2817" max="2817" width="76.140625" style="1356" customWidth="1"/>
    <col min="2818" max="2819" width="14" style="1356" customWidth="1"/>
    <col min="2820" max="2827" width="14.42578125" style="1356" customWidth="1"/>
    <col min="2828" max="2828" width="15.85546875" style="1356" customWidth="1"/>
    <col min="2829" max="2829" width="14.42578125" style="1356" customWidth="1"/>
    <col min="2830" max="3072" width="9.140625" style="1356"/>
    <col min="3073" max="3073" width="76.140625" style="1356" customWidth="1"/>
    <col min="3074" max="3075" width="14" style="1356" customWidth="1"/>
    <col min="3076" max="3083" width="14.42578125" style="1356" customWidth="1"/>
    <col min="3084" max="3084" width="15.85546875" style="1356" customWidth="1"/>
    <col min="3085" max="3085" width="14.42578125" style="1356" customWidth="1"/>
    <col min="3086" max="3328" width="9.140625" style="1356"/>
    <col min="3329" max="3329" width="76.140625" style="1356" customWidth="1"/>
    <col min="3330" max="3331" width="14" style="1356" customWidth="1"/>
    <col min="3332" max="3339" width="14.42578125" style="1356" customWidth="1"/>
    <col min="3340" max="3340" width="15.85546875" style="1356" customWidth="1"/>
    <col min="3341" max="3341" width="14.42578125" style="1356" customWidth="1"/>
    <col min="3342" max="3584" width="9.140625" style="1356"/>
    <col min="3585" max="3585" width="76.140625" style="1356" customWidth="1"/>
    <col min="3586" max="3587" width="14" style="1356" customWidth="1"/>
    <col min="3588" max="3595" width="14.42578125" style="1356" customWidth="1"/>
    <col min="3596" max="3596" width="15.85546875" style="1356" customWidth="1"/>
    <col min="3597" max="3597" width="14.42578125" style="1356" customWidth="1"/>
    <col min="3598" max="3840" width="9.140625" style="1356"/>
    <col min="3841" max="3841" width="76.140625" style="1356" customWidth="1"/>
    <col min="3842" max="3843" width="14" style="1356" customWidth="1"/>
    <col min="3844" max="3851" width="14.42578125" style="1356" customWidth="1"/>
    <col min="3852" max="3852" width="15.85546875" style="1356" customWidth="1"/>
    <col min="3853" max="3853" width="14.42578125" style="1356" customWidth="1"/>
    <col min="3854" max="4096" width="9.140625" style="1356"/>
    <col min="4097" max="4097" width="76.140625" style="1356" customWidth="1"/>
    <col min="4098" max="4099" width="14" style="1356" customWidth="1"/>
    <col min="4100" max="4107" width="14.42578125" style="1356" customWidth="1"/>
    <col min="4108" max="4108" width="15.85546875" style="1356" customWidth="1"/>
    <col min="4109" max="4109" width="14.42578125" style="1356" customWidth="1"/>
    <col min="4110" max="4352" width="9.140625" style="1356"/>
    <col min="4353" max="4353" width="76.140625" style="1356" customWidth="1"/>
    <col min="4354" max="4355" width="14" style="1356" customWidth="1"/>
    <col min="4356" max="4363" width="14.42578125" style="1356" customWidth="1"/>
    <col min="4364" max="4364" width="15.85546875" style="1356" customWidth="1"/>
    <col min="4365" max="4365" width="14.42578125" style="1356" customWidth="1"/>
    <col min="4366" max="4608" width="9.140625" style="1356"/>
    <col min="4609" max="4609" width="76.140625" style="1356" customWidth="1"/>
    <col min="4610" max="4611" width="14" style="1356" customWidth="1"/>
    <col min="4612" max="4619" width="14.42578125" style="1356" customWidth="1"/>
    <col min="4620" max="4620" width="15.85546875" style="1356" customWidth="1"/>
    <col min="4621" max="4621" width="14.42578125" style="1356" customWidth="1"/>
    <col min="4622" max="4864" width="9.140625" style="1356"/>
    <col min="4865" max="4865" width="76.140625" style="1356" customWidth="1"/>
    <col min="4866" max="4867" width="14" style="1356" customWidth="1"/>
    <col min="4868" max="4875" width="14.42578125" style="1356" customWidth="1"/>
    <col min="4876" max="4876" width="15.85546875" style="1356" customWidth="1"/>
    <col min="4877" max="4877" width="14.42578125" style="1356" customWidth="1"/>
    <col min="4878" max="5120" width="9.140625" style="1356"/>
    <col min="5121" max="5121" width="76.140625" style="1356" customWidth="1"/>
    <col min="5122" max="5123" width="14" style="1356" customWidth="1"/>
    <col min="5124" max="5131" width="14.42578125" style="1356" customWidth="1"/>
    <col min="5132" max="5132" width="15.85546875" style="1356" customWidth="1"/>
    <col min="5133" max="5133" width="14.42578125" style="1356" customWidth="1"/>
    <col min="5134" max="5376" width="9.140625" style="1356"/>
    <col min="5377" max="5377" width="76.140625" style="1356" customWidth="1"/>
    <col min="5378" max="5379" width="14" style="1356" customWidth="1"/>
    <col min="5380" max="5387" width="14.42578125" style="1356" customWidth="1"/>
    <col min="5388" max="5388" width="15.85546875" style="1356" customWidth="1"/>
    <col min="5389" max="5389" width="14.42578125" style="1356" customWidth="1"/>
    <col min="5390" max="5632" width="9.140625" style="1356"/>
    <col min="5633" max="5633" width="76.140625" style="1356" customWidth="1"/>
    <col min="5634" max="5635" width="14" style="1356" customWidth="1"/>
    <col min="5636" max="5643" width="14.42578125" style="1356" customWidth="1"/>
    <col min="5644" max="5644" width="15.85546875" style="1356" customWidth="1"/>
    <col min="5645" max="5645" width="14.42578125" style="1356" customWidth="1"/>
    <col min="5646" max="5888" width="9.140625" style="1356"/>
    <col min="5889" max="5889" width="76.140625" style="1356" customWidth="1"/>
    <col min="5890" max="5891" width="14" style="1356" customWidth="1"/>
    <col min="5892" max="5899" width="14.42578125" style="1356" customWidth="1"/>
    <col min="5900" max="5900" width="15.85546875" style="1356" customWidth="1"/>
    <col min="5901" max="5901" width="14.42578125" style="1356" customWidth="1"/>
    <col min="5902" max="6144" width="9.140625" style="1356"/>
    <col min="6145" max="6145" width="76.140625" style="1356" customWidth="1"/>
    <col min="6146" max="6147" width="14" style="1356" customWidth="1"/>
    <col min="6148" max="6155" width="14.42578125" style="1356" customWidth="1"/>
    <col min="6156" max="6156" width="15.85546875" style="1356" customWidth="1"/>
    <col min="6157" max="6157" width="14.42578125" style="1356" customWidth="1"/>
    <col min="6158" max="6400" width="9.140625" style="1356"/>
    <col min="6401" max="6401" width="76.140625" style="1356" customWidth="1"/>
    <col min="6402" max="6403" width="14" style="1356" customWidth="1"/>
    <col min="6404" max="6411" width="14.42578125" style="1356" customWidth="1"/>
    <col min="6412" max="6412" width="15.85546875" style="1356" customWidth="1"/>
    <col min="6413" max="6413" width="14.42578125" style="1356" customWidth="1"/>
    <col min="6414" max="6656" width="9.140625" style="1356"/>
    <col min="6657" max="6657" width="76.140625" style="1356" customWidth="1"/>
    <col min="6658" max="6659" width="14" style="1356" customWidth="1"/>
    <col min="6660" max="6667" width="14.42578125" style="1356" customWidth="1"/>
    <col min="6668" max="6668" width="15.85546875" style="1356" customWidth="1"/>
    <col min="6669" max="6669" width="14.42578125" style="1356" customWidth="1"/>
    <col min="6670" max="6912" width="9.140625" style="1356"/>
    <col min="6913" max="6913" width="76.140625" style="1356" customWidth="1"/>
    <col min="6914" max="6915" width="14" style="1356" customWidth="1"/>
    <col min="6916" max="6923" width="14.42578125" style="1356" customWidth="1"/>
    <col min="6924" max="6924" width="15.85546875" style="1356" customWidth="1"/>
    <col min="6925" max="6925" width="14.42578125" style="1356" customWidth="1"/>
    <col min="6926" max="7168" width="9.140625" style="1356"/>
    <col min="7169" max="7169" width="76.140625" style="1356" customWidth="1"/>
    <col min="7170" max="7171" width="14" style="1356" customWidth="1"/>
    <col min="7172" max="7179" width="14.42578125" style="1356" customWidth="1"/>
    <col min="7180" max="7180" width="15.85546875" style="1356" customWidth="1"/>
    <col min="7181" max="7181" width="14.42578125" style="1356" customWidth="1"/>
    <col min="7182" max="7424" width="9.140625" style="1356"/>
    <col min="7425" max="7425" width="76.140625" style="1356" customWidth="1"/>
    <col min="7426" max="7427" width="14" style="1356" customWidth="1"/>
    <col min="7428" max="7435" width="14.42578125" style="1356" customWidth="1"/>
    <col min="7436" max="7436" width="15.85546875" style="1356" customWidth="1"/>
    <col min="7437" max="7437" width="14.42578125" style="1356" customWidth="1"/>
    <col min="7438" max="7680" width="9.140625" style="1356"/>
    <col min="7681" max="7681" width="76.140625" style="1356" customWidth="1"/>
    <col min="7682" max="7683" width="14" style="1356" customWidth="1"/>
    <col min="7684" max="7691" width="14.42578125" style="1356" customWidth="1"/>
    <col min="7692" max="7692" width="15.85546875" style="1356" customWidth="1"/>
    <col min="7693" max="7693" width="14.42578125" style="1356" customWidth="1"/>
    <col min="7694" max="7936" width="9.140625" style="1356"/>
    <col min="7937" max="7937" width="76.140625" style="1356" customWidth="1"/>
    <col min="7938" max="7939" width="14" style="1356" customWidth="1"/>
    <col min="7940" max="7947" width="14.42578125" style="1356" customWidth="1"/>
    <col min="7948" max="7948" width="15.85546875" style="1356" customWidth="1"/>
    <col min="7949" max="7949" width="14.42578125" style="1356" customWidth="1"/>
    <col min="7950" max="8192" width="9.140625" style="1356"/>
    <col min="8193" max="8193" width="76.140625" style="1356" customWidth="1"/>
    <col min="8194" max="8195" width="14" style="1356" customWidth="1"/>
    <col min="8196" max="8203" width="14.42578125" style="1356" customWidth="1"/>
    <col min="8204" max="8204" width="15.85546875" style="1356" customWidth="1"/>
    <col min="8205" max="8205" width="14.42578125" style="1356" customWidth="1"/>
    <col min="8206" max="8448" width="9.140625" style="1356"/>
    <col min="8449" max="8449" width="76.140625" style="1356" customWidth="1"/>
    <col min="8450" max="8451" width="14" style="1356" customWidth="1"/>
    <col min="8452" max="8459" width="14.42578125" style="1356" customWidth="1"/>
    <col min="8460" max="8460" width="15.85546875" style="1356" customWidth="1"/>
    <col min="8461" max="8461" width="14.42578125" style="1356" customWidth="1"/>
    <col min="8462" max="8704" width="9.140625" style="1356"/>
    <col min="8705" max="8705" width="76.140625" style="1356" customWidth="1"/>
    <col min="8706" max="8707" width="14" style="1356" customWidth="1"/>
    <col min="8708" max="8715" width="14.42578125" style="1356" customWidth="1"/>
    <col min="8716" max="8716" width="15.85546875" style="1356" customWidth="1"/>
    <col min="8717" max="8717" width="14.42578125" style="1356" customWidth="1"/>
    <col min="8718" max="8960" width="9.140625" style="1356"/>
    <col min="8961" max="8961" width="76.140625" style="1356" customWidth="1"/>
    <col min="8962" max="8963" width="14" style="1356" customWidth="1"/>
    <col min="8964" max="8971" width="14.42578125" style="1356" customWidth="1"/>
    <col min="8972" max="8972" width="15.85546875" style="1356" customWidth="1"/>
    <col min="8973" max="8973" width="14.42578125" style="1356" customWidth="1"/>
    <col min="8974" max="9216" width="9.140625" style="1356"/>
    <col min="9217" max="9217" width="76.140625" style="1356" customWidth="1"/>
    <col min="9218" max="9219" width="14" style="1356" customWidth="1"/>
    <col min="9220" max="9227" width="14.42578125" style="1356" customWidth="1"/>
    <col min="9228" max="9228" width="15.85546875" style="1356" customWidth="1"/>
    <col min="9229" max="9229" width="14.42578125" style="1356" customWidth="1"/>
    <col min="9230" max="9472" width="9.140625" style="1356"/>
    <col min="9473" max="9473" width="76.140625" style="1356" customWidth="1"/>
    <col min="9474" max="9475" width="14" style="1356" customWidth="1"/>
    <col min="9476" max="9483" width="14.42578125" style="1356" customWidth="1"/>
    <col min="9484" max="9484" width="15.85546875" style="1356" customWidth="1"/>
    <col min="9485" max="9485" width="14.42578125" style="1356" customWidth="1"/>
    <col min="9486" max="9728" width="9.140625" style="1356"/>
    <col min="9729" max="9729" width="76.140625" style="1356" customWidth="1"/>
    <col min="9730" max="9731" width="14" style="1356" customWidth="1"/>
    <col min="9732" max="9739" width="14.42578125" style="1356" customWidth="1"/>
    <col min="9740" max="9740" width="15.85546875" style="1356" customWidth="1"/>
    <col min="9741" max="9741" width="14.42578125" style="1356" customWidth="1"/>
    <col min="9742" max="9984" width="9.140625" style="1356"/>
    <col min="9985" max="9985" width="76.140625" style="1356" customWidth="1"/>
    <col min="9986" max="9987" width="14" style="1356" customWidth="1"/>
    <col min="9988" max="9995" width="14.42578125" style="1356" customWidth="1"/>
    <col min="9996" max="9996" width="15.85546875" style="1356" customWidth="1"/>
    <col min="9997" max="9997" width="14.42578125" style="1356" customWidth="1"/>
    <col min="9998" max="10240" width="9.140625" style="1356"/>
    <col min="10241" max="10241" width="76.140625" style="1356" customWidth="1"/>
    <col min="10242" max="10243" width="14" style="1356" customWidth="1"/>
    <col min="10244" max="10251" width="14.42578125" style="1356" customWidth="1"/>
    <col min="10252" max="10252" width="15.85546875" style="1356" customWidth="1"/>
    <col min="10253" max="10253" width="14.42578125" style="1356" customWidth="1"/>
    <col min="10254" max="10496" width="9.140625" style="1356"/>
    <col min="10497" max="10497" width="76.140625" style="1356" customWidth="1"/>
    <col min="10498" max="10499" width="14" style="1356" customWidth="1"/>
    <col min="10500" max="10507" width="14.42578125" style="1356" customWidth="1"/>
    <col min="10508" max="10508" width="15.85546875" style="1356" customWidth="1"/>
    <col min="10509" max="10509" width="14.42578125" style="1356" customWidth="1"/>
    <col min="10510" max="10752" width="9.140625" style="1356"/>
    <col min="10753" max="10753" width="76.140625" style="1356" customWidth="1"/>
    <col min="10754" max="10755" width="14" style="1356" customWidth="1"/>
    <col min="10756" max="10763" width="14.42578125" style="1356" customWidth="1"/>
    <col min="10764" max="10764" width="15.85546875" style="1356" customWidth="1"/>
    <col min="10765" max="10765" width="14.42578125" style="1356" customWidth="1"/>
    <col min="10766" max="11008" width="9.140625" style="1356"/>
    <col min="11009" max="11009" width="76.140625" style="1356" customWidth="1"/>
    <col min="11010" max="11011" width="14" style="1356" customWidth="1"/>
    <col min="11012" max="11019" width="14.42578125" style="1356" customWidth="1"/>
    <col min="11020" max="11020" width="15.85546875" style="1356" customWidth="1"/>
    <col min="11021" max="11021" width="14.42578125" style="1356" customWidth="1"/>
    <col min="11022" max="11264" width="9.140625" style="1356"/>
    <col min="11265" max="11265" width="76.140625" style="1356" customWidth="1"/>
    <col min="11266" max="11267" width="14" style="1356" customWidth="1"/>
    <col min="11268" max="11275" width="14.42578125" style="1356" customWidth="1"/>
    <col min="11276" max="11276" width="15.85546875" style="1356" customWidth="1"/>
    <col min="11277" max="11277" width="14.42578125" style="1356" customWidth="1"/>
    <col min="11278" max="11520" width="9.140625" style="1356"/>
    <col min="11521" max="11521" width="76.140625" style="1356" customWidth="1"/>
    <col min="11522" max="11523" width="14" style="1356" customWidth="1"/>
    <col min="11524" max="11531" width="14.42578125" style="1356" customWidth="1"/>
    <col min="11532" max="11532" width="15.85546875" style="1356" customWidth="1"/>
    <col min="11533" max="11533" width="14.42578125" style="1356" customWidth="1"/>
    <col min="11534" max="11776" width="9.140625" style="1356"/>
    <col min="11777" max="11777" width="76.140625" style="1356" customWidth="1"/>
    <col min="11778" max="11779" width="14" style="1356" customWidth="1"/>
    <col min="11780" max="11787" width="14.42578125" style="1356" customWidth="1"/>
    <col min="11788" max="11788" width="15.85546875" style="1356" customWidth="1"/>
    <col min="11789" max="11789" width="14.42578125" style="1356" customWidth="1"/>
    <col min="11790" max="12032" width="9.140625" style="1356"/>
    <col min="12033" max="12033" width="76.140625" style="1356" customWidth="1"/>
    <col min="12034" max="12035" width="14" style="1356" customWidth="1"/>
    <col min="12036" max="12043" width="14.42578125" style="1356" customWidth="1"/>
    <col min="12044" max="12044" width="15.85546875" style="1356" customWidth="1"/>
    <col min="12045" max="12045" width="14.42578125" style="1356" customWidth="1"/>
    <col min="12046" max="12288" width="9.140625" style="1356"/>
    <col min="12289" max="12289" width="76.140625" style="1356" customWidth="1"/>
    <col min="12290" max="12291" width="14" style="1356" customWidth="1"/>
    <col min="12292" max="12299" width="14.42578125" style="1356" customWidth="1"/>
    <col min="12300" max="12300" width="15.85546875" style="1356" customWidth="1"/>
    <col min="12301" max="12301" width="14.42578125" style="1356" customWidth="1"/>
    <col min="12302" max="12544" width="9.140625" style="1356"/>
    <col min="12545" max="12545" width="76.140625" style="1356" customWidth="1"/>
    <col min="12546" max="12547" width="14" style="1356" customWidth="1"/>
    <col min="12548" max="12555" width="14.42578125" style="1356" customWidth="1"/>
    <col min="12556" max="12556" width="15.85546875" style="1356" customWidth="1"/>
    <col min="12557" max="12557" width="14.42578125" style="1356" customWidth="1"/>
    <col min="12558" max="12800" width="9.140625" style="1356"/>
    <col min="12801" max="12801" width="76.140625" style="1356" customWidth="1"/>
    <col min="12802" max="12803" width="14" style="1356" customWidth="1"/>
    <col min="12804" max="12811" width="14.42578125" style="1356" customWidth="1"/>
    <col min="12812" max="12812" width="15.85546875" style="1356" customWidth="1"/>
    <col min="12813" max="12813" width="14.42578125" style="1356" customWidth="1"/>
    <col min="12814" max="13056" width="9.140625" style="1356"/>
    <col min="13057" max="13057" width="76.140625" style="1356" customWidth="1"/>
    <col min="13058" max="13059" width="14" style="1356" customWidth="1"/>
    <col min="13060" max="13067" width="14.42578125" style="1356" customWidth="1"/>
    <col min="13068" max="13068" width="15.85546875" style="1356" customWidth="1"/>
    <col min="13069" max="13069" width="14.42578125" style="1356" customWidth="1"/>
    <col min="13070" max="13312" width="9.140625" style="1356"/>
    <col min="13313" max="13313" width="76.140625" style="1356" customWidth="1"/>
    <col min="13314" max="13315" width="14" style="1356" customWidth="1"/>
    <col min="13316" max="13323" width="14.42578125" style="1356" customWidth="1"/>
    <col min="13324" max="13324" width="15.85546875" style="1356" customWidth="1"/>
    <col min="13325" max="13325" width="14.42578125" style="1356" customWidth="1"/>
    <col min="13326" max="13568" width="9.140625" style="1356"/>
    <col min="13569" max="13569" width="76.140625" style="1356" customWidth="1"/>
    <col min="13570" max="13571" width="14" style="1356" customWidth="1"/>
    <col min="13572" max="13579" width="14.42578125" style="1356" customWidth="1"/>
    <col min="13580" max="13580" width="15.85546875" style="1356" customWidth="1"/>
    <col min="13581" max="13581" width="14.42578125" style="1356" customWidth="1"/>
    <col min="13582" max="13824" width="9.140625" style="1356"/>
    <col min="13825" max="13825" width="76.140625" style="1356" customWidth="1"/>
    <col min="13826" max="13827" width="14" style="1356" customWidth="1"/>
    <col min="13828" max="13835" width="14.42578125" style="1356" customWidth="1"/>
    <col min="13836" max="13836" width="15.85546875" style="1356" customWidth="1"/>
    <col min="13837" max="13837" width="14.42578125" style="1356" customWidth="1"/>
    <col min="13838" max="14080" width="9.140625" style="1356"/>
    <col min="14081" max="14081" width="76.140625" style="1356" customWidth="1"/>
    <col min="14082" max="14083" width="14" style="1356" customWidth="1"/>
    <col min="14084" max="14091" width="14.42578125" style="1356" customWidth="1"/>
    <col min="14092" max="14092" width="15.85546875" style="1356" customWidth="1"/>
    <col min="14093" max="14093" width="14.42578125" style="1356" customWidth="1"/>
    <col min="14094" max="14336" width="9.140625" style="1356"/>
    <col min="14337" max="14337" width="76.140625" style="1356" customWidth="1"/>
    <col min="14338" max="14339" width="14" style="1356" customWidth="1"/>
    <col min="14340" max="14347" width="14.42578125" style="1356" customWidth="1"/>
    <col min="14348" max="14348" width="15.85546875" style="1356" customWidth="1"/>
    <col min="14349" max="14349" width="14.42578125" style="1356" customWidth="1"/>
    <col min="14350" max="14592" width="9.140625" style="1356"/>
    <col min="14593" max="14593" width="76.140625" style="1356" customWidth="1"/>
    <col min="14594" max="14595" width="14" style="1356" customWidth="1"/>
    <col min="14596" max="14603" width="14.42578125" style="1356" customWidth="1"/>
    <col min="14604" max="14604" width="15.85546875" style="1356" customWidth="1"/>
    <col min="14605" max="14605" width="14.42578125" style="1356" customWidth="1"/>
    <col min="14606" max="14848" width="9.140625" style="1356"/>
    <col min="14849" max="14849" width="76.140625" style="1356" customWidth="1"/>
    <col min="14850" max="14851" width="14" style="1356" customWidth="1"/>
    <col min="14852" max="14859" width="14.42578125" style="1356" customWidth="1"/>
    <col min="14860" max="14860" width="15.85546875" style="1356" customWidth="1"/>
    <col min="14861" max="14861" width="14.42578125" style="1356" customWidth="1"/>
    <col min="14862" max="15104" width="9.140625" style="1356"/>
    <col min="15105" max="15105" width="76.140625" style="1356" customWidth="1"/>
    <col min="15106" max="15107" width="14" style="1356" customWidth="1"/>
    <col min="15108" max="15115" width="14.42578125" style="1356" customWidth="1"/>
    <col min="15116" max="15116" width="15.85546875" style="1356" customWidth="1"/>
    <col min="15117" max="15117" width="14.42578125" style="1356" customWidth="1"/>
    <col min="15118" max="15360" width="9.140625" style="1356"/>
    <col min="15361" max="15361" width="76.140625" style="1356" customWidth="1"/>
    <col min="15362" max="15363" width="14" style="1356" customWidth="1"/>
    <col min="15364" max="15371" width="14.42578125" style="1356" customWidth="1"/>
    <col min="15372" max="15372" width="15.85546875" style="1356" customWidth="1"/>
    <col min="15373" max="15373" width="14.42578125" style="1356" customWidth="1"/>
    <col min="15374" max="15616" width="9.140625" style="1356"/>
    <col min="15617" max="15617" width="76.140625" style="1356" customWidth="1"/>
    <col min="15618" max="15619" width="14" style="1356" customWidth="1"/>
    <col min="15620" max="15627" width="14.42578125" style="1356" customWidth="1"/>
    <col min="15628" max="15628" width="15.85546875" style="1356" customWidth="1"/>
    <col min="15629" max="15629" width="14.42578125" style="1356" customWidth="1"/>
    <col min="15630" max="15872" width="9.140625" style="1356"/>
    <col min="15873" max="15873" width="76.140625" style="1356" customWidth="1"/>
    <col min="15874" max="15875" width="14" style="1356" customWidth="1"/>
    <col min="15876" max="15883" width="14.42578125" style="1356" customWidth="1"/>
    <col min="15884" max="15884" width="15.85546875" style="1356" customWidth="1"/>
    <col min="15885" max="15885" width="14.42578125" style="1356" customWidth="1"/>
    <col min="15886" max="16128" width="9.140625" style="1356"/>
    <col min="16129" max="16129" width="76.140625" style="1356" customWidth="1"/>
    <col min="16130" max="16131" width="14" style="1356" customWidth="1"/>
    <col min="16132" max="16139" width="14.42578125" style="1356" customWidth="1"/>
    <col min="16140" max="16140" width="15.85546875" style="1356" customWidth="1"/>
    <col min="16141" max="16141" width="14.42578125" style="1356" customWidth="1"/>
    <col min="16142" max="16384" width="9.140625" style="1356"/>
  </cols>
  <sheetData>
    <row r="1" spans="1:13" s="1318" customFormat="1" ht="16.5">
      <c r="A1" s="1311" t="s">
        <v>795</v>
      </c>
      <c r="B1" s="1312"/>
      <c r="C1" s="1313"/>
      <c r="D1" s="1314"/>
      <c r="E1" s="1315"/>
      <c r="F1" s="1315"/>
      <c r="G1" s="1316"/>
      <c r="H1" s="1316"/>
      <c r="I1" s="1316"/>
      <c r="J1" s="1316"/>
      <c r="K1" s="1316"/>
      <c r="L1" s="1317"/>
    </row>
    <row r="2" spans="1:13" s="1319" customFormat="1" ht="16.5">
      <c r="A2" s="1677" t="s">
        <v>796</v>
      </c>
      <c r="B2" s="1677"/>
      <c r="C2" s="1677"/>
      <c r="D2" s="1677"/>
      <c r="E2" s="1677"/>
      <c r="F2" s="1677"/>
      <c r="G2" s="1677"/>
      <c r="H2" s="1677"/>
      <c r="I2" s="1677"/>
      <c r="J2" s="1677"/>
      <c r="K2" s="1677"/>
      <c r="L2" s="1677"/>
    </row>
    <row r="3" spans="1:13" s="1319" customFormat="1" ht="16.5">
      <c r="A3" s="1320"/>
      <c r="B3" s="1320"/>
      <c r="C3" s="1320"/>
      <c r="D3" s="1320"/>
      <c r="E3" s="1320"/>
      <c r="F3" s="1320"/>
      <c r="G3" s="1320"/>
      <c r="H3" s="1320"/>
      <c r="I3" s="1320"/>
      <c r="J3" s="1320"/>
      <c r="K3" s="1320"/>
      <c r="L3" s="1320"/>
    </row>
    <row r="4" spans="1:13" s="1326" customFormat="1" ht="12.75" customHeight="1">
      <c r="A4" s="1321"/>
      <c r="B4" s="1322"/>
      <c r="C4" s="1322"/>
      <c r="D4" s="1322"/>
      <c r="E4" s="1323"/>
      <c r="F4" s="1324"/>
      <c r="G4" s="1323"/>
      <c r="H4" s="1323"/>
      <c r="I4" s="1323"/>
      <c r="J4" s="1323"/>
      <c r="K4" s="1323"/>
      <c r="L4" s="1324" t="s">
        <v>797</v>
      </c>
      <c r="M4" s="1325"/>
    </row>
    <row r="5" spans="1:13" s="1326" customFormat="1" ht="21.75" customHeight="1">
      <c r="A5" s="1678" t="s">
        <v>798</v>
      </c>
      <c r="B5" s="1681" t="s">
        <v>799</v>
      </c>
      <c r="C5" s="1682"/>
      <c r="D5" s="1683" t="s">
        <v>800</v>
      </c>
      <c r="E5" s="1683"/>
      <c r="F5" s="1683"/>
      <c r="G5" s="1683"/>
      <c r="H5" s="1683"/>
      <c r="I5" s="1683"/>
      <c r="J5" s="1683"/>
      <c r="K5" s="1683"/>
      <c r="L5" s="1684" t="s">
        <v>801</v>
      </c>
    </row>
    <row r="6" spans="1:13" s="1326" customFormat="1" ht="11.25" customHeight="1">
      <c r="A6" s="1679"/>
      <c r="B6" s="1687" t="s">
        <v>802</v>
      </c>
      <c r="C6" s="1690" t="s">
        <v>803</v>
      </c>
      <c r="D6" s="1687">
        <v>2017</v>
      </c>
      <c r="E6" s="1687">
        <v>2016</v>
      </c>
      <c r="F6" s="1687">
        <v>2015</v>
      </c>
      <c r="G6" s="1673">
        <v>2014</v>
      </c>
      <c r="H6" s="1673">
        <v>2013</v>
      </c>
      <c r="I6" s="1673">
        <v>2012</v>
      </c>
      <c r="J6" s="1673">
        <v>2011</v>
      </c>
      <c r="K6" s="1673">
        <v>2010</v>
      </c>
      <c r="L6" s="1685"/>
    </row>
    <row r="7" spans="1:13" s="1326" customFormat="1" ht="12" customHeight="1">
      <c r="A7" s="1679"/>
      <c r="B7" s="1688"/>
      <c r="C7" s="1691"/>
      <c r="D7" s="1688"/>
      <c r="E7" s="1688"/>
      <c r="F7" s="1688"/>
      <c r="G7" s="1674"/>
      <c r="H7" s="1674"/>
      <c r="I7" s="1674"/>
      <c r="J7" s="1674"/>
      <c r="K7" s="1674"/>
      <c r="L7" s="1685"/>
    </row>
    <row r="8" spans="1:13" s="1326" customFormat="1" ht="12" customHeight="1">
      <c r="A8" s="1679"/>
      <c r="B8" s="1688"/>
      <c r="C8" s="1691"/>
      <c r="D8" s="1688"/>
      <c r="E8" s="1688"/>
      <c r="F8" s="1688"/>
      <c r="G8" s="1674"/>
      <c r="H8" s="1674"/>
      <c r="I8" s="1674"/>
      <c r="J8" s="1674"/>
      <c r="K8" s="1674"/>
      <c r="L8" s="1685"/>
    </row>
    <row r="9" spans="1:13" s="1326" customFormat="1" ht="12" customHeight="1">
      <c r="A9" s="1679"/>
      <c r="B9" s="1688"/>
      <c r="C9" s="1691"/>
      <c r="D9" s="1688"/>
      <c r="E9" s="1688"/>
      <c r="F9" s="1688"/>
      <c r="G9" s="1674"/>
      <c r="H9" s="1674"/>
      <c r="I9" s="1674"/>
      <c r="J9" s="1674"/>
      <c r="K9" s="1674"/>
      <c r="L9" s="1685"/>
    </row>
    <row r="10" spans="1:13" s="1326" customFormat="1" ht="29.1" customHeight="1">
      <c r="A10" s="1680"/>
      <c r="B10" s="1689"/>
      <c r="C10" s="1692"/>
      <c r="D10" s="1689"/>
      <c r="E10" s="1689"/>
      <c r="F10" s="1689"/>
      <c r="G10" s="1675"/>
      <c r="H10" s="1675"/>
      <c r="I10" s="1675"/>
      <c r="J10" s="1675"/>
      <c r="K10" s="1675"/>
      <c r="L10" s="1686"/>
    </row>
    <row r="11" spans="1:13" s="1330" customFormat="1" ht="12.75">
      <c r="A11" s="1327">
        <v>1</v>
      </c>
      <c r="B11" s="1328">
        <v>2</v>
      </c>
      <c r="C11" s="1329">
        <v>3</v>
      </c>
      <c r="D11" s="1328">
        <v>5</v>
      </c>
      <c r="E11" s="1329">
        <v>6</v>
      </c>
      <c r="F11" s="1327">
        <v>7</v>
      </c>
      <c r="G11" s="1328">
        <v>8</v>
      </c>
      <c r="H11" s="1329">
        <v>9</v>
      </c>
      <c r="I11" s="1327">
        <v>10</v>
      </c>
      <c r="J11" s="1328">
        <v>11</v>
      </c>
      <c r="K11" s="1329">
        <v>12</v>
      </c>
      <c r="L11" s="1327">
        <v>13</v>
      </c>
    </row>
    <row r="12" spans="1:13" s="1330" customFormat="1" ht="24" customHeight="1">
      <c r="A12" s="1331" t="s">
        <v>723</v>
      </c>
      <c r="B12" s="1332">
        <v>16</v>
      </c>
      <c r="C12" s="1332">
        <v>750</v>
      </c>
      <c r="D12" s="1333">
        <v>525368.35</v>
      </c>
      <c r="E12" s="1333">
        <v>0</v>
      </c>
      <c r="F12" s="1333">
        <v>0</v>
      </c>
      <c r="G12" s="1333">
        <v>0</v>
      </c>
      <c r="H12" s="1333">
        <v>0</v>
      </c>
      <c r="I12" s="1333">
        <v>0</v>
      </c>
      <c r="J12" s="1333">
        <v>0</v>
      </c>
      <c r="K12" s="1333">
        <v>0</v>
      </c>
      <c r="L12" s="1333">
        <v>0</v>
      </c>
    </row>
    <row r="13" spans="1:13" s="1336" customFormat="1" ht="24.6" customHeight="1">
      <c r="A13" s="1331" t="s">
        <v>723</v>
      </c>
      <c r="B13" s="1334">
        <v>17</v>
      </c>
      <c r="C13" s="1332">
        <v>750</v>
      </c>
      <c r="D13" s="1333">
        <v>147792.25</v>
      </c>
      <c r="E13" s="1335">
        <v>0</v>
      </c>
      <c r="F13" s="1335">
        <v>0</v>
      </c>
      <c r="G13" s="1335">
        <v>0</v>
      </c>
      <c r="H13" s="1335">
        <v>0</v>
      </c>
      <c r="I13" s="1335">
        <v>0</v>
      </c>
      <c r="J13" s="1335">
        <v>0</v>
      </c>
      <c r="K13" s="1335">
        <v>0</v>
      </c>
      <c r="L13" s="1335">
        <v>0</v>
      </c>
    </row>
    <row r="14" spans="1:13" s="1336" customFormat="1" ht="24.6" customHeight="1">
      <c r="A14" s="1331" t="s">
        <v>804</v>
      </c>
      <c r="B14" s="1334">
        <v>19</v>
      </c>
      <c r="C14" s="1332">
        <v>750</v>
      </c>
      <c r="D14" s="1333">
        <v>32213.56</v>
      </c>
      <c r="E14" s="1335">
        <v>0</v>
      </c>
      <c r="F14" s="1335">
        <v>0</v>
      </c>
      <c r="G14" s="1335">
        <v>0</v>
      </c>
      <c r="H14" s="1335">
        <v>0</v>
      </c>
      <c r="I14" s="1335">
        <v>0</v>
      </c>
      <c r="J14" s="1335">
        <v>0</v>
      </c>
      <c r="K14" s="1335">
        <v>0</v>
      </c>
      <c r="L14" s="1335">
        <v>0</v>
      </c>
    </row>
    <row r="15" spans="1:13" s="1336" customFormat="1" ht="24.6" customHeight="1">
      <c r="A15" s="1331" t="s">
        <v>805</v>
      </c>
      <c r="B15" s="1334">
        <v>20</v>
      </c>
      <c r="C15" s="1332">
        <v>150</v>
      </c>
      <c r="D15" s="1333">
        <v>0</v>
      </c>
      <c r="E15" s="1335">
        <v>0</v>
      </c>
      <c r="F15" s="1335">
        <v>21868.46</v>
      </c>
      <c r="G15" s="1335">
        <v>0</v>
      </c>
      <c r="H15" s="1335">
        <v>93670.32</v>
      </c>
      <c r="I15" s="1335">
        <v>173956.69</v>
      </c>
      <c r="J15" s="1335">
        <v>48206.13</v>
      </c>
      <c r="K15" s="1335">
        <v>0</v>
      </c>
      <c r="L15" s="1335">
        <v>0</v>
      </c>
    </row>
    <row r="16" spans="1:13" s="1336" customFormat="1" ht="24.6" customHeight="1">
      <c r="A16" s="1331" t="s">
        <v>721</v>
      </c>
      <c r="B16" s="1334">
        <v>20</v>
      </c>
      <c r="C16" s="1332">
        <v>150</v>
      </c>
      <c r="D16" s="1333">
        <v>1679315.65</v>
      </c>
      <c r="E16" s="1335">
        <v>0</v>
      </c>
      <c r="F16" s="1335">
        <v>0</v>
      </c>
      <c r="G16" s="1335">
        <v>0</v>
      </c>
      <c r="H16" s="1335">
        <v>0</v>
      </c>
      <c r="I16" s="1335">
        <v>0</v>
      </c>
      <c r="J16" s="1335">
        <v>0</v>
      </c>
      <c r="K16" s="1335">
        <v>0</v>
      </c>
      <c r="L16" s="1335">
        <v>0</v>
      </c>
    </row>
    <row r="17" spans="1:12" s="1336" customFormat="1" ht="24.6" customHeight="1">
      <c r="A17" s="1331" t="s">
        <v>805</v>
      </c>
      <c r="B17" s="1334">
        <v>20</v>
      </c>
      <c r="C17" s="1332">
        <v>500</v>
      </c>
      <c r="D17" s="1333">
        <v>0</v>
      </c>
      <c r="E17" s="1335">
        <v>11920.74</v>
      </c>
      <c r="F17" s="1335">
        <v>59691.88</v>
      </c>
      <c r="G17" s="1335">
        <v>41008.06</v>
      </c>
      <c r="H17" s="1335">
        <v>5888.35</v>
      </c>
      <c r="I17" s="1335">
        <v>0</v>
      </c>
      <c r="J17" s="1335">
        <v>0</v>
      </c>
      <c r="K17" s="1335">
        <v>0</v>
      </c>
      <c r="L17" s="1335">
        <v>0</v>
      </c>
    </row>
    <row r="18" spans="1:12" s="1336" customFormat="1" ht="24.6" customHeight="1">
      <c r="A18" s="1331" t="s">
        <v>721</v>
      </c>
      <c r="B18" s="1334">
        <v>20</v>
      </c>
      <c r="C18" s="1332">
        <v>500</v>
      </c>
      <c r="D18" s="1333">
        <v>363846.45</v>
      </c>
      <c r="E18" s="1335">
        <v>0</v>
      </c>
      <c r="F18" s="1335">
        <v>0</v>
      </c>
      <c r="G18" s="1335">
        <v>0</v>
      </c>
      <c r="H18" s="1335">
        <v>0</v>
      </c>
      <c r="I18" s="1335">
        <v>0</v>
      </c>
      <c r="J18" s="1335">
        <v>0</v>
      </c>
      <c r="K18" s="1335">
        <v>0</v>
      </c>
      <c r="L18" s="1335">
        <v>0</v>
      </c>
    </row>
    <row r="19" spans="1:12" s="1336" customFormat="1" ht="24.6" customHeight="1">
      <c r="A19" s="1331" t="s">
        <v>720</v>
      </c>
      <c r="B19" s="1334">
        <v>24</v>
      </c>
      <c r="C19" s="1332">
        <v>801</v>
      </c>
      <c r="D19" s="1333">
        <v>19633.2</v>
      </c>
      <c r="E19" s="1335">
        <v>0</v>
      </c>
      <c r="F19" s="1335">
        <v>0</v>
      </c>
      <c r="G19" s="1335">
        <v>0</v>
      </c>
      <c r="H19" s="1335">
        <v>0</v>
      </c>
      <c r="I19" s="1335">
        <v>0</v>
      </c>
      <c r="J19" s="1335">
        <v>0</v>
      </c>
      <c r="K19" s="1335">
        <v>0</v>
      </c>
      <c r="L19" s="1335">
        <v>0</v>
      </c>
    </row>
    <row r="20" spans="1:12" s="1336" customFormat="1" ht="24.6" customHeight="1">
      <c r="A20" s="1331" t="s">
        <v>720</v>
      </c>
      <c r="B20" s="1334">
        <v>24</v>
      </c>
      <c r="C20" s="1332">
        <v>803</v>
      </c>
      <c r="D20" s="1333">
        <v>24867.58</v>
      </c>
      <c r="E20" s="1335">
        <v>0</v>
      </c>
      <c r="F20" s="1335">
        <v>0</v>
      </c>
      <c r="G20" s="1335">
        <v>0</v>
      </c>
      <c r="H20" s="1335">
        <v>0</v>
      </c>
      <c r="I20" s="1335">
        <v>0</v>
      </c>
      <c r="J20" s="1335">
        <v>0</v>
      </c>
      <c r="K20" s="1335">
        <v>0</v>
      </c>
      <c r="L20" s="1335">
        <v>0</v>
      </c>
    </row>
    <row r="21" spans="1:12" s="1336" customFormat="1" ht="24.6" customHeight="1">
      <c r="A21" s="1331" t="s">
        <v>720</v>
      </c>
      <c r="B21" s="1334">
        <v>24</v>
      </c>
      <c r="C21" s="1332">
        <v>921</v>
      </c>
      <c r="D21" s="1333">
        <v>3615707.13</v>
      </c>
      <c r="E21" s="1335">
        <v>0</v>
      </c>
      <c r="F21" s="1335">
        <v>0</v>
      </c>
      <c r="G21" s="1335">
        <v>0</v>
      </c>
      <c r="H21" s="1335">
        <v>0</v>
      </c>
      <c r="I21" s="1335">
        <v>0</v>
      </c>
      <c r="J21" s="1335">
        <v>0</v>
      </c>
      <c r="K21" s="1335">
        <v>0</v>
      </c>
      <c r="L21" s="1335">
        <v>0</v>
      </c>
    </row>
    <row r="22" spans="1:12" s="1336" customFormat="1" ht="24.6" customHeight="1">
      <c r="A22" s="1331" t="s">
        <v>805</v>
      </c>
      <c r="B22" s="1334">
        <v>27</v>
      </c>
      <c r="C22" s="1332">
        <v>150</v>
      </c>
      <c r="D22" s="1333">
        <v>0</v>
      </c>
      <c r="E22" s="1335">
        <v>0</v>
      </c>
      <c r="F22" s="1335">
        <v>7330.09</v>
      </c>
      <c r="G22" s="1335">
        <v>76136.039999999994</v>
      </c>
      <c r="H22" s="1335">
        <v>71239.39</v>
      </c>
      <c r="I22" s="1335">
        <v>2074.9899999999998</v>
      </c>
      <c r="J22" s="1335">
        <v>124454.47</v>
      </c>
      <c r="K22" s="1335">
        <v>64863.18</v>
      </c>
      <c r="L22" s="1335">
        <v>0</v>
      </c>
    </row>
    <row r="23" spans="1:12" s="1336" customFormat="1" ht="24.6" customHeight="1">
      <c r="A23" s="1331" t="s">
        <v>805</v>
      </c>
      <c r="B23" s="1334">
        <v>27</v>
      </c>
      <c r="C23" s="1332">
        <v>750</v>
      </c>
      <c r="D23" s="1333">
        <v>0</v>
      </c>
      <c r="E23" s="1335">
        <v>0</v>
      </c>
      <c r="F23" s="1335">
        <v>0</v>
      </c>
      <c r="G23" s="1335">
        <v>0</v>
      </c>
      <c r="H23" s="1335">
        <v>3532.5</v>
      </c>
      <c r="I23" s="1335">
        <v>0</v>
      </c>
      <c r="J23" s="1335">
        <v>0</v>
      </c>
      <c r="K23" s="1335">
        <v>0</v>
      </c>
      <c r="L23" s="1335">
        <v>0</v>
      </c>
    </row>
    <row r="24" spans="1:12" s="1336" customFormat="1" ht="24.6" customHeight="1">
      <c r="A24" s="1331" t="s">
        <v>804</v>
      </c>
      <c r="B24" s="1334">
        <v>27</v>
      </c>
      <c r="C24" s="1332">
        <v>750</v>
      </c>
      <c r="D24" s="1333">
        <v>3560116.37</v>
      </c>
      <c r="E24" s="1335">
        <v>0</v>
      </c>
      <c r="F24" s="1335">
        <v>0</v>
      </c>
      <c r="G24" s="1335">
        <v>0</v>
      </c>
      <c r="H24" s="1335">
        <v>0</v>
      </c>
      <c r="I24" s="1335">
        <v>0</v>
      </c>
      <c r="J24" s="1335">
        <v>0</v>
      </c>
      <c r="K24" s="1335">
        <v>0</v>
      </c>
      <c r="L24" s="1335">
        <v>0</v>
      </c>
    </row>
    <row r="25" spans="1:12" s="1336" customFormat="1" ht="24.6" customHeight="1">
      <c r="A25" s="1331" t="s">
        <v>805</v>
      </c>
      <c r="B25" s="1334">
        <v>28</v>
      </c>
      <c r="C25" s="1332">
        <v>730</v>
      </c>
      <c r="D25" s="1333">
        <v>0</v>
      </c>
      <c r="E25" s="1335">
        <v>0</v>
      </c>
      <c r="F25" s="1335">
        <v>17626.870000000003</v>
      </c>
      <c r="G25" s="1335">
        <v>3975.11</v>
      </c>
      <c r="H25" s="1335">
        <v>66687.17</v>
      </c>
      <c r="I25" s="1335">
        <v>4689.72</v>
      </c>
      <c r="J25" s="1335">
        <v>0</v>
      </c>
      <c r="K25" s="1335">
        <v>0</v>
      </c>
      <c r="L25" s="1335">
        <v>0</v>
      </c>
    </row>
    <row r="26" spans="1:12" s="1336" customFormat="1" ht="24.6" customHeight="1">
      <c r="A26" s="1331" t="s">
        <v>721</v>
      </c>
      <c r="B26" s="1334">
        <v>28</v>
      </c>
      <c r="C26" s="1332">
        <v>730</v>
      </c>
      <c r="D26" s="1333">
        <v>4239706.1500000004</v>
      </c>
      <c r="E26" s="1335">
        <v>582703.67000000004</v>
      </c>
      <c r="F26" s="1335">
        <v>376.61</v>
      </c>
      <c r="G26" s="1335">
        <v>0</v>
      </c>
      <c r="H26" s="1335">
        <v>0</v>
      </c>
      <c r="I26" s="1335">
        <v>0</v>
      </c>
      <c r="J26" s="1335">
        <v>0</v>
      </c>
      <c r="K26" s="1335">
        <v>0</v>
      </c>
      <c r="L26" s="1335">
        <v>0</v>
      </c>
    </row>
    <row r="27" spans="1:12" s="1336" customFormat="1" ht="24.6" customHeight="1">
      <c r="A27" s="1331" t="s">
        <v>723</v>
      </c>
      <c r="B27" s="1334">
        <v>30</v>
      </c>
      <c r="C27" s="1332">
        <v>801</v>
      </c>
      <c r="D27" s="1333">
        <v>12770.44</v>
      </c>
      <c r="E27" s="1335">
        <v>0</v>
      </c>
      <c r="F27" s="1335">
        <v>0</v>
      </c>
      <c r="G27" s="1335">
        <v>0</v>
      </c>
      <c r="H27" s="1335">
        <v>0</v>
      </c>
      <c r="I27" s="1335">
        <v>0</v>
      </c>
      <c r="J27" s="1335">
        <v>0</v>
      </c>
      <c r="K27" s="1335">
        <v>0</v>
      </c>
      <c r="L27" s="1335">
        <v>0</v>
      </c>
    </row>
    <row r="28" spans="1:12" s="1336" customFormat="1" ht="24.6" customHeight="1">
      <c r="A28" s="1331" t="s">
        <v>806</v>
      </c>
      <c r="B28" s="1334">
        <v>31</v>
      </c>
      <c r="C28" s="1332">
        <v>150</v>
      </c>
      <c r="D28" s="1333">
        <v>0</v>
      </c>
      <c r="E28" s="1335">
        <v>0</v>
      </c>
      <c r="F28" s="1335">
        <v>2787.5</v>
      </c>
      <c r="G28" s="1335">
        <v>17331.919999999998</v>
      </c>
      <c r="H28" s="1335">
        <v>0</v>
      </c>
      <c r="I28" s="1335">
        <v>0</v>
      </c>
      <c r="J28" s="1335">
        <v>0</v>
      </c>
      <c r="K28" s="1335">
        <v>0</v>
      </c>
      <c r="L28" s="1335">
        <v>0</v>
      </c>
    </row>
    <row r="29" spans="1:12" s="1336" customFormat="1" ht="24.6" customHeight="1">
      <c r="A29" s="1331" t="s">
        <v>723</v>
      </c>
      <c r="B29" s="1334">
        <v>34</v>
      </c>
      <c r="C29" s="1332">
        <v>150</v>
      </c>
      <c r="D29" s="1333">
        <v>532797.51</v>
      </c>
      <c r="E29" s="1335">
        <v>175752.85</v>
      </c>
      <c r="F29" s="1335">
        <v>0</v>
      </c>
      <c r="G29" s="1335">
        <v>0</v>
      </c>
      <c r="H29" s="1335">
        <v>0</v>
      </c>
      <c r="I29" s="1335">
        <v>0</v>
      </c>
      <c r="J29" s="1335">
        <v>0</v>
      </c>
      <c r="K29" s="1335">
        <v>0</v>
      </c>
      <c r="L29" s="1335">
        <v>0</v>
      </c>
    </row>
    <row r="30" spans="1:12" s="1336" customFormat="1" ht="24.6" customHeight="1">
      <c r="A30" s="1331" t="s">
        <v>721</v>
      </c>
      <c r="B30" s="1334">
        <v>34</v>
      </c>
      <c r="C30" s="1332">
        <v>730</v>
      </c>
      <c r="D30" s="1333">
        <v>1558052.62</v>
      </c>
      <c r="E30" s="1335">
        <v>0</v>
      </c>
      <c r="F30" s="1335">
        <v>0</v>
      </c>
      <c r="G30" s="1335">
        <v>0</v>
      </c>
      <c r="H30" s="1335">
        <v>0</v>
      </c>
      <c r="I30" s="1335">
        <v>0</v>
      </c>
      <c r="J30" s="1335">
        <v>0</v>
      </c>
      <c r="K30" s="1335">
        <v>0</v>
      </c>
      <c r="L30" s="1335">
        <v>0</v>
      </c>
    </row>
    <row r="31" spans="1:12" s="1336" customFormat="1" ht="24.6" customHeight="1">
      <c r="A31" s="1331" t="s">
        <v>777</v>
      </c>
      <c r="B31" s="1334">
        <v>34</v>
      </c>
      <c r="C31" s="1332">
        <v>750</v>
      </c>
      <c r="D31" s="1333">
        <v>64898.19</v>
      </c>
      <c r="E31" s="1335">
        <v>0</v>
      </c>
      <c r="F31" s="1335">
        <v>0</v>
      </c>
      <c r="G31" s="1335">
        <v>0</v>
      </c>
      <c r="H31" s="1335">
        <v>0</v>
      </c>
      <c r="I31" s="1335">
        <v>0</v>
      </c>
      <c r="J31" s="1335">
        <v>0</v>
      </c>
      <c r="K31" s="1335">
        <v>0</v>
      </c>
      <c r="L31" s="1335">
        <v>0</v>
      </c>
    </row>
    <row r="32" spans="1:12" s="1336" customFormat="1" ht="24.6" customHeight="1">
      <c r="A32" s="1331" t="s">
        <v>806</v>
      </c>
      <c r="B32" s="1334">
        <v>34</v>
      </c>
      <c r="C32" s="1332">
        <v>758</v>
      </c>
      <c r="D32" s="1333">
        <v>0</v>
      </c>
      <c r="E32" s="1335">
        <v>0</v>
      </c>
      <c r="F32" s="1335">
        <v>8276.14</v>
      </c>
      <c r="G32" s="1335">
        <v>43580.12</v>
      </c>
      <c r="H32" s="1335">
        <v>81416.95</v>
      </c>
      <c r="I32" s="1335">
        <v>19587.12</v>
      </c>
      <c r="J32" s="1335">
        <v>4406.59</v>
      </c>
      <c r="K32" s="1335">
        <v>2786.19</v>
      </c>
      <c r="L32" s="1335">
        <v>481.23</v>
      </c>
    </row>
    <row r="33" spans="1:12" s="1336" customFormat="1" ht="24.6" customHeight="1">
      <c r="A33" s="1331" t="s">
        <v>807</v>
      </c>
      <c r="B33" s="1334">
        <v>34</v>
      </c>
      <c r="C33" s="1332">
        <v>758</v>
      </c>
      <c r="D33" s="1333">
        <v>0</v>
      </c>
      <c r="E33" s="1335">
        <v>0</v>
      </c>
      <c r="F33" s="1335">
        <v>0</v>
      </c>
      <c r="G33" s="1335">
        <v>0</v>
      </c>
      <c r="H33" s="1335">
        <v>0</v>
      </c>
      <c r="I33" s="1335">
        <v>16200.73</v>
      </c>
      <c r="J33" s="1335">
        <v>178592.88</v>
      </c>
      <c r="K33" s="1335">
        <v>0</v>
      </c>
      <c r="L33" s="1335">
        <v>0</v>
      </c>
    </row>
    <row r="34" spans="1:12" s="1336" customFormat="1" ht="24.6" customHeight="1">
      <c r="A34" s="1331" t="s">
        <v>808</v>
      </c>
      <c r="B34" s="1334">
        <v>34</v>
      </c>
      <c r="C34" s="1332">
        <v>758</v>
      </c>
      <c r="D34" s="1333">
        <v>1874856.88</v>
      </c>
      <c r="E34" s="1335">
        <v>4627.95</v>
      </c>
      <c r="F34" s="1335">
        <v>0</v>
      </c>
      <c r="G34" s="1335">
        <v>0</v>
      </c>
      <c r="H34" s="1335">
        <v>0</v>
      </c>
      <c r="I34" s="1335">
        <v>0</v>
      </c>
      <c r="J34" s="1335">
        <v>0</v>
      </c>
      <c r="K34" s="1335">
        <v>0</v>
      </c>
      <c r="L34" s="1335">
        <v>0</v>
      </c>
    </row>
    <row r="35" spans="1:12" s="1336" customFormat="1" ht="24.6" customHeight="1">
      <c r="A35" s="1331" t="s">
        <v>809</v>
      </c>
      <c r="B35" s="1334">
        <v>34</v>
      </c>
      <c r="C35" s="1332">
        <v>758</v>
      </c>
      <c r="D35" s="1333">
        <v>0</v>
      </c>
      <c r="E35" s="1335">
        <v>0</v>
      </c>
      <c r="F35" s="1335">
        <v>30793.75</v>
      </c>
      <c r="G35" s="1335">
        <v>15937.5</v>
      </c>
      <c r="H35" s="1335">
        <v>0</v>
      </c>
      <c r="I35" s="1335">
        <v>0</v>
      </c>
      <c r="J35" s="1335">
        <v>0</v>
      </c>
      <c r="K35" s="1335">
        <v>46731.25</v>
      </c>
      <c r="L35" s="1335">
        <v>0</v>
      </c>
    </row>
    <row r="36" spans="1:12" s="1336" customFormat="1" ht="24.6" customHeight="1">
      <c r="A36" s="1331" t="s">
        <v>810</v>
      </c>
      <c r="B36" s="1334">
        <v>34</v>
      </c>
      <c r="C36" s="1332">
        <v>758</v>
      </c>
      <c r="D36" s="1333">
        <v>597293.64</v>
      </c>
      <c r="E36" s="1335">
        <v>0</v>
      </c>
      <c r="F36" s="1335">
        <v>0</v>
      </c>
      <c r="G36" s="1335">
        <v>0</v>
      </c>
      <c r="H36" s="1335">
        <v>0</v>
      </c>
      <c r="I36" s="1335">
        <v>0</v>
      </c>
      <c r="J36" s="1335">
        <v>0</v>
      </c>
      <c r="K36" s="1335">
        <v>0</v>
      </c>
      <c r="L36" s="1335">
        <v>0</v>
      </c>
    </row>
    <row r="37" spans="1:12" s="1336" customFormat="1" ht="24.6" customHeight="1">
      <c r="A37" s="1331" t="s">
        <v>811</v>
      </c>
      <c r="B37" s="1334">
        <v>34</v>
      </c>
      <c r="C37" s="1332">
        <v>758</v>
      </c>
      <c r="D37" s="1333">
        <v>0</v>
      </c>
      <c r="E37" s="1335">
        <v>0</v>
      </c>
      <c r="F37" s="1335">
        <v>0</v>
      </c>
      <c r="G37" s="1335">
        <v>0</v>
      </c>
      <c r="H37" s="1335">
        <v>4010.04</v>
      </c>
      <c r="I37" s="1335">
        <v>0</v>
      </c>
      <c r="J37" s="1335">
        <v>0</v>
      </c>
      <c r="K37" s="1335">
        <v>5048.2700000000004</v>
      </c>
      <c r="L37" s="1335">
        <v>0</v>
      </c>
    </row>
    <row r="38" spans="1:12" s="1336" customFormat="1" ht="24.6" customHeight="1">
      <c r="A38" s="1331" t="s">
        <v>812</v>
      </c>
      <c r="B38" s="1334">
        <v>34</v>
      </c>
      <c r="C38" s="1332">
        <v>758</v>
      </c>
      <c r="D38" s="1333">
        <v>6036020.5200000005</v>
      </c>
      <c r="E38" s="1335">
        <v>22768.3</v>
      </c>
      <c r="F38" s="1335">
        <v>0</v>
      </c>
      <c r="G38" s="1335">
        <v>0</v>
      </c>
      <c r="H38" s="1335">
        <v>0</v>
      </c>
      <c r="I38" s="1335">
        <v>0</v>
      </c>
      <c r="J38" s="1335">
        <v>0</v>
      </c>
      <c r="K38" s="1335">
        <v>0</v>
      </c>
      <c r="L38" s="1335">
        <v>0</v>
      </c>
    </row>
    <row r="39" spans="1:12" s="1336" customFormat="1" ht="24.6" customHeight="1">
      <c r="A39" s="1331" t="s">
        <v>813</v>
      </c>
      <c r="B39" s="1334">
        <v>34</v>
      </c>
      <c r="C39" s="1332">
        <v>758</v>
      </c>
      <c r="D39" s="1333">
        <v>0</v>
      </c>
      <c r="E39" s="1335">
        <v>0</v>
      </c>
      <c r="F39" s="1335">
        <v>0</v>
      </c>
      <c r="G39" s="1335">
        <v>0</v>
      </c>
      <c r="H39" s="1335">
        <v>0</v>
      </c>
      <c r="I39" s="1335">
        <v>571.80999999999995</v>
      </c>
      <c r="J39" s="1335">
        <v>0</v>
      </c>
      <c r="K39" s="1335">
        <v>12686.55</v>
      </c>
      <c r="L39" s="1335">
        <v>0</v>
      </c>
    </row>
    <row r="40" spans="1:12" s="1336" customFormat="1" ht="24.6" customHeight="1">
      <c r="A40" s="1331" t="s">
        <v>814</v>
      </c>
      <c r="B40" s="1334">
        <v>34</v>
      </c>
      <c r="C40" s="1332">
        <v>758</v>
      </c>
      <c r="D40" s="1333">
        <v>4177416.61</v>
      </c>
      <c r="E40" s="1335">
        <v>2120.9299999999998</v>
      </c>
      <c r="F40" s="1335">
        <v>0</v>
      </c>
      <c r="G40" s="1335">
        <v>0</v>
      </c>
      <c r="H40" s="1335">
        <v>0</v>
      </c>
      <c r="I40" s="1335">
        <v>0</v>
      </c>
      <c r="J40" s="1335">
        <v>0</v>
      </c>
      <c r="K40" s="1335">
        <v>0</v>
      </c>
      <c r="L40" s="1335">
        <v>0</v>
      </c>
    </row>
    <row r="41" spans="1:12" s="1336" customFormat="1" ht="24.6" customHeight="1">
      <c r="A41" s="1331" t="s">
        <v>729</v>
      </c>
      <c r="B41" s="1334">
        <v>34</v>
      </c>
      <c r="C41" s="1332">
        <v>758</v>
      </c>
      <c r="D41" s="1333">
        <v>4959958.8</v>
      </c>
      <c r="E41" s="1335">
        <v>22000.59</v>
      </c>
      <c r="F41" s="1335">
        <v>0</v>
      </c>
      <c r="G41" s="1335">
        <v>0</v>
      </c>
      <c r="H41" s="1335">
        <v>0</v>
      </c>
      <c r="I41" s="1335">
        <v>0</v>
      </c>
      <c r="J41" s="1335">
        <v>0</v>
      </c>
      <c r="K41" s="1335">
        <v>0</v>
      </c>
      <c r="L41" s="1335">
        <v>0</v>
      </c>
    </row>
    <row r="42" spans="1:12" s="1336" customFormat="1" ht="24.6" customHeight="1">
      <c r="A42" s="1331" t="s">
        <v>815</v>
      </c>
      <c r="B42" s="1334">
        <v>34</v>
      </c>
      <c r="C42" s="1332">
        <v>758</v>
      </c>
      <c r="D42" s="1333">
        <v>0</v>
      </c>
      <c r="E42" s="1335">
        <v>0</v>
      </c>
      <c r="F42" s="1335">
        <v>0</v>
      </c>
      <c r="G42" s="1335">
        <v>63145.49</v>
      </c>
      <c r="H42" s="1335">
        <v>0</v>
      </c>
      <c r="I42" s="1335">
        <v>0</v>
      </c>
      <c r="J42" s="1335">
        <v>0</v>
      </c>
      <c r="K42" s="1335">
        <v>0</v>
      </c>
      <c r="L42" s="1335">
        <v>0</v>
      </c>
    </row>
    <row r="43" spans="1:12" s="1336" customFormat="1" ht="24.6" customHeight="1">
      <c r="A43" s="1331" t="s">
        <v>816</v>
      </c>
      <c r="B43" s="1334">
        <v>34</v>
      </c>
      <c r="C43" s="1332">
        <v>758</v>
      </c>
      <c r="D43" s="1333">
        <v>908234.92</v>
      </c>
      <c r="E43" s="1335">
        <v>0</v>
      </c>
      <c r="F43" s="1335">
        <v>0</v>
      </c>
      <c r="G43" s="1335">
        <v>0</v>
      </c>
      <c r="H43" s="1335">
        <v>0</v>
      </c>
      <c r="I43" s="1335">
        <v>0</v>
      </c>
      <c r="J43" s="1335">
        <v>0</v>
      </c>
      <c r="K43" s="1335">
        <v>0</v>
      </c>
      <c r="L43" s="1335">
        <v>0</v>
      </c>
    </row>
    <row r="44" spans="1:12" s="1336" customFormat="1" ht="24.6" customHeight="1">
      <c r="A44" s="1331" t="s">
        <v>817</v>
      </c>
      <c r="B44" s="1334">
        <v>34</v>
      </c>
      <c r="C44" s="1332">
        <v>758</v>
      </c>
      <c r="D44" s="1333">
        <v>752482.34</v>
      </c>
      <c r="E44" s="1335">
        <v>15761.45</v>
      </c>
      <c r="F44" s="1335">
        <v>0</v>
      </c>
      <c r="G44" s="1335">
        <v>0</v>
      </c>
      <c r="H44" s="1335">
        <v>0</v>
      </c>
      <c r="I44" s="1335">
        <v>0</v>
      </c>
      <c r="J44" s="1335">
        <v>0</v>
      </c>
      <c r="K44" s="1335">
        <v>0</v>
      </c>
      <c r="L44" s="1335">
        <v>0</v>
      </c>
    </row>
    <row r="45" spans="1:12" s="1336" customFormat="1" ht="24.6" customHeight="1">
      <c r="A45" s="1331" t="s">
        <v>818</v>
      </c>
      <c r="B45" s="1334">
        <v>34</v>
      </c>
      <c r="C45" s="1332">
        <v>758</v>
      </c>
      <c r="D45" s="1333">
        <v>0</v>
      </c>
      <c r="E45" s="1335">
        <v>0</v>
      </c>
      <c r="F45" s="1335">
        <v>0</v>
      </c>
      <c r="G45" s="1335">
        <v>0</v>
      </c>
      <c r="H45" s="1335">
        <v>0</v>
      </c>
      <c r="I45" s="1335">
        <v>850</v>
      </c>
      <c r="J45" s="1335">
        <v>0</v>
      </c>
      <c r="K45" s="1335">
        <v>431.7</v>
      </c>
      <c r="L45" s="1335">
        <v>0</v>
      </c>
    </row>
    <row r="46" spans="1:12" s="1336" customFormat="1" ht="24.6" customHeight="1">
      <c r="A46" s="1331" t="s">
        <v>732</v>
      </c>
      <c r="B46" s="1334">
        <v>34</v>
      </c>
      <c r="C46" s="1332">
        <v>758</v>
      </c>
      <c r="D46" s="1333">
        <v>1506203.93</v>
      </c>
      <c r="E46" s="1335">
        <v>18192.010000000002</v>
      </c>
      <c r="F46" s="1335">
        <v>0</v>
      </c>
      <c r="G46" s="1335">
        <v>0</v>
      </c>
      <c r="H46" s="1335">
        <v>0</v>
      </c>
      <c r="I46" s="1335">
        <v>0</v>
      </c>
      <c r="J46" s="1335">
        <v>0</v>
      </c>
      <c r="K46" s="1335">
        <v>0</v>
      </c>
      <c r="L46" s="1335">
        <v>0</v>
      </c>
    </row>
    <row r="47" spans="1:12" s="1336" customFormat="1" ht="24.6" customHeight="1">
      <c r="A47" s="1331" t="s">
        <v>733</v>
      </c>
      <c r="B47" s="1334">
        <v>34</v>
      </c>
      <c r="C47" s="1332">
        <v>758</v>
      </c>
      <c r="D47" s="1333">
        <v>3737374.43</v>
      </c>
      <c r="E47" s="1335">
        <v>35599.07</v>
      </c>
      <c r="F47" s="1335">
        <v>0</v>
      </c>
      <c r="G47" s="1335">
        <v>0</v>
      </c>
      <c r="H47" s="1335">
        <v>0</v>
      </c>
      <c r="I47" s="1335">
        <v>0</v>
      </c>
      <c r="J47" s="1335">
        <v>0</v>
      </c>
      <c r="K47" s="1335">
        <v>0</v>
      </c>
      <c r="L47" s="1335">
        <v>0</v>
      </c>
    </row>
    <row r="48" spans="1:12" s="1336" customFormat="1" ht="24.6" customHeight="1">
      <c r="A48" s="1331" t="s">
        <v>819</v>
      </c>
      <c r="B48" s="1334">
        <v>34</v>
      </c>
      <c r="C48" s="1332">
        <v>758</v>
      </c>
      <c r="D48" s="1333">
        <v>0</v>
      </c>
      <c r="E48" s="1335">
        <v>0</v>
      </c>
      <c r="F48" s="1335">
        <v>0</v>
      </c>
      <c r="G48" s="1335">
        <v>0</v>
      </c>
      <c r="H48" s="1335">
        <v>0</v>
      </c>
      <c r="I48" s="1335">
        <v>0</v>
      </c>
      <c r="J48" s="1335">
        <v>154.37</v>
      </c>
      <c r="K48" s="1335">
        <v>0</v>
      </c>
      <c r="L48" s="1335">
        <v>0</v>
      </c>
    </row>
    <row r="49" spans="1:12" s="1336" customFormat="1" ht="24.6" customHeight="1">
      <c r="A49" s="1331" t="s">
        <v>734</v>
      </c>
      <c r="B49" s="1334">
        <v>34</v>
      </c>
      <c r="C49" s="1332">
        <v>758</v>
      </c>
      <c r="D49" s="1333">
        <v>1251821.81</v>
      </c>
      <c r="E49" s="1335">
        <v>2737.26</v>
      </c>
      <c r="F49" s="1335">
        <v>0</v>
      </c>
      <c r="G49" s="1335">
        <v>0</v>
      </c>
      <c r="H49" s="1335">
        <v>0</v>
      </c>
      <c r="I49" s="1335">
        <v>0</v>
      </c>
      <c r="J49" s="1335">
        <v>0</v>
      </c>
      <c r="K49" s="1335">
        <v>0</v>
      </c>
      <c r="L49" s="1335">
        <v>0</v>
      </c>
    </row>
    <row r="50" spans="1:12" s="1336" customFormat="1" ht="24.6" customHeight="1">
      <c r="A50" s="1331" t="s">
        <v>820</v>
      </c>
      <c r="B50" s="1334">
        <v>34</v>
      </c>
      <c r="C50" s="1332">
        <v>758</v>
      </c>
      <c r="D50" s="1333">
        <v>0</v>
      </c>
      <c r="E50" s="1335">
        <v>0</v>
      </c>
      <c r="F50" s="1335">
        <v>0</v>
      </c>
      <c r="G50" s="1335">
        <v>0</v>
      </c>
      <c r="H50" s="1335">
        <v>0</v>
      </c>
      <c r="I50" s="1335">
        <v>5658.97</v>
      </c>
      <c r="J50" s="1335">
        <v>9410.5400000000009</v>
      </c>
      <c r="K50" s="1335">
        <v>0</v>
      </c>
      <c r="L50" s="1335">
        <v>0</v>
      </c>
    </row>
    <row r="51" spans="1:12" s="1336" customFormat="1" ht="24.6" customHeight="1">
      <c r="A51" s="1331" t="s">
        <v>821</v>
      </c>
      <c r="B51" s="1334">
        <v>34</v>
      </c>
      <c r="C51" s="1332">
        <v>758</v>
      </c>
      <c r="D51" s="1333">
        <v>1049673.69</v>
      </c>
      <c r="E51" s="1335">
        <v>110644.78</v>
      </c>
      <c r="F51" s="1335">
        <v>0</v>
      </c>
      <c r="G51" s="1335">
        <v>0</v>
      </c>
      <c r="H51" s="1335">
        <v>0</v>
      </c>
      <c r="I51" s="1335">
        <v>0</v>
      </c>
      <c r="J51" s="1335">
        <v>0</v>
      </c>
      <c r="K51" s="1335">
        <v>0</v>
      </c>
      <c r="L51" s="1335">
        <v>0</v>
      </c>
    </row>
    <row r="52" spans="1:12" s="1336" customFormat="1" ht="24.6" customHeight="1">
      <c r="A52" s="1331" t="s">
        <v>822</v>
      </c>
      <c r="B52" s="1334">
        <v>34</v>
      </c>
      <c r="C52" s="1332">
        <v>758</v>
      </c>
      <c r="D52" s="1333">
        <v>0</v>
      </c>
      <c r="E52" s="1335">
        <v>0</v>
      </c>
      <c r="F52" s="1335">
        <v>0</v>
      </c>
      <c r="G52" s="1335">
        <v>394704.77</v>
      </c>
      <c r="H52" s="1335">
        <v>6230.85</v>
      </c>
      <c r="I52" s="1335">
        <v>244814.47</v>
      </c>
      <c r="J52" s="1335">
        <v>271.29000000000002</v>
      </c>
      <c r="K52" s="1335">
        <v>0</v>
      </c>
      <c r="L52" s="1335">
        <v>0</v>
      </c>
    </row>
    <row r="53" spans="1:12" s="1336" customFormat="1" ht="24.6" customHeight="1">
      <c r="A53" s="1331" t="s">
        <v>823</v>
      </c>
      <c r="B53" s="1334">
        <v>34</v>
      </c>
      <c r="C53" s="1332">
        <v>758</v>
      </c>
      <c r="D53" s="1333">
        <v>6154929.3499999996</v>
      </c>
      <c r="E53" s="1335">
        <v>16385.71</v>
      </c>
      <c r="F53" s="1335">
        <v>0</v>
      </c>
      <c r="G53" s="1335">
        <v>0</v>
      </c>
      <c r="H53" s="1335">
        <v>0</v>
      </c>
      <c r="I53" s="1335">
        <v>0</v>
      </c>
      <c r="J53" s="1335">
        <v>0</v>
      </c>
      <c r="K53" s="1335">
        <v>0</v>
      </c>
      <c r="L53" s="1335">
        <v>0</v>
      </c>
    </row>
    <row r="54" spans="1:12" s="1336" customFormat="1" ht="24.6" customHeight="1">
      <c r="A54" s="1331" t="s">
        <v>824</v>
      </c>
      <c r="B54" s="1334">
        <v>34</v>
      </c>
      <c r="C54" s="1332">
        <v>758</v>
      </c>
      <c r="D54" s="1333">
        <v>0</v>
      </c>
      <c r="E54" s="1335">
        <v>0</v>
      </c>
      <c r="F54" s="1335">
        <v>0</v>
      </c>
      <c r="G54" s="1335">
        <v>26620.75</v>
      </c>
      <c r="H54" s="1335">
        <v>0</v>
      </c>
      <c r="I54" s="1335">
        <v>0</v>
      </c>
      <c r="J54" s="1335">
        <v>11299.14</v>
      </c>
      <c r="K54" s="1335">
        <v>6709.76</v>
      </c>
      <c r="L54" s="1335">
        <v>0</v>
      </c>
    </row>
    <row r="55" spans="1:12" s="1336" customFormat="1" ht="24.6" customHeight="1">
      <c r="A55" s="1331" t="s">
        <v>825</v>
      </c>
      <c r="B55" s="1334">
        <v>34</v>
      </c>
      <c r="C55" s="1332">
        <v>758</v>
      </c>
      <c r="D55" s="1333">
        <v>16447380.49</v>
      </c>
      <c r="E55" s="1335">
        <v>0</v>
      </c>
      <c r="F55" s="1335">
        <v>0</v>
      </c>
      <c r="G55" s="1335">
        <v>0</v>
      </c>
      <c r="H55" s="1335">
        <v>0</v>
      </c>
      <c r="I55" s="1335">
        <v>0</v>
      </c>
      <c r="J55" s="1335">
        <v>0</v>
      </c>
      <c r="K55" s="1335">
        <v>0</v>
      </c>
      <c r="L55" s="1335">
        <v>0</v>
      </c>
    </row>
    <row r="56" spans="1:12" s="1336" customFormat="1" ht="24.6" customHeight="1">
      <c r="A56" s="1331" t="s">
        <v>826</v>
      </c>
      <c r="B56" s="1334">
        <v>34</v>
      </c>
      <c r="C56" s="1332">
        <v>758</v>
      </c>
      <c r="D56" s="1333">
        <v>0</v>
      </c>
      <c r="E56" s="1335">
        <v>0</v>
      </c>
      <c r="F56" s="1335">
        <v>0</v>
      </c>
      <c r="G56" s="1335">
        <v>0</v>
      </c>
      <c r="H56" s="1335">
        <v>0</v>
      </c>
      <c r="I56" s="1335">
        <v>0</v>
      </c>
      <c r="J56" s="1335">
        <v>425.91</v>
      </c>
      <c r="K56" s="1335">
        <v>0</v>
      </c>
      <c r="L56" s="1335">
        <v>0</v>
      </c>
    </row>
    <row r="57" spans="1:12" s="1336" customFormat="1" ht="24.6" customHeight="1">
      <c r="A57" s="1331" t="s">
        <v>827</v>
      </c>
      <c r="B57" s="1334">
        <v>34</v>
      </c>
      <c r="C57" s="1332">
        <v>758</v>
      </c>
      <c r="D57" s="1333">
        <v>479072.09</v>
      </c>
      <c r="E57" s="1335">
        <v>980.36</v>
      </c>
      <c r="F57" s="1335">
        <v>0</v>
      </c>
      <c r="G57" s="1335">
        <v>0</v>
      </c>
      <c r="H57" s="1335">
        <v>0</v>
      </c>
      <c r="I57" s="1335">
        <v>0</v>
      </c>
      <c r="J57" s="1335">
        <v>0</v>
      </c>
      <c r="K57" s="1335">
        <v>0</v>
      </c>
      <c r="L57" s="1335">
        <v>0</v>
      </c>
    </row>
    <row r="58" spans="1:12" s="1336" customFormat="1" ht="24.6" customHeight="1">
      <c r="A58" s="1331" t="s">
        <v>828</v>
      </c>
      <c r="B58" s="1334">
        <v>34</v>
      </c>
      <c r="C58" s="1332">
        <v>758</v>
      </c>
      <c r="D58" s="1333">
        <v>0</v>
      </c>
      <c r="E58" s="1335">
        <v>0</v>
      </c>
      <c r="F58" s="1335">
        <v>0</v>
      </c>
      <c r="G58" s="1335">
        <v>0</v>
      </c>
      <c r="H58" s="1335">
        <v>0</v>
      </c>
      <c r="I58" s="1335">
        <v>0</v>
      </c>
      <c r="J58" s="1335">
        <v>150</v>
      </c>
      <c r="K58" s="1335">
        <v>6139.9</v>
      </c>
      <c r="L58" s="1335">
        <v>0</v>
      </c>
    </row>
    <row r="59" spans="1:12" s="1336" customFormat="1" ht="24.6" customHeight="1">
      <c r="A59" s="1331" t="s">
        <v>739</v>
      </c>
      <c r="B59" s="1334">
        <v>34</v>
      </c>
      <c r="C59" s="1332">
        <v>758</v>
      </c>
      <c r="D59" s="1333">
        <v>4038568.99</v>
      </c>
      <c r="E59" s="1335">
        <v>0</v>
      </c>
      <c r="F59" s="1335">
        <v>0</v>
      </c>
      <c r="G59" s="1335">
        <v>0</v>
      </c>
      <c r="H59" s="1335">
        <v>0</v>
      </c>
      <c r="I59" s="1335">
        <v>0</v>
      </c>
      <c r="J59" s="1335">
        <v>0</v>
      </c>
      <c r="K59" s="1335">
        <v>0</v>
      </c>
      <c r="L59" s="1335">
        <v>0</v>
      </c>
    </row>
    <row r="60" spans="1:12" s="1336" customFormat="1" ht="24.6" customHeight="1">
      <c r="A60" s="1331" t="s">
        <v>829</v>
      </c>
      <c r="B60" s="1334">
        <v>34</v>
      </c>
      <c r="C60" s="1332">
        <v>758</v>
      </c>
      <c r="D60" s="1333">
        <v>0</v>
      </c>
      <c r="E60" s="1335">
        <v>0</v>
      </c>
      <c r="F60" s="1335">
        <v>0</v>
      </c>
      <c r="G60" s="1335">
        <v>0</v>
      </c>
      <c r="H60" s="1335">
        <v>0</v>
      </c>
      <c r="I60" s="1335">
        <v>0</v>
      </c>
      <c r="J60" s="1335">
        <v>9.86</v>
      </c>
      <c r="K60" s="1335">
        <v>0</v>
      </c>
      <c r="L60" s="1335">
        <v>0</v>
      </c>
    </row>
    <row r="61" spans="1:12" s="1336" customFormat="1" ht="24.6" customHeight="1">
      <c r="A61" s="1331" t="s">
        <v>830</v>
      </c>
      <c r="B61" s="1334">
        <v>34</v>
      </c>
      <c r="C61" s="1332">
        <v>758</v>
      </c>
      <c r="D61" s="1333">
        <v>437179.81</v>
      </c>
      <c r="E61" s="1335">
        <v>0</v>
      </c>
      <c r="F61" s="1335">
        <v>0</v>
      </c>
      <c r="G61" s="1335">
        <v>0</v>
      </c>
      <c r="H61" s="1335">
        <v>0</v>
      </c>
      <c r="I61" s="1335">
        <v>0</v>
      </c>
      <c r="J61" s="1335">
        <v>0</v>
      </c>
      <c r="K61" s="1335">
        <v>0</v>
      </c>
      <c r="L61" s="1335">
        <v>180830.34</v>
      </c>
    </row>
    <row r="62" spans="1:12" s="1336" customFormat="1" ht="24.6" customHeight="1">
      <c r="A62" s="1331" t="s">
        <v>723</v>
      </c>
      <c r="B62" s="1334">
        <v>34</v>
      </c>
      <c r="C62" s="1332">
        <v>801</v>
      </c>
      <c r="D62" s="1333">
        <v>0</v>
      </c>
      <c r="E62" s="1335">
        <v>0</v>
      </c>
      <c r="F62" s="1335">
        <v>75550</v>
      </c>
      <c r="G62" s="1335">
        <v>0</v>
      </c>
      <c r="H62" s="1335">
        <v>0</v>
      </c>
      <c r="I62" s="1335">
        <v>0</v>
      </c>
      <c r="J62" s="1335">
        <v>0</v>
      </c>
      <c r="K62" s="1335">
        <v>0</v>
      </c>
      <c r="L62" s="1335">
        <v>0</v>
      </c>
    </row>
    <row r="63" spans="1:12" s="1336" customFormat="1" ht="24.6" customHeight="1">
      <c r="A63" s="1331" t="s">
        <v>723</v>
      </c>
      <c r="B63" s="1334">
        <v>34</v>
      </c>
      <c r="C63" s="1332">
        <v>853</v>
      </c>
      <c r="D63" s="1333">
        <v>1666718.8900000001</v>
      </c>
      <c r="E63" s="1335">
        <v>45205.24</v>
      </c>
      <c r="F63" s="1335">
        <v>0</v>
      </c>
      <c r="G63" s="1335">
        <v>0</v>
      </c>
      <c r="H63" s="1335">
        <v>0</v>
      </c>
      <c r="I63" s="1335">
        <v>0</v>
      </c>
      <c r="J63" s="1335">
        <v>0</v>
      </c>
      <c r="K63" s="1335">
        <v>0</v>
      </c>
      <c r="L63" s="1335">
        <v>278.55</v>
      </c>
    </row>
    <row r="64" spans="1:12" s="1336" customFormat="1" ht="24.6" customHeight="1">
      <c r="A64" s="1331" t="s">
        <v>777</v>
      </c>
      <c r="B64" s="1334">
        <v>37</v>
      </c>
      <c r="C64" s="1332">
        <v>755</v>
      </c>
      <c r="D64" s="1333">
        <v>0</v>
      </c>
      <c r="E64" s="1335">
        <v>0</v>
      </c>
      <c r="F64" s="1335">
        <v>425.09</v>
      </c>
      <c r="G64" s="1335">
        <v>0</v>
      </c>
      <c r="H64" s="1335">
        <v>0</v>
      </c>
      <c r="I64" s="1335">
        <v>0</v>
      </c>
      <c r="J64" s="1335">
        <v>0</v>
      </c>
      <c r="K64" s="1335">
        <v>0</v>
      </c>
      <c r="L64" s="1335">
        <v>0</v>
      </c>
    </row>
    <row r="65" spans="1:12" s="1336" customFormat="1" ht="24.6" customHeight="1">
      <c r="A65" s="1331" t="s">
        <v>806</v>
      </c>
      <c r="B65" s="1334">
        <v>38</v>
      </c>
      <c r="C65" s="1332">
        <v>803</v>
      </c>
      <c r="D65" s="1333">
        <v>0</v>
      </c>
      <c r="E65" s="1335">
        <v>0</v>
      </c>
      <c r="F65" s="1335">
        <v>167267.01999999999</v>
      </c>
      <c r="G65" s="1335">
        <v>0</v>
      </c>
      <c r="H65" s="1335">
        <v>430611.75</v>
      </c>
      <c r="I65" s="1335">
        <v>60443.25</v>
      </c>
      <c r="J65" s="1335">
        <v>0</v>
      </c>
      <c r="K65" s="1335">
        <v>0</v>
      </c>
      <c r="L65" s="1335">
        <v>0</v>
      </c>
    </row>
    <row r="66" spans="1:12" s="1336" customFormat="1" ht="24.6" customHeight="1">
      <c r="A66" s="1331" t="s">
        <v>723</v>
      </c>
      <c r="B66" s="1334">
        <v>38</v>
      </c>
      <c r="C66" s="1332">
        <v>803</v>
      </c>
      <c r="D66" s="1333">
        <v>3060548.44</v>
      </c>
      <c r="E66" s="1335">
        <v>7141.03</v>
      </c>
      <c r="F66" s="1335">
        <v>0</v>
      </c>
      <c r="G66" s="1335">
        <v>0</v>
      </c>
      <c r="H66" s="1335">
        <v>0</v>
      </c>
      <c r="I66" s="1335">
        <v>0</v>
      </c>
      <c r="J66" s="1335">
        <v>0</v>
      </c>
      <c r="K66" s="1335">
        <v>0</v>
      </c>
      <c r="L66" s="1335">
        <v>0</v>
      </c>
    </row>
    <row r="67" spans="1:12" s="1336" customFormat="1" ht="24.6" customHeight="1">
      <c r="A67" s="1337" t="s">
        <v>744</v>
      </c>
      <c r="B67" s="1334">
        <v>39</v>
      </c>
      <c r="C67" s="1332">
        <v>600</v>
      </c>
      <c r="D67" s="1333">
        <v>10108192.75</v>
      </c>
      <c r="E67" s="1335">
        <v>0</v>
      </c>
      <c r="F67" s="1335">
        <v>0</v>
      </c>
      <c r="G67" s="1335">
        <v>0</v>
      </c>
      <c r="H67" s="1335">
        <v>0</v>
      </c>
      <c r="I67" s="1335">
        <v>0</v>
      </c>
      <c r="J67" s="1335">
        <v>0</v>
      </c>
      <c r="K67" s="1335">
        <v>0</v>
      </c>
      <c r="L67" s="1335">
        <v>0</v>
      </c>
    </row>
    <row r="68" spans="1:12" s="1336" customFormat="1" ht="24.6" customHeight="1">
      <c r="A68" s="1331" t="s">
        <v>720</v>
      </c>
      <c r="B68" s="1334">
        <v>39</v>
      </c>
      <c r="C68" s="1332">
        <v>600</v>
      </c>
      <c r="D68" s="1333">
        <v>1058106.9099999999</v>
      </c>
      <c r="E68" s="1335">
        <v>0</v>
      </c>
      <c r="F68" s="1335">
        <v>0</v>
      </c>
      <c r="G68" s="1335">
        <v>0</v>
      </c>
      <c r="H68" s="1335">
        <v>0</v>
      </c>
      <c r="I68" s="1335">
        <v>0</v>
      </c>
      <c r="J68" s="1335">
        <v>0</v>
      </c>
      <c r="K68" s="1335">
        <v>0</v>
      </c>
      <c r="L68" s="1335">
        <v>0</v>
      </c>
    </row>
    <row r="69" spans="1:12" s="1336" customFormat="1" ht="24.6" customHeight="1">
      <c r="A69" s="1331" t="s">
        <v>720</v>
      </c>
      <c r="B69" s="1334">
        <v>41</v>
      </c>
      <c r="C69" s="1338" t="s">
        <v>372</v>
      </c>
      <c r="D69" s="1333">
        <v>177255.44</v>
      </c>
      <c r="E69" s="1335">
        <v>0</v>
      </c>
      <c r="F69" s="1335">
        <v>0</v>
      </c>
      <c r="G69" s="1335">
        <v>0</v>
      </c>
      <c r="H69" s="1335">
        <v>0</v>
      </c>
      <c r="I69" s="1335">
        <v>0</v>
      </c>
      <c r="J69" s="1335">
        <v>0</v>
      </c>
      <c r="K69" s="1335">
        <v>0</v>
      </c>
      <c r="L69" s="1335">
        <v>0</v>
      </c>
    </row>
    <row r="70" spans="1:12" s="1336" customFormat="1" ht="24.6" customHeight="1">
      <c r="A70" s="1331" t="s">
        <v>720</v>
      </c>
      <c r="B70" s="1334">
        <v>41</v>
      </c>
      <c r="C70" s="1332">
        <v>900</v>
      </c>
      <c r="D70" s="1333">
        <v>3073483.75</v>
      </c>
      <c r="E70" s="1335">
        <v>0</v>
      </c>
      <c r="F70" s="1335">
        <v>0</v>
      </c>
      <c r="G70" s="1335">
        <v>0</v>
      </c>
      <c r="H70" s="1335">
        <v>0</v>
      </c>
      <c r="I70" s="1335">
        <v>0</v>
      </c>
      <c r="J70" s="1335">
        <v>0</v>
      </c>
      <c r="K70" s="1335">
        <v>0</v>
      </c>
      <c r="L70" s="1335">
        <v>0</v>
      </c>
    </row>
    <row r="71" spans="1:12" s="1336" customFormat="1" ht="24.6" customHeight="1">
      <c r="A71" s="1331" t="s">
        <v>776</v>
      </c>
      <c r="B71" s="1334">
        <v>41</v>
      </c>
      <c r="C71" s="1332">
        <v>900</v>
      </c>
      <c r="D71" s="1333">
        <v>0</v>
      </c>
      <c r="E71" s="1335">
        <v>319573.11</v>
      </c>
      <c r="F71" s="1335">
        <v>1608093.15</v>
      </c>
      <c r="G71" s="1335">
        <v>644978.89</v>
      </c>
      <c r="H71" s="1335">
        <v>0</v>
      </c>
      <c r="I71" s="1335">
        <v>0</v>
      </c>
      <c r="J71" s="1335">
        <v>0</v>
      </c>
      <c r="K71" s="1335">
        <v>0</v>
      </c>
      <c r="L71" s="1335">
        <v>0</v>
      </c>
    </row>
    <row r="72" spans="1:12" s="1336" customFormat="1" ht="24.6" customHeight="1">
      <c r="A72" s="1331" t="s">
        <v>831</v>
      </c>
      <c r="B72" s="1334">
        <v>46</v>
      </c>
      <c r="C72" s="1332">
        <v>851</v>
      </c>
      <c r="D72" s="1333">
        <v>1808.79</v>
      </c>
      <c r="E72" s="1335">
        <v>0</v>
      </c>
      <c r="F72" s="1335">
        <v>0</v>
      </c>
      <c r="G72" s="1335">
        <v>0</v>
      </c>
      <c r="H72" s="1335">
        <v>0</v>
      </c>
      <c r="I72" s="1335">
        <v>0</v>
      </c>
      <c r="J72" s="1335">
        <v>0</v>
      </c>
      <c r="K72" s="1335">
        <v>0</v>
      </c>
      <c r="L72" s="1335">
        <v>0</v>
      </c>
    </row>
    <row r="73" spans="1:12" s="1336" customFormat="1" ht="24.6" customHeight="1">
      <c r="A73" s="1331" t="s">
        <v>720</v>
      </c>
      <c r="B73" s="1334">
        <v>46</v>
      </c>
      <c r="C73" s="1332">
        <v>851</v>
      </c>
      <c r="D73" s="1333">
        <v>1898708.37</v>
      </c>
      <c r="E73" s="1335">
        <v>0</v>
      </c>
      <c r="F73" s="1335">
        <v>0</v>
      </c>
      <c r="G73" s="1335">
        <v>0</v>
      </c>
      <c r="H73" s="1335">
        <v>0</v>
      </c>
      <c r="I73" s="1335">
        <v>0</v>
      </c>
      <c r="J73" s="1335">
        <v>0</v>
      </c>
      <c r="K73" s="1335">
        <v>0</v>
      </c>
      <c r="L73" s="1335">
        <v>0</v>
      </c>
    </row>
    <row r="74" spans="1:12" s="1336" customFormat="1" ht="24.6" customHeight="1">
      <c r="A74" s="1331" t="s">
        <v>776</v>
      </c>
      <c r="B74" s="1334">
        <v>46</v>
      </c>
      <c r="C74" s="1332">
        <v>851</v>
      </c>
      <c r="D74" s="1333">
        <v>0</v>
      </c>
      <c r="E74" s="1335">
        <v>0</v>
      </c>
      <c r="F74" s="1335">
        <v>0</v>
      </c>
      <c r="G74" s="1335">
        <v>48906.74</v>
      </c>
      <c r="H74" s="1335">
        <v>0</v>
      </c>
      <c r="I74" s="1335">
        <v>0</v>
      </c>
      <c r="J74" s="1335">
        <v>0</v>
      </c>
      <c r="K74" s="1335">
        <v>0</v>
      </c>
      <c r="L74" s="1335">
        <v>0</v>
      </c>
    </row>
    <row r="75" spans="1:12" s="1336" customFormat="1" ht="24.6" customHeight="1">
      <c r="A75" s="1331" t="s">
        <v>723</v>
      </c>
      <c r="B75" s="1334">
        <v>46</v>
      </c>
      <c r="C75" s="1332">
        <v>851</v>
      </c>
      <c r="D75" s="1333">
        <v>215284.11</v>
      </c>
      <c r="E75" s="1335">
        <v>0</v>
      </c>
      <c r="F75" s="1335">
        <v>0</v>
      </c>
      <c r="G75" s="1335">
        <v>0</v>
      </c>
      <c r="H75" s="1335">
        <v>0</v>
      </c>
      <c r="I75" s="1335">
        <v>0</v>
      </c>
      <c r="J75" s="1335">
        <v>0</v>
      </c>
      <c r="K75" s="1335">
        <v>0</v>
      </c>
      <c r="L75" s="1335">
        <v>0</v>
      </c>
    </row>
    <row r="76" spans="1:12" s="1336" customFormat="1" ht="24.6" customHeight="1">
      <c r="A76" s="1331" t="s">
        <v>720</v>
      </c>
      <c r="B76" s="1334">
        <v>47</v>
      </c>
      <c r="C76" s="1332">
        <v>900</v>
      </c>
      <c r="D76" s="1333">
        <v>197800.89</v>
      </c>
      <c r="E76" s="1335">
        <v>0</v>
      </c>
      <c r="F76" s="1335">
        <v>0</v>
      </c>
      <c r="G76" s="1335">
        <v>0</v>
      </c>
      <c r="H76" s="1335">
        <v>0</v>
      </c>
      <c r="I76" s="1335">
        <v>0</v>
      </c>
      <c r="J76" s="1335">
        <v>0</v>
      </c>
      <c r="K76" s="1335">
        <v>0</v>
      </c>
      <c r="L76" s="1335">
        <v>0</v>
      </c>
    </row>
    <row r="77" spans="1:12" s="1336" customFormat="1" ht="24.6" customHeight="1">
      <c r="A77" s="1331" t="s">
        <v>776</v>
      </c>
      <c r="B77" s="1334">
        <v>47</v>
      </c>
      <c r="C77" s="1332">
        <v>900</v>
      </c>
      <c r="D77" s="1333">
        <v>0</v>
      </c>
      <c r="E77" s="1335">
        <v>0</v>
      </c>
      <c r="F77" s="1335">
        <v>0</v>
      </c>
      <c r="G77" s="1335">
        <v>58990</v>
      </c>
      <c r="H77" s="1335">
        <v>0</v>
      </c>
      <c r="I77" s="1335">
        <v>0</v>
      </c>
      <c r="J77" s="1335">
        <v>0</v>
      </c>
      <c r="K77" s="1335">
        <v>0</v>
      </c>
      <c r="L77" s="1335">
        <v>0</v>
      </c>
    </row>
    <row r="78" spans="1:12" s="1336" customFormat="1" ht="24.6" customHeight="1">
      <c r="A78" s="1331" t="s">
        <v>832</v>
      </c>
      <c r="B78" s="1334">
        <v>62</v>
      </c>
      <c r="C78" s="1339">
        <v>50</v>
      </c>
      <c r="D78" s="1333">
        <v>0</v>
      </c>
      <c r="E78" s="1335">
        <v>2646.3</v>
      </c>
      <c r="F78" s="1335">
        <v>7090.56</v>
      </c>
      <c r="G78" s="1335">
        <v>18823.09</v>
      </c>
      <c r="H78" s="1335">
        <v>5916.43</v>
      </c>
      <c r="I78" s="1335">
        <v>5132.62</v>
      </c>
      <c r="J78" s="1335">
        <v>1537860.58</v>
      </c>
      <c r="K78" s="1335">
        <v>0</v>
      </c>
      <c r="L78" s="1335">
        <v>0</v>
      </c>
    </row>
    <row r="79" spans="1:12" s="1344" customFormat="1" ht="21" customHeight="1">
      <c r="A79" s="1340"/>
      <c r="B79" s="1341"/>
      <c r="C79" s="1342"/>
      <c r="D79" s="1343">
        <v>92243462.090000018</v>
      </c>
      <c r="E79" s="1343">
        <v>1396761.3499999999</v>
      </c>
      <c r="F79" s="1343">
        <v>2007177.1199999999</v>
      </c>
      <c r="G79" s="1343">
        <v>1454138.48</v>
      </c>
      <c r="H79" s="1343">
        <v>769203.75</v>
      </c>
      <c r="I79" s="1343">
        <v>533980.37</v>
      </c>
      <c r="J79" s="1343">
        <v>1915241.76</v>
      </c>
      <c r="K79" s="1343">
        <v>145396.80000000002</v>
      </c>
      <c r="L79" s="1343">
        <v>181590.12</v>
      </c>
    </row>
    <row r="80" spans="1:12" s="1349" customFormat="1" ht="18.600000000000001" customHeight="1">
      <c r="A80" s="1345"/>
      <c r="B80" s="1346"/>
      <c r="C80" s="1346"/>
      <c r="D80" s="1346"/>
      <c r="E80" s="1347"/>
      <c r="F80" s="1347"/>
      <c r="G80" s="1347"/>
      <c r="H80" s="1347"/>
      <c r="I80" s="1347"/>
      <c r="J80" s="1348"/>
      <c r="K80" s="1348"/>
      <c r="L80" s="1348"/>
    </row>
    <row r="81" spans="1:15" s="1326" customFormat="1" ht="24.6" customHeight="1">
      <c r="A81" s="1350"/>
      <c r="B81" s="1351"/>
      <c r="C81" s="1099"/>
      <c r="D81" s="1099"/>
      <c r="E81" s="1099"/>
      <c r="F81" s="1099"/>
      <c r="G81" s="1099"/>
      <c r="H81" s="1099"/>
      <c r="I81" s="1099"/>
      <c r="J81" s="1099"/>
      <c r="K81" s="1099"/>
      <c r="L81" s="1099"/>
      <c r="M81" s="1099"/>
    </row>
    <row r="82" spans="1:15" s="1326" customFormat="1">
      <c r="A82" s="1352"/>
      <c r="B82" s="1351"/>
      <c r="C82" s="1099"/>
      <c r="D82" s="1099"/>
      <c r="E82" s="1099"/>
      <c r="F82" s="1099"/>
      <c r="G82" s="1099"/>
      <c r="H82" s="1099"/>
      <c r="I82" s="1099"/>
      <c r="J82" s="1099"/>
      <c r="K82" s="1099"/>
      <c r="L82" s="1099"/>
      <c r="M82" s="1099"/>
    </row>
    <row r="83" spans="1:15" s="1326" customFormat="1">
      <c r="A83" s="1352"/>
      <c r="B83" s="1353"/>
      <c r="C83" s="1099"/>
      <c r="D83" s="1354"/>
      <c r="E83" s="1354"/>
      <c r="F83" s="1354"/>
      <c r="G83" s="1354"/>
      <c r="H83" s="1354"/>
      <c r="I83" s="1354"/>
      <c r="J83" s="1354"/>
      <c r="K83" s="1354"/>
      <c r="L83" s="1354"/>
      <c r="M83" s="1099"/>
    </row>
    <row r="84" spans="1:15" s="1326" customFormat="1">
      <c r="A84" s="1352"/>
      <c r="B84" s="1322"/>
      <c r="C84" s="1099"/>
      <c r="D84" s="1099"/>
      <c r="E84" s="1099"/>
      <c r="F84" s="1099"/>
      <c r="G84" s="1099"/>
      <c r="H84" s="1099"/>
      <c r="I84" s="1099"/>
      <c r="J84" s="1099"/>
      <c r="K84" s="1099"/>
      <c r="L84" s="1099"/>
      <c r="M84" s="1099"/>
    </row>
    <row r="85" spans="1:15" s="1326" customFormat="1">
      <c r="A85" s="1676"/>
      <c r="B85" s="1676"/>
      <c r="C85" s="1099"/>
      <c r="D85" s="1099"/>
      <c r="E85" s="1099"/>
      <c r="F85" s="1099"/>
      <c r="G85" s="1099"/>
      <c r="H85" s="1099"/>
      <c r="I85" s="1099"/>
      <c r="J85" s="1099"/>
      <c r="K85" s="1099"/>
      <c r="L85" s="1099"/>
      <c r="M85" s="1099"/>
    </row>
    <row r="86" spans="1:15" s="1326" customFormat="1">
      <c r="B86" s="1355"/>
      <c r="C86" s="1099"/>
      <c r="D86" s="1099"/>
      <c r="E86" s="1099"/>
      <c r="F86" s="1099"/>
      <c r="G86" s="1099"/>
      <c r="H86" s="1099"/>
      <c r="I86" s="1099"/>
      <c r="J86" s="1099"/>
      <c r="K86" s="1099"/>
      <c r="L86" s="1099"/>
      <c r="M86" s="1099"/>
    </row>
    <row r="87" spans="1:15" s="1326" customFormat="1">
      <c r="B87" s="1355"/>
      <c r="C87" s="1099"/>
      <c r="D87" s="1099"/>
      <c r="E87" s="1099"/>
      <c r="F87" s="1099"/>
      <c r="G87" s="1099"/>
      <c r="H87" s="1099"/>
      <c r="I87" s="1099"/>
      <c r="J87" s="1099"/>
      <c r="K87" s="1099"/>
      <c r="L87" s="1099"/>
      <c r="M87" s="1099"/>
    </row>
    <row r="88" spans="1:15" s="1326" customFormat="1">
      <c r="A88" s="1672"/>
      <c r="B88" s="1672"/>
      <c r="C88" s="1099"/>
      <c r="D88" s="1099"/>
      <c r="E88" s="1099"/>
      <c r="F88" s="1099"/>
      <c r="G88" s="1099"/>
      <c r="H88" s="1099"/>
      <c r="I88" s="1099"/>
      <c r="J88" s="1099"/>
      <c r="K88" s="1099"/>
      <c r="L88" s="1099"/>
      <c r="M88" s="1099"/>
    </row>
    <row r="89" spans="1:15" s="1326" customFormat="1">
      <c r="B89" s="1355"/>
      <c r="C89" s="1099"/>
      <c r="D89" s="1099"/>
      <c r="E89" s="1099"/>
      <c r="F89" s="1099"/>
      <c r="G89" s="1099"/>
      <c r="H89" s="1099"/>
      <c r="I89" s="1099"/>
      <c r="J89" s="1099"/>
      <c r="K89" s="1099"/>
      <c r="L89" s="1099"/>
      <c r="M89" s="1099"/>
    </row>
    <row r="90" spans="1:15" s="1326" customFormat="1">
      <c r="B90" s="1355"/>
      <c r="C90" s="1099"/>
      <c r="D90" s="1099"/>
      <c r="E90" s="1099"/>
      <c r="F90" s="1099"/>
      <c r="G90" s="1099"/>
      <c r="H90" s="1099"/>
      <c r="I90" s="1099"/>
      <c r="J90" s="1099"/>
      <c r="K90" s="1099"/>
      <c r="L90" s="1099"/>
      <c r="M90" s="1099"/>
    </row>
    <row r="91" spans="1:15">
      <c r="C91" s="1099"/>
      <c r="D91" s="1099"/>
      <c r="E91" s="1099"/>
      <c r="F91" s="1099"/>
      <c r="G91" s="1099"/>
      <c r="H91" s="1099"/>
      <c r="I91" s="1099"/>
      <c r="J91" s="1099"/>
      <c r="K91" s="1099"/>
      <c r="L91" s="1099"/>
      <c r="M91" s="1099"/>
      <c r="O91" s="1326"/>
    </row>
    <row r="92" spans="1:15">
      <c r="C92" s="1099"/>
      <c r="D92" s="1099"/>
      <c r="E92" s="1099"/>
      <c r="F92" s="1099"/>
      <c r="G92" s="1099"/>
      <c r="H92" s="1099"/>
      <c r="I92" s="1099"/>
      <c r="J92" s="1099"/>
      <c r="K92" s="1099"/>
      <c r="L92" s="1099"/>
      <c r="M92" s="1099"/>
      <c r="O92" s="1326"/>
    </row>
    <row r="93" spans="1:15">
      <c r="C93" s="1099"/>
      <c r="D93" s="1099"/>
      <c r="E93" s="1099"/>
      <c r="F93" s="1099"/>
      <c r="G93" s="1099"/>
      <c r="H93" s="1099"/>
      <c r="I93" s="1099"/>
      <c r="J93" s="1099"/>
      <c r="K93" s="1099"/>
      <c r="L93" s="1099"/>
      <c r="M93" s="1099"/>
      <c r="O93" s="1326"/>
    </row>
    <row r="94" spans="1:15">
      <c r="C94" s="1099"/>
      <c r="D94" s="1099"/>
      <c r="E94" s="1099"/>
      <c r="F94" s="1099"/>
      <c r="G94" s="1099"/>
      <c r="H94" s="1099"/>
      <c r="I94" s="1099"/>
      <c r="J94" s="1099"/>
      <c r="K94" s="1099"/>
      <c r="L94" s="1099"/>
      <c r="M94" s="1099"/>
      <c r="O94" s="1326"/>
    </row>
    <row r="95" spans="1:15">
      <c r="O95" s="1326"/>
    </row>
    <row r="96" spans="1:15">
      <c r="O96" s="1326"/>
    </row>
    <row r="97" spans="1:15">
      <c r="O97" s="1326"/>
    </row>
    <row r="98" spans="1:15">
      <c r="O98" s="1326"/>
    </row>
    <row r="99" spans="1:15">
      <c r="O99" s="1326"/>
    </row>
    <row r="100" spans="1:15" ht="15.75">
      <c r="A100" s="1359"/>
      <c r="O100" s="1326"/>
    </row>
    <row r="101" spans="1:15">
      <c r="O101" s="1326"/>
    </row>
    <row r="102" spans="1:15">
      <c r="O102" s="1326"/>
    </row>
    <row r="103" spans="1:15">
      <c r="O103" s="1326"/>
    </row>
    <row r="104" spans="1:15">
      <c r="O104" s="1326"/>
    </row>
    <row r="105" spans="1:15">
      <c r="O105" s="1326"/>
    </row>
    <row r="106" spans="1:15">
      <c r="O106" s="1326"/>
    </row>
    <row r="107" spans="1:15">
      <c r="O107" s="1326"/>
    </row>
    <row r="108" spans="1:15">
      <c r="O108" s="1326"/>
    </row>
    <row r="109" spans="1:15">
      <c r="O109" s="1326"/>
    </row>
    <row r="110" spans="1:15">
      <c r="O110" s="1326"/>
    </row>
    <row r="111" spans="1:15">
      <c r="O111" s="1326"/>
    </row>
    <row r="112" spans="1:15">
      <c r="O112" s="1326"/>
    </row>
    <row r="113" spans="15:15">
      <c r="O113" s="1326"/>
    </row>
    <row r="114" spans="15:15">
      <c r="O114" s="1326"/>
    </row>
    <row r="115" spans="15:15">
      <c r="O115" s="1326"/>
    </row>
  </sheetData>
  <mergeCells count="17">
    <mergeCell ref="K6:K10"/>
    <mergeCell ref="A85:B85"/>
    <mergeCell ref="A2:L2"/>
    <mergeCell ref="A5:A10"/>
    <mergeCell ref="B5:C5"/>
    <mergeCell ref="D5:K5"/>
    <mergeCell ref="L5:L10"/>
    <mergeCell ref="B6:B10"/>
    <mergeCell ref="C6:C10"/>
    <mergeCell ref="D6:D10"/>
    <mergeCell ref="E6:E10"/>
    <mergeCell ref="F6:F10"/>
    <mergeCell ref="A88:B88"/>
    <mergeCell ref="G6:G10"/>
    <mergeCell ref="H6:H10"/>
    <mergeCell ref="I6:I10"/>
    <mergeCell ref="J6:J10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6" firstPageNumber="66" fitToHeight="0" orientation="landscape" useFirstPageNumber="1" r:id="rId1"/>
  <headerFooter>
    <oddHeader>&amp;C- &amp;P -</oddHeader>
  </headerFooter>
  <rowBreaks count="2" manualBreakCount="2">
    <brk id="43" max="11" man="1"/>
    <brk id="75" max="11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="90" zoomScaleNormal="90" workbookViewId="0">
      <selection activeCell="U32" sqref="U32"/>
    </sheetView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F34" sqref="F34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Normal="100" workbookViewId="0">
      <selection activeCell="U44" sqref="U44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="75" zoomScaleNormal="75" workbookViewId="0">
      <selection activeCell="I42" sqref="I42"/>
    </sheetView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="75" workbookViewId="0">
      <selection activeCell="T31" sqref="T31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showGridLines="0" zoomScale="75" workbookViewId="0">
      <selection activeCell="J17" sqref="J17"/>
    </sheetView>
  </sheetViews>
  <sheetFormatPr defaultRowHeight="12.75"/>
  <cols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1" ht="15">
      <c r="A1" s="634" t="s">
        <v>612</v>
      </c>
    </row>
    <row r="2" spans="1:1" ht="15">
      <c r="A2" s="634" t="s">
        <v>613</v>
      </c>
    </row>
    <row r="3" spans="1:1" ht="15">
      <c r="A3" s="634" t="s">
        <v>614</v>
      </c>
    </row>
    <row r="4" spans="1:1" ht="15">
      <c r="A4" s="634" t="s">
        <v>615</v>
      </c>
    </row>
    <row r="5" spans="1:1" ht="18" customHeight="1">
      <c r="A5" s="634" t="s">
        <v>616</v>
      </c>
    </row>
    <row r="6" spans="1:1" ht="15">
      <c r="A6" s="634"/>
    </row>
    <row r="7" spans="1:1" ht="15">
      <c r="A7" s="635"/>
    </row>
    <row r="8" spans="1:1" ht="15">
      <c r="A8" s="635"/>
    </row>
    <row r="9" spans="1:1" ht="15">
      <c r="A9" s="635"/>
    </row>
    <row r="10" spans="1:1" ht="15">
      <c r="A10" s="635"/>
    </row>
    <row r="12" spans="1:1" ht="15">
      <c r="A12" s="93"/>
    </row>
    <row r="13" spans="1:1" ht="15">
      <c r="A13" s="93"/>
    </row>
    <row r="19" spans="1:1" ht="15">
      <c r="A19" s="634" t="s">
        <v>4</v>
      </c>
    </row>
    <row r="20" spans="1:1" ht="15">
      <c r="A20" s="634" t="s">
        <v>4</v>
      </c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7:B28"/>
  <sheetViews>
    <sheetView showGridLines="0" zoomScaleNormal="100" workbookViewId="0">
      <selection activeCell="N32" sqref="N32"/>
    </sheetView>
  </sheetViews>
  <sheetFormatPr defaultRowHeight="12.75"/>
  <sheetData>
    <row r="27" spans="2:2">
      <c r="B27" s="1360" t="s">
        <v>835</v>
      </c>
    </row>
    <row r="28" spans="2:2">
      <c r="B28" s="1361" t="s">
        <v>836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J33" sqref="J33"/>
    </sheetView>
  </sheetViews>
  <sheetFormatPr defaultRowHeight="12.75"/>
  <sheetData>
    <row r="1" spans="1:1">
      <c r="A1" t="s">
        <v>837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H38"/>
  <sheetViews>
    <sheetView showGridLines="0" showZeros="0" showOutlineSymbols="0" zoomScale="75" zoomScaleNormal="75" workbookViewId="0"/>
  </sheetViews>
  <sheetFormatPr defaultRowHeight="12.75"/>
  <cols>
    <col min="1" max="1" width="70.28515625" style="315" customWidth="1"/>
    <col min="2" max="2" width="16.85546875" style="315" customWidth="1"/>
    <col min="3" max="5" width="17" style="315" customWidth="1"/>
    <col min="6" max="8" width="11.5703125" style="315" bestFit="1" customWidth="1"/>
    <col min="9" max="13" width="9.140625" style="315"/>
    <col min="14" max="14" width="16.140625" style="315" customWidth="1"/>
    <col min="15" max="16384" width="9.140625" style="315"/>
  </cols>
  <sheetData>
    <row r="1" spans="1:8" ht="17.25" customHeight="1">
      <c r="A1" s="311" t="s">
        <v>458</v>
      </c>
      <c r="B1" s="312"/>
      <c r="C1" s="313"/>
      <c r="D1" s="313"/>
      <c r="E1" s="313"/>
      <c r="F1" s="313"/>
      <c r="G1" s="313"/>
      <c r="H1" s="313"/>
    </row>
    <row r="2" spans="1:8" ht="17.25" customHeight="1">
      <c r="A2" s="316"/>
      <c r="B2" s="316"/>
      <c r="C2" s="313"/>
      <c r="D2" s="313"/>
      <c r="E2" s="313"/>
      <c r="F2" s="313"/>
      <c r="G2" s="313"/>
      <c r="H2" s="313"/>
    </row>
    <row r="3" spans="1:8" ht="17.25" customHeight="1">
      <c r="A3" s="317" t="s">
        <v>459</v>
      </c>
      <c r="B3" s="318"/>
      <c r="C3" s="319"/>
      <c r="D3" s="319"/>
      <c r="E3" s="319"/>
      <c r="F3" s="319"/>
      <c r="G3" s="319"/>
      <c r="H3" s="319"/>
    </row>
    <row r="4" spans="1:8" ht="17.25" customHeight="1">
      <c r="A4" s="320"/>
      <c r="B4" s="320"/>
      <c r="C4" s="314"/>
      <c r="D4" s="314"/>
      <c r="E4" s="314"/>
      <c r="F4" s="314"/>
      <c r="G4" s="314"/>
      <c r="H4" s="314"/>
    </row>
    <row r="5" spans="1:8" ht="17.25" customHeight="1">
      <c r="A5" s="320"/>
      <c r="B5" s="320"/>
      <c r="C5" s="321"/>
      <c r="D5" s="314"/>
      <c r="E5" s="314"/>
      <c r="F5" s="314"/>
      <c r="G5" s="322"/>
      <c r="H5" s="323" t="s">
        <v>2</v>
      </c>
    </row>
    <row r="6" spans="1:8" ht="15.95" customHeight="1">
      <c r="A6" s="324"/>
      <c r="B6" s="325" t="s">
        <v>238</v>
      </c>
      <c r="C6" s="326" t="s">
        <v>240</v>
      </c>
      <c r="D6" s="327"/>
      <c r="E6" s="328"/>
      <c r="F6" s="329" t="s">
        <v>460</v>
      </c>
      <c r="G6" s="327"/>
      <c r="H6" s="328"/>
    </row>
    <row r="7" spans="1:8" ht="15.95" customHeight="1">
      <c r="A7" s="330" t="s">
        <v>3</v>
      </c>
      <c r="B7" s="331" t="s">
        <v>239</v>
      </c>
      <c r="C7" s="332"/>
      <c r="D7" s="332"/>
      <c r="E7" s="332"/>
      <c r="F7" s="332" t="s">
        <v>4</v>
      </c>
      <c r="G7" s="332" t="s">
        <v>4</v>
      </c>
      <c r="H7" s="333"/>
    </row>
    <row r="8" spans="1:8" ht="15.95" customHeight="1">
      <c r="A8" s="334"/>
      <c r="B8" s="335" t="s">
        <v>461</v>
      </c>
      <c r="C8" s="332" t="s">
        <v>462</v>
      </c>
      <c r="D8" s="332" t="s">
        <v>463</v>
      </c>
      <c r="E8" s="332" t="s">
        <v>464</v>
      </c>
      <c r="F8" s="333" t="s">
        <v>244</v>
      </c>
      <c r="G8" s="333" t="s">
        <v>465</v>
      </c>
      <c r="H8" s="333" t="s">
        <v>466</v>
      </c>
    </row>
    <row r="9" spans="1:8" s="340" customFormat="1" ht="9.75" customHeight="1">
      <c r="A9" s="337" t="s">
        <v>467</v>
      </c>
      <c r="B9" s="338">
        <v>2</v>
      </c>
      <c r="C9" s="339">
        <v>3</v>
      </c>
      <c r="D9" s="339">
        <v>4</v>
      </c>
      <c r="E9" s="339">
        <v>5</v>
      </c>
      <c r="F9" s="339">
        <v>6</v>
      </c>
      <c r="G9" s="339">
        <v>7</v>
      </c>
      <c r="H9" s="339">
        <v>8</v>
      </c>
    </row>
    <row r="10" spans="1:8" ht="24" customHeight="1">
      <c r="A10" s="341" t="s">
        <v>468</v>
      </c>
      <c r="B10" s="521">
        <v>355705405</v>
      </c>
      <c r="C10" s="522">
        <v>35191206.236760005</v>
      </c>
      <c r="D10" s="522">
        <v>0</v>
      </c>
      <c r="E10" s="522">
        <v>0</v>
      </c>
      <c r="F10" s="523">
        <v>9.893357183245502E-2</v>
      </c>
      <c r="G10" s="523">
        <v>0</v>
      </c>
      <c r="H10" s="523">
        <v>0</v>
      </c>
    </row>
    <row r="11" spans="1:8" ht="24" customHeight="1">
      <c r="A11" s="342" t="s">
        <v>469</v>
      </c>
      <c r="B11" s="524">
        <v>397197405</v>
      </c>
      <c r="C11" s="524">
        <v>26629004.66186</v>
      </c>
      <c r="D11" s="524">
        <v>0</v>
      </c>
      <c r="E11" s="524">
        <v>0</v>
      </c>
      <c r="F11" s="523">
        <v>6.7042242287207288E-2</v>
      </c>
      <c r="G11" s="523">
        <v>0</v>
      </c>
      <c r="H11" s="523">
        <v>0</v>
      </c>
    </row>
    <row r="12" spans="1:8" ht="24" customHeight="1">
      <c r="A12" s="341" t="s">
        <v>470</v>
      </c>
      <c r="B12" s="521">
        <v>-41492000</v>
      </c>
      <c r="C12" s="522">
        <v>8562201.574900005</v>
      </c>
      <c r="D12" s="522">
        <v>0</v>
      </c>
      <c r="E12" s="522">
        <v>0</v>
      </c>
      <c r="F12" s="523"/>
      <c r="G12" s="523">
        <v>0</v>
      </c>
      <c r="H12" s="523">
        <v>0</v>
      </c>
    </row>
    <row r="13" spans="1:8" ht="24" customHeight="1">
      <c r="A13" s="344" t="s">
        <v>471</v>
      </c>
      <c r="B13" s="525"/>
      <c r="C13" s="526"/>
      <c r="D13" s="526"/>
      <c r="E13" s="526"/>
      <c r="F13" s="527"/>
      <c r="G13" s="527"/>
      <c r="H13" s="527"/>
    </row>
    <row r="14" spans="1:8" ht="15" customHeight="1">
      <c r="A14" s="345" t="s">
        <v>472</v>
      </c>
      <c r="B14" s="521">
        <v>0</v>
      </c>
      <c r="C14" s="521">
        <v>0</v>
      </c>
      <c r="D14" s="521">
        <v>0</v>
      </c>
      <c r="E14" s="521">
        <v>0</v>
      </c>
      <c r="F14" s="523"/>
      <c r="G14" s="523"/>
      <c r="H14" s="523"/>
    </row>
    <row r="15" spans="1:8" ht="27" customHeight="1">
      <c r="A15" s="341" t="s">
        <v>473</v>
      </c>
      <c r="B15" s="521">
        <v>-15460158</v>
      </c>
      <c r="C15" s="521">
        <v>57825.914560000005</v>
      </c>
      <c r="D15" s="521">
        <v>0</v>
      </c>
      <c r="E15" s="521">
        <v>0</v>
      </c>
      <c r="F15" s="523"/>
      <c r="G15" s="523">
        <v>0</v>
      </c>
      <c r="H15" s="523">
        <v>0</v>
      </c>
    </row>
    <row r="16" spans="1:8" ht="24" customHeight="1">
      <c r="A16" s="346" t="s">
        <v>474</v>
      </c>
      <c r="B16" s="528">
        <v>56952158</v>
      </c>
      <c r="C16" s="528">
        <v>-8562201.5749000013</v>
      </c>
      <c r="D16" s="528">
        <v>0</v>
      </c>
      <c r="E16" s="528">
        <v>0</v>
      </c>
      <c r="F16" s="529"/>
      <c r="G16" s="529">
        <v>0</v>
      </c>
      <c r="H16" s="529">
        <v>0</v>
      </c>
    </row>
    <row r="17" spans="1:8" ht="24" customHeight="1">
      <c r="A17" s="347" t="s">
        <v>475</v>
      </c>
      <c r="B17" s="530" t="s">
        <v>4</v>
      </c>
      <c r="C17" s="531" t="s">
        <v>4</v>
      </c>
      <c r="D17" s="531"/>
      <c r="E17" s="531"/>
      <c r="F17" s="532" t="s">
        <v>4</v>
      </c>
      <c r="G17" s="532" t="s">
        <v>4</v>
      </c>
      <c r="H17" s="532" t="s">
        <v>4</v>
      </c>
    </row>
    <row r="18" spans="1:8" ht="15">
      <c r="A18" s="348" t="s">
        <v>833</v>
      </c>
      <c r="B18" s="533">
        <v>52843344</v>
      </c>
      <c r="C18" s="533">
        <v>-14175386.317380002</v>
      </c>
      <c r="D18" s="533">
        <v>0</v>
      </c>
      <c r="E18" s="533">
        <v>0</v>
      </c>
      <c r="F18" s="532"/>
      <c r="G18" s="532">
        <v>0</v>
      </c>
      <c r="H18" s="532">
        <v>0</v>
      </c>
    </row>
    <row r="19" spans="1:8" ht="15">
      <c r="A19" s="347" t="s">
        <v>476</v>
      </c>
      <c r="B19" s="533">
        <v>0</v>
      </c>
      <c r="C19" s="531">
        <v>0</v>
      </c>
      <c r="D19" s="531">
        <v>0</v>
      </c>
      <c r="E19" s="531">
        <v>0</v>
      </c>
      <c r="F19" s="532"/>
      <c r="G19" s="532"/>
      <c r="H19" s="532"/>
    </row>
    <row r="20" spans="1:8" ht="15">
      <c r="A20" s="347" t="s">
        <v>477</v>
      </c>
      <c r="B20" s="533">
        <v>57916812</v>
      </c>
      <c r="C20" s="531">
        <v>4419128.4546999997</v>
      </c>
      <c r="D20" s="531">
        <v>0</v>
      </c>
      <c r="E20" s="531">
        <v>0</v>
      </c>
      <c r="F20" s="532">
        <v>7.6301307031540339E-2</v>
      </c>
      <c r="G20" s="532">
        <v>0</v>
      </c>
      <c r="H20" s="532">
        <v>0</v>
      </c>
    </row>
    <row r="21" spans="1:8" ht="15">
      <c r="A21" s="347" t="s">
        <v>478</v>
      </c>
      <c r="B21" s="533">
        <v>9000000</v>
      </c>
      <c r="C21" s="531">
        <v>10833846.955879999</v>
      </c>
      <c r="D21" s="531">
        <v>0</v>
      </c>
      <c r="E21" s="531">
        <v>0</v>
      </c>
      <c r="F21" s="532">
        <v>1.2037607728755555</v>
      </c>
      <c r="G21" s="532">
        <v>0</v>
      </c>
      <c r="H21" s="532">
        <v>0</v>
      </c>
    </row>
    <row r="22" spans="1:8" ht="15">
      <c r="A22" s="347" t="s">
        <v>479</v>
      </c>
      <c r="B22" s="533">
        <v>-275886</v>
      </c>
      <c r="C22" s="531">
        <v>652.17100000000005</v>
      </c>
      <c r="D22" s="531">
        <v>0</v>
      </c>
      <c r="E22" s="531">
        <v>0</v>
      </c>
      <c r="F22" s="532"/>
      <c r="G22" s="532">
        <v>0</v>
      </c>
      <c r="H22" s="532">
        <v>0</v>
      </c>
    </row>
    <row r="23" spans="1:8" ht="15">
      <c r="A23" s="347" t="s">
        <v>480</v>
      </c>
      <c r="B23" s="533">
        <v>-1487100</v>
      </c>
      <c r="C23" s="531">
        <v>968949.60961000004</v>
      </c>
      <c r="D23" s="531">
        <v>0</v>
      </c>
      <c r="E23" s="531">
        <v>0</v>
      </c>
      <c r="F23" s="532"/>
      <c r="G23" s="532">
        <v>0</v>
      </c>
      <c r="H23" s="532">
        <v>0</v>
      </c>
    </row>
    <row r="24" spans="1:8" ht="15">
      <c r="A24" s="347" t="s">
        <v>481</v>
      </c>
      <c r="B24" s="533">
        <v>31183</v>
      </c>
      <c r="C24" s="531">
        <v>1961.5110500000001</v>
      </c>
      <c r="D24" s="531">
        <v>0</v>
      </c>
      <c r="E24" s="531">
        <v>0</v>
      </c>
      <c r="F24" s="532">
        <v>6.2903218099605557E-2</v>
      </c>
      <c r="G24" s="532">
        <v>0</v>
      </c>
      <c r="H24" s="532">
        <v>0</v>
      </c>
    </row>
    <row r="25" spans="1:8" ht="15">
      <c r="A25" s="347" t="s">
        <v>571</v>
      </c>
      <c r="B25" s="533"/>
      <c r="C25" s="531"/>
      <c r="D25" s="531">
        <v>0</v>
      </c>
      <c r="E25" s="531">
        <v>0</v>
      </c>
      <c r="F25" s="532"/>
      <c r="G25" s="532"/>
      <c r="H25" s="532"/>
    </row>
    <row r="26" spans="1:8" ht="15">
      <c r="A26" s="347" t="s">
        <v>572</v>
      </c>
      <c r="B26" s="533">
        <v>-3269162</v>
      </c>
      <c r="C26" s="531">
        <v>-226257.58143000002</v>
      </c>
      <c r="D26" s="531"/>
      <c r="E26" s="531"/>
      <c r="F26" s="532">
        <v>6.9209657224083732E-2</v>
      </c>
      <c r="G26" s="532"/>
      <c r="H26" s="532"/>
    </row>
    <row r="27" spans="1:8" ht="15">
      <c r="A27" s="347" t="s">
        <v>568</v>
      </c>
      <c r="B27" s="533">
        <v>-72503</v>
      </c>
      <c r="C27" s="531">
        <v>15173.422769999999</v>
      </c>
      <c r="D27" s="531">
        <v>0</v>
      </c>
      <c r="E27" s="531">
        <v>0</v>
      </c>
      <c r="F27" s="532"/>
      <c r="G27" s="532">
        <v>0</v>
      </c>
      <c r="H27" s="532">
        <v>0</v>
      </c>
    </row>
    <row r="28" spans="1:8" ht="15">
      <c r="A28" s="347" t="s">
        <v>570</v>
      </c>
      <c r="B28" s="533">
        <v>0</v>
      </c>
      <c r="C28" s="531">
        <v>36122594.343800001</v>
      </c>
      <c r="D28" s="531">
        <v>0</v>
      </c>
      <c r="E28" s="531">
        <v>0</v>
      </c>
      <c r="F28" s="532"/>
      <c r="G28" s="532"/>
      <c r="H28" s="532"/>
    </row>
    <row r="29" spans="1:8" ht="15">
      <c r="A29" s="347" t="s">
        <v>569</v>
      </c>
      <c r="B29" s="533">
        <v>9000000</v>
      </c>
      <c r="C29" s="531">
        <v>-5933753.4828399997</v>
      </c>
      <c r="D29" s="531">
        <v>0</v>
      </c>
      <c r="E29" s="531">
        <v>0</v>
      </c>
      <c r="F29" s="532"/>
      <c r="G29" s="532">
        <v>0</v>
      </c>
      <c r="H29" s="532">
        <v>0</v>
      </c>
    </row>
    <row r="30" spans="1:8" ht="24" customHeight="1">
      <c r="A30" s="347" t="s">
        <v>482</v>
      </c>
      <c r="B30" s="533">
        <v>4108814</v>
      </c>
      <c r="C30" s="531">
        <v>5613184.7424799995</v>
      </c>
      <c r="D30" s="531">
        <v>0</v>
      </c>
      <c r="E30" s="531">
        <v>0</v>
      </c>
      <c r="F30" s="532">
        <v>1.3661325975038052</v>
      </c>
      <c r="G30" s="532">
        <v>0</v>
      </c>
      <c r="H30" s="532">
        <v>0</v>
      </c>
    </row>
    <row r="31" spans="1:8" ht="8.25" customHeight="1">
      <c r="A31" s="349"/>
      <c r="B31" s="534"/>
      <c r="C31" s="535"/>
      <c r="D31" s="535"/>
      <c r="E31" s="535"/>
      <c r="F31" s="536"/>
      <c r="G31" s="536"/>
      <c r="H31" s="536"/>
    </row>
    <row r="36" spans="2:4">
      <c r="B36" s="491"/>
      <c r="C36" s="491"/>
      <c r="D36" s="491"/>
    </row>
    <row r="37" spans="2:4" ht="15">
      <c r="B37" s="490"/>
      <c r="C37" s="491"/>
      <c r="D37" s="491"/>
    </row>
    <row r="38" spans="2:4">
      <c r="B38" s="491"/>
      <c r="C38" s="491"/>
      <c r="D38" s="491"/>
    </row>
  </sheetData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" fitToHeight="0" orientation="landscape" useFirstPageNumber="1" r:id="rId1"/>
  <headerFooter alignWithMargins="0">
    <oddHeader>&amp;C&amp;12 - &amp;P -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H32"/>
  <sheetViews>
    <sheetView showGridLines="0" zoomScale="75" workbookViewId="0"/>
  </sheetViews>
  <sheetFormatPr defaultColWidth="12.5703125" defaultRowHeight="12.75"/>
  <cols>
    <col min="1" max="1" width="56.42578125" style="351" customWidth="1"/>
    <col min="2" max="5" width="14.7109375" style="351" customWidth="1"/>
    <col min="6" max="8" width="9.7109375" style="351" customWidth="1"/>
    <col min="9" max="16384" width="12.5703125" style="351"/>
  </cols>
  <sheetData>
    <row r="1" spans="1:8" ht="17.25" customHeight="1">
      <c r="A1" s="311" t="s">
        <v>483</v>
      </c>
      <c r="B1" s="350" t="s">
        <v>4</v>
      </c>
    </row>
    <row r="2" spans="1:8" ht="17.25" customHeight="1">
      <c r="A2" s="350"/>
      <c r="B2" s="350"/>
    </row>
    <row r="3" spans="1:8" ht="17.25" customHeight="1">
      <c r="A3" s="352" t="s">
        <v>484</v>
      </c>
      <c r="B3" s="353"/>
      <c r="C3" s="353"/>
      <c r="D3" s="353"/>
      <c r="E3" s="353"/>
      <c r="F3" s="353"/>
      <c r="G3" s="353"/>
    </row>
    <row r="4" spans="1:8" ht="17.25" customHeight="1">
      <c r="A4" s="352" t="s">
        <v>567</v>
      </c>
      <c r="B4" s="353"/>
      <c r="C4" s="353"/>
      <c r="D4" s="353"/>
      <c r="E4" s="353"/>
      <c r="F4" s="353"/>
      <c r="G4" s="353"/>
    </row>
    <row r="5" spans="1:8" ht="15.2" customHeight="1">
      <c r="G5" s="351" t="s">
        <v>4</v>
      </c>
    </row>
    <row r="6" spans="1:8" ht="15">
      <c r="G6" s="354" t="s">
        <v>4</v>
      </c>
      <c r="H6" s="354" t="s">
        <v>2</v>
      </c>
    </row>
    <row r="7" spans="1:8" ht="15.75" customHeight="1">
      <c r="A7" s="355"/>
      <c r="B7" s="1478" t="s">
        <v>485</v>
      </c>
      <c r="C7" s="1479"/>
      <c r="D7" s="1478" t="s">
        <v>486</v>
      </c>
      <c r="E7" s="1480"/>
      <c r="F7" s="1481" t="s">
        <v>460</v>
      </c>
      <c r="G7" s="1482"/>
      <c r="H7" s="1483"/>
    </row>
    <row r="8" spans="1:8" ht="15.75" customHeight="1">
      <c r="A8" s="356" t="s">
        <v>3</v>
      </c>
      <c r="B8" s="357" t="s">
        <v>242</v>
      </c>
      <c r="C8" s="358" t="s">
        <v>243</v>
      </c>
      <c r="D8" s="357" t="s">
        <v>242</v>
      </c>
      <c r="E8" s="359" t="s">
        <v>243</v>
      </c>
      <c r="F8" s="360" t="s">
        <v>4</v>
      </c>
      <c r="G8" s="361"/>
      <c r="H8" s="362" t="s">
        <v>4</v>
      </c>
    </row>
    <row r="9" spans="1:8" ht="15.75" customHeight="1">
      <c r="A9" s="363"/>
      <c r="B9" s="364" t="s">
        <v>239</v>
      </c>
      <c r="C9" s="365" t="s">
        <v>487</v>
      </c>
      <c r="D9" s="364" t="s">
        <v>488</v>
      </c>
      <c r="E9" s="365" t="s">
        <v>487</v>
      </c>
      <c r="F9" s="366" t="s">
        <v>244</v>
      </c>
      <c r="G9" s="367" t="s">
        <v>489</v>
      </c>
      <c r="H9" s="368" t="s">
        <v>490</v>
      </c>
    </row>
    <row r="10" spans="1:8" s="373" customFormat="1" ht="9.9499999999999993" customHeight="1">
      <c r="A10" s="369" t="s">
        <v>467</v>
      </c>
      <c r="B10" s="370" t="s">
        <v>33</v>
      </c>
      <c r="C10" s="371">
        <v>3</v>
      </c>
      <c r="D10" s="371">
        <v>4</v>
      </c>
      <c r="E10" s="372">
        <v>5</v>
      </c>
      <c r="F10" s="372">
        <v>6</v>
      </c>
      <c r="G10" s="371">
        <v>7</v>
      </c>
      <c r="H10" s="372">
        <v>8</v>
      </c>
    </row>
    <row r="11" spans="1:8" ht="24" customHeight="1">
      <c r="A11" s="374" t="s">
        <v>491</v>
      </c>
      <c r="B11" s="542">
        <v>325428002</v>
      </c>
      <c r="C11" s="543">
        <v>36957427.689279996</v>
      </c>
      <c r="D11" s="375">
        <v>355705405</v>
      </c>
      <c r="E11" s="537">
        <v>35191206.236760005</v>
      </c>
      <c r="F11" s="552">
        <v>0.1135656042570055</v>
      </c>
      <c r="G11" s="539">
        <v>9.893357183245502E-2</v>
      </c>
      <c r="H11" s="540">
        <v>0.95220929694107725</v>
      </c>
    </row>
    <row r="12" spans="1:8" ht="24" customHeight="1">
      <c r="A12" s="374" t="s">
        <v>492</v>
      </c>
      <c r="B12" s="544">
        <v>384773502</v>
      </c>
      <c r="C12" s="538">
        <v>30207549.462889999</v>
      </c>
      <c r="D12" s="375">
        <v>397197405</v>
      </c>
      <c r="E12" s="375">
        <v>26629004.66186</v>
      </c>
      <c r="F12" s="552">
        <v>7.8507353822119486E-2</v>
      </c>
      <c r="G12" s="539">
        <v>6.7042242287207288E-2</v>
      </c>
      <c r="H12" s="540">
        <v>0.88153475324351471</v>
      </c>
    </row>
    <row r="13" spans="1:8" ht="24" customHeight="1">
      <c r="A13" s="374" t="s">
        <v>493</v>
      </c>
      <c r="B13" s="375">
        <v>-59345500</v>
      </c>
      <c r="C13" s="375">
        <v>6749878.2263899967</v>
      </c>
      <c r="D13" s="375">
        <v>-41492000</v>
      </c>
      <c r="E13" s="375">
        <v>8562201.574900005</v>
      </c>
      <c r="F13" s="552"/>
      <c r="G13" s="539"/>
      <c r="H13" s="540">
        <v>1.2684971917603445</v>
      </c>
    </row>
    <row r="14" spans="1:8" ht="24" customHeight="1">
      <c r="A14" s="374" t="s">
        <v>494</v>
      </c>
      <c r="B14" s="375"/>
      <c r="C14" s="545" t="s">
        <v>4</v>
      </c>
      <c r="D14" s="375"/>
      <c r="E14" s="375"/>
      <c r="F14" s="552"/>
      <c r="G14" s="539"/>
      <c r="H14" s="540"/>
    </row>
    <row r="15" spans="1:8" ht="15" customHeight="1">
      <c r="A15" s="374" t="s">
        <v>495</v>
      </c>
      <c r="B15" s="375" t="s">
        <v>4</v>
      </c>
      <c r="C15" s="533" t="s">
        <v>4</v>
      </c>
      <c r="D15" s="375"/>
      <c r="E15" s="375" t="s">
        <v>4</v>
      </c>
      <c r="F15" s="552"/>
      <c r="G15" s="539"/>
      <c r="H15" s="540"/>
    </row>
    <row r="16" spans="1:8" ht="24" customHeight="1">
      <c r="A16" s="374" t="s">
        <v>496</v>
      </c>
      <c r="B16" s="375">
        <v>-9634492</v>
      </c>
      <c r="C16" s="533">
        <v>153233</v>
      </c>
      <c r="D16" s="375">
        <v>-15460158</v>
      </c>
      <c r="E16" s="375">
        <v>57825.914560000005</v>
      </c>
      <c r="F16" s="552"/>
      <c r="G16" s="539"/>
      <c r="H16" s="540">
        <v>0.37737246258965107</v>
      </c>
    </row>
    <row r="17" spans="1:8" ht="24" customHeight="1">
      <c r="A17" s="374" t="s">
        <v>497</v>
      </c>
      <c r="B17" s="545">
        <v>68979992</v>
      </c>
      <c r="C17" s="545">
        <v>-6749878</v>
      </c>
      <c r="D17" s="545">
        <v>56952158</v>
      </c>
      <c r="E17" s="545">
        <v>-8562201.5749000013</v>
      </c>
      <c r="F17" s="552"/>
      <c r="G17" s="539"/>
      <c r="H17" s="540">
        <v>1.2684972343055685</v>
      </c>
    </row>
    <row r="18" spans="1:8" ht="24" customHeight="1">
      <c r="A18" s="374" t="s">
        <v>498</v>
      </c>
      <c r="B18" s="538">
        <v>58292240</v>
      </c>
      <c r="C18" s="538">
        <v>-9113611</v>
      </c>
      <c r="D18" s="544">
        <v>52843344</v>
      </c>
      <c r="E18" s="544">
        <v>-14175386.317380002</v>
      </c>
      <c r="F18" s="552"/>
      <c r="G18" s="539"/>
      <c r="H18" s="540">
        <v>1.5554083137167036</v>
      </c>
    </row>
    <row r="19" spans="1:8" ht="24" customHeight="1">
      <c r="A19" s="374" t="s">
        <v>499</v>
      </c>
      <c r="B19" s="538">
        <v>10687752</v>
      </c>
      <c r="C19" s="538">
        <v>2363733</v>
      </c>
      <c r="D19" s="544">
        <v>4108814</v>
      </c>
      <c r="E19" s="544">
        <v>5613184.7424799995</v>
      </c>
      <c r="F19" s="552">
        <v>0.22116278521432758</v>
      </c>
      <c r="G19" s="539">
        <v>1.3661325975038052</v>
      </c>
      <c r="H19" s="540">
        <v>2.3747118403305278</v>
      </c>
    </row>
    <row r="20" spans="1:8" ht="8.1" customHeight="1">
      <c r="A20" s="376"/>
      <c r="B20" s="546" t="s">
        <v>4</v>
      </c>
      <c r="C20" s="547"/>
      <c r="D20" s="547" t="s">
        <v>4</v>
      </c>
      <c r="E20" s="548"/>
      <c r="F20" s="549" t="s">
        <v>4</v>
      </c>
      <c r="G20" s="550"/>
      <c r="H20" s="551" t="s">
        <v>4</v>
      </c>
    </row>
    <row r="21" spans="1:8" ht="8.1" customHeight="1">
      <c r="A21" s="377"/>
      <c r="B21" s="378"/>
      <c r="C21" s="378"/>
      <c r="D21" s="378"/>
      <c r="E21" s="379"/>
      <c r="F21" s="379"/>
      <c r="G21" s="379"/>
    </row>
    <row r="22" spans="1:8" ht="18.75" customHeight="1">
      <c r="A22" s="380" t="s">
        <v>500</v>
      </c>
      <c r="B22" s="378"/>
      <c r="C22" s="378"/>
      <c r="D22" s="378"/>
      <c r="E22" s="379"/>
      <c r="F22" s="379"/>
      <c r="G22" s="379"/>
    </row>
    <row r="24" spans="1:8" ht="24.75" customHeight="1">
      <c r="A24" s="381" t="s">
        <v>4</v>
      </c>
      <c r="B24" s="541"/>
      <c r="C24" s="541"/>
    </row>
    <row r="25" spans="1:8">
      <c r="B25" s="541"/>
      <c r="C25" s="541"/>
    </row>
    <row r="26" spans="1:8">
      <c r="B26" s="541"/>
      <c r="C26" s="541"/>
    </row>
    <row r="27" spans="1:8">
      <c r="B27" s="541"/>
      <c r="C27" s="541"/>
    </row>
    <row r="28" spans="1:8" ht="15">
      <c r="B28" s="490"/>
      <c r="C28" s="491"/>
    </row>
    <row r="29" spans="1:8">
      <c r="B29" s="541"/>
      <c r="C29" s="541"/>
    </row>
    <row r="30" spans="1:8">
      <c r="B30" s="541"/>
      <c r="C30" s="541"/>
    </row>
    <row r="31" spans="1:8">
      <c r="B31" s="541"/>
      <c r="C31" s="541"/>
    </row>
    <row r="32" spans="1:8">
      <c r="B32" s="541"/>
      <c r="C32" s="541"/>
    </row>
  </sheetData>
  <mergeCells count="3">
    <mergeCell ref="B7:C7"/>
    <mergeCell ref="D7:E7"/>
    <mergeCell ref="F7:H7"/>
  </mergeCells>
  <printOptions horizontalCentered="1"/>
  <pageMargins left="0.78740157480314965" right="0.78740157480314965" top="0.78740157480314965" bottom="0.59055118110236227" header="0.6692913385826772" footer="0.51181102362204722"/>
  <pageSetup paperSize="9" scale="75" firstPageNumber="9" orientation="landscape" useFirstPageNumber="1" horizontalDpi="300" verticalDpi="300" r:id="rId1"/>
  <headerFooter alignWithMargins="0">
    <oddHeader>&amp;C&amp;12 -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2"/>
  <sheetViews>
    <sheetView showGridLines="0" showZeros="0" zoomScale="80" zoomScaleNormal="80" zoomScaleSheetLayoutView="50" workbookViewId="0"/>
  </sheetViews>
  <sheetFormatPr defaultColWidth="7.85546875" defaultRowHeight="15"/>
  <cols>
    <col min="1" max="1" width="3.28515625" style="555" customWidth="1"/>
    <col min="2" max="2" width="8.140625" style="555" customWidth="1"/>
    <col min="3" max="3" width="96.42578125" style="555" customWidth="1"/>
    <col min="4" max="4" width="16.42578125" style="554" bestFit="1" customWidth="1"/>
    <col min="5" max="5" width="0.85546875" style="555" customWidth="1"/>
    <col min="6" max="6" width="14.140625" style="555" customWidth="1"/>
    <col min="7" max="7" width="2.42578125" style="555" customWidth="1"/>
    <col min="8" max="8" width="14.140625" style="555" bestFit="1" customWidth="1"/>
    <col min="9" max="9" width="2.42578125" style="555" customWidth="1"/>
    <col min="10" max="10" width="14.140625" style="555" customWidth="1"/>
    <col min="11" max="11" width="2.42578125" style="555" customWidth="1"/>
    <col min="12" max="14" width="8" style="555" customWidth="1"/>
    <col min="15" max="15" width="1.85546875" style="556" bestFit="1" customWidth="1"/>
    <col min="16" max="16" width="20.7109375" style="556" bestFit="1" customWidth="1"/>
    <col min="17" max="17" width="1.42578125" style="556" bestFit="1" customWidth="1"/>
    <col min="18" max="18" width="12.42578125" style="556" customWidth="1"/>
    <col min="19" max="19" width="3.5703125" style="556" customWidth="1"/>
    <col min="20" max="20" width="12.5703125" style="556" customWidth="1"/>
    <col min="21" max="21" width="7.85546875" style="557" customWidth="1"/>
    <col min="22" max="16384" width="7.85546875" style="555"/>
  </cols>
  <sheetData>
    <row r="1" spans="1:21" ht="15.75">
      <c r="A1" s="553" t="s">
        <v>573</v>
      </c>
      <c r="B1" s="553"/>
      <c r="C1" s="553"/>
      <c r="F1" s="553" t="s">
        <v>4</v>
      </c>
    </row>
    <row r="2" spans="1:21" ht="15.75">
      <c r="A2" s="1489" t="s">
        <v>574</v>
      </c>
      <c r="B2" s="1489"/>
      <c r="C2" s="1489"/>
      <c r="D2" s="1489"/>
      <c r="E2" s="1489"/>
      <c r="F2" s="1489"/>
      <c r="G2" s="1489"/>
      <c r="H2" s="1489"/>
      <c r="I2" s="1489"/>
      <c r="J2" s="1489"/>
      <c r="K2" s="1489"/>
      <c r="L2" s="1489"/>
      <c r="M2" s="1489"/>
      <c r="N2" s="1489"/>
    </row>
    <row r="3" spans="1:21" ht="15.75">
      <c r="A3" s="558"/>
      <c r="B3" s="558"/>
      <c r="C3" s="558"/>
      <c r="D3" s="559"/>
      <c r="E3" s="560"/>
      <c r="F3" s="559"/>
      <c r="G3" s="560"/>
      <c r="H3" s="560"/>
      <c r="I3" s="560"/>
      <c r="J3" s="560"/>
      <c r="K3" s="560"/>
      <c r="L3" s="560"/>
      <c r="M3" s="560"/>
      <c r="N3" s="560"/>
    </row>
    <row r="4" spans="1:21" ht="15.75">
      <c r="A4" s="557"/>
      <c r="B4" s="557"/>
      <c r="C4" s="557"/>
      <c r="D4" s="561" t="s">
        <v>4</v>
      </c>
      <c r="E4" s="562"/>
      <c r="F4" s="563"/>
      <c r="G4" s="557"/>
      <c r="H4" s="557"/>
      <c r="I4" s="557"/>
      <c r="J4" s="557"/>
      <c r="K4" s="557"/>
      <c r="L4" s="557"/>
      <c r="M4" s="564"/>
      <c r="N4" s="564" t="s">
        <v>2</v>
      </c>
    </row>
    <row r="5" spans="1:21" ht="15.75">
      <c r="A5" s="565"/>
      <c r="B5" s="566"/>
      <c r="C5" s="566"/>
      <c r="D5" s="567" t="s">
        <v>238</v>
      </c>
      <c r="E5" s="568"/>
      <c r="F5" s="569" t="s">
        <v>240</v>
      </c>
      <c r="G5" s="569"/>
      <c r="H5" s="570"/>
      <c r="I5" s="570"/>
      <c r="J5" s="570"/>
      <c r="K5" s="570"/>
      <c r="L5" s="570" t="s">
        <v>460</v>
      </c>
      <c r="M5" s="570"/>
      <c r="N5" s="571"/>
    </row>
    <row r="6" spans="1:21" ht="15.75">
      <c r="A6" s="572" t="s">
        <v>3</v>
      </c>
      <c r="B6" s="573"/>
      <c r="C6" s="574"/>
      <c r="D6" s="575" t="s">
        <v>239</v>
      </c>
      <c r="E6" s="568"/>
      <c r="F6" s="576"/>
      <c r="G6" s="577"/>
      <c r="H6" s="576"/>
      <c r="I6" s="577"/>
      <c r="J6" s="576"/>
      <c r="K6" s="577"/>
      <c r="L6" s="577"/>
      <c r="M6" s="578"/>
      <c r="N6" s="579"/>
    </row>
    <row r="7" spans="1:21" ht="20.100000000000001" customHeight="1">
      <c r="A7" s="580"/>
      <c r="B7" s="554"/>
      <c r="C7" s="554"/>
      <c r="D7" s="581" t="s">
        <v>575</v>
      </c>
      <c r="E7" s="582" t="s">
        <v>4</v>
      </c>
      <c r="F7" s="1490" t="s">
        <v>462</v>
      </c>
      <c r="G7" s="1491"/>
      <c r="H7" s="1492" t="s">
        <v>576</v>
      </c>
      <c r="I7" s="1493"/>
      <c r="J7" s="1492" t="s">
        <v>464</v>
      </c>
      <c r="K7" s="1493"/>
      <c r="L7" s="583" t="s">
        <v>244</v>
      </c>
      <c r="M7" s="584" t="s">
        <v>465</v>
      </c>
      <c r="N7" s="584" t="s">
        <v>466</v>
      </c>
    </row>
    <row r="8" spans="1:21" s="592" customFormat="1">
      <c r="A8" s="585">
        <v>1</v>
      </c>
      <c r="B8" s="586"/>
      <c r="C8" s="586"/>
      <c r="D8" s="585">
        <v>2</v>
      </c>
      <c r="E8" s="587"/>
      <c r="F8" s="587">
        <v>3</v>
      </c>
      <c r="G8" s="587"/>
      <c r="H8" s="588">
        <v>4</v>
      </c>
      <c r="I8" s="587"/>
      <c r="J8" s="588">
        <v>5</v>
      </c>
      <c r="K8" s="587"/>
      <c r="L8" s="589">
        <v>6</v>
      </c>
      <c r="M8" s="589">
        <v>7</v>
      </c>
      <c r="N8" s="590">
        <v>8</v>
      </c>
      <c r="O8" s="556"/>
      <c r="P8" s="556"/>
      <c r="Q8" s="556"/>
      <c r="R8" s="556"/>
      <c r="S8" s="556"/>
      <c r="T8" s="556"/>
      <c r="U8" s="591"/>
    </row>
    <row r="9" spans="1:21" s="592" customFormat="1" ht="15.75">
      <c r="A9" s="593" t="s">
        <v>577</v>
      </c>
      <c r="B9" s="594"/>
      <c r="C9" s="594"/>
      <c r="D9" s="595">
        <v>355705405</v>
      </c>
      <c r="E9" s="596"/>
      <c r="F9" s="595">
        <v>35191206.236759976</v>
      </c>
      <c r="G9" s="597"/>
      <c r="H9" s="595"/>
      <c r="I9" s="597"/>
      <c r="J9" s="595"/>
      <c r="K9" s="597"/>
      <c r="L9" s="598">
        <v>9.8933571832454936E-2</v>
      </c>
      <c r="M9" s="598"/>
      <c r="N9" s="598"/>
      <c r="O9" s="599"/>
      <c r="P9" s="599"/>
      <c r="Q9" s="599"/>
      <c r="R9" s="599"/>
      <c r="S9" s="599"/>
      <c r="T9" s="599"/>
      <c r="U9" s="591"/>
    </row>
    <row r="10" spans="1:21" s="592" customFormat="1" ht="15.75">
      <c r="A10" s="600" t="s">
        <v>578</v>
      </c>
      <c r="B10" s="594"/>
      <c r="C10" s="594"/>
      <c r="D10" s="601" t="s">
        <v>4</v>
      </c>
      <c r="E10" s="602"/>
      <c r="F10" s="603" t="s">
        <v>4</v>
      </c>
      <c r="G10" s="602"/>
      <c r="H10" s="601"/>
      <c r="I10" s="602"/>
      <c r="J10" s="596"/>
      <c r="K10" s="604"/>
      <c r="L10" s="605"/>
      <c r="M10" s="605"/>
      <c r="N10" s="605"/>
      <c r="O10" s="599"/>
      <c r="P10" s="599"/>
      <c r="Q10" s="599"/>
      <c r="R10" s="599"/>
      <c r="S10" s="599"/>
      <c r="T10" s="599"/>
      <c r="U10" s="591"/>
    </row>
    <row r="11" spans="1:21" s="592" customFormat="1" ht="15.75">
      <c r="A11" s="606"/>
      <c r="B11" s="594" t="s">
        <v>579</v>
      </c>
      <c r="C11" s="607"/>
      <c r="D11" s="601">
        <v>331672637</v>
      </c>
      <c r="E11" s="602"/>
      <c r="F11" s="601">
        <v>33534555.112749994</v>
      </c>
      <c r="G11" s="602"/>
      <c r="H11" s="601"/>
      <c r="I11" s="602"/>
      <c r="J11" s="596"/>
      <c r="K11" s="604"/>
      <c r="L11" s="598">
        <v>0.10110739136056615</v>
      </c>
      <c r="M11" s="598"/>
      <c r="N11" s="598"/>
      <c r="O11" s="599"/>
      <c r="P11" s="599"/>
      <c r="Q11" s="599"/>
      <c r="R11" s="599"/>
      <c r="S11" s="599"/>
      <c r="T11" s="599"/>
      <c r="U11" s="591"/>
    </row>
    <row r="12" spans="1:21" s="592" customFormat="1" ht="15.75">
      <c r="A12" s="606"/>
      <c r="B12" s="608" t="s">
        <v>580</v>
      </c>
      <c r="C12" s="607"/>
      <c r="D12" s="601" t="s">
        <v>4</v>
      </c>
      <c r="E12" s="602"/>
      <c r="F12" s="603" t="s">
        <v>4</v>
      </c>
      <c r="G12" s="602"/>
      <c r="H12" s="601"/>
      <c r="I12" s="602"/>
      <c r="J12" s="596"/>
      <c r="K12" s="604"/>
      <c r="L12" s="605"/>
      <c r="M12" s="605"/>
      <c r="N12" s="605"/>
      <c r="O12" s="599"/>
      <c r="P12" s="599"/>
      <c r="Q12" s="599"/>
      <c r="R12" s="599"/>
      <c r="S12" s="599"/>
      <c r="T12" s="599"/>
      <c r="U12" s="591"/>
    </row>
    <row r="13" spans="1:21" s="592" customFormat="1">
      <c r="A13" s="606"/>
      <c r="B13" s="1485" t="s">
        <v>581</v>
      </c>
      <c r="C13" s="1486"/>
      <c r="D13" s="603">
        <v>166000000</v>
      </c>
      <c r="E13" s="609"/>
      <c r="F13" s="603">
        <v>18272695.767939996</v>
      </c>
      <c r="G13" s="609"/>
      <c r="H13" s="603"/>
      <c r="I13" s="609"/>
      <c r="J13" s="610"/>
      <c r="K13" s="611"/>
      <c r="L13" s="612">
        <v>0.11007648052975902</v>
      </c>
      <c r="M13" s="612"/>
      <c r="N13" s="612"/>
      <c r="O13" s="599"/>
      <c r="P13" s="599"/>
      <c r="Q13" s="599"/>
      <c r="R13" s="599"/>
      <c r="S13" s="599"/>
      <c r="T13" s="599"/>
      <c r="U13" s="591"/>
    </row>
    <row r="14" spans="1:21" s="592" customFormat="1">
      <c r="A14" s="606"/>
      <c r="B14" s="1485" t="s">
        <v>582</v>
      </c>
      <c r="C14" s="1486"/>
      <c r="D14" s="603">
        <v>70000000</v>
      </c>
      <c r="E14" s="609"/>
      <c r="F14" s="603">
        <v>5840062.73245</v>
      </c>
      <c r="G14" s="609"/>
      <c r="H14" s="603"/>
      <c r="I14" s="609"/>
      <c r="J14" s="610"/>
      <c r="K14" s="611"/>
      <c r="L14" s="612">
        <v>8.3429467606428567E-2</v>
      </c>
      <c r="M14" s="612"/>
      <c r="N14" s="612"/>
      <c r="O14" s="599"/>
      <c r="P14" s="599"/>
      <c r="Q14" s="599"/>
      <c r="R14" s="599"/>
      <c r="S14" s="599"/>
      <c r="T14" s="599"/>
      <c r="U14" s="591"/>
    </row>
    <row r="15" spans="1:21" s="592" customFormat="1">
      <c r="A15" s="606"/>
      <c r="B15" s="1487" t="s">
        <v>583</v>
      </c>
      <c r="C15" s="1488"/>
      <c r="D15" s="603" t="s">
        <v>4</v>
      </c>
      <c r="E15" s="609"/>
      <c r="F15" s="603" t="s">
        <v>4</v>
      </c>
      <c r="G15" s="609"/>
      <c r="H15" s="603"/>
      <c r="I15" s="609"/>
      <c r="J15" s="610"/>
      <c r="K15" s="611"/>
      <c r="L15" s="613"/>
      <c r="M15" s="613"/>
      <c r="N15" s="613"/>
      <c r="O15" s="599"/>
      <c r="P15" s="599"/>
      <c r="Q15" s="599"/>
      <c r="R15" s="599"/>
      <c r="S15" s="599"/>
      <c r="T15" s="599"/>
      <c r="U15" s="591"/>
    </row>
    <row r="16" spans="1:21" s="592" customFormat="1">
      <c r="A16" s="606"/>
      <c r="B16" s="1485" t="s">
        <v>584</v>
      </c>
      <c r="C16" s="1486"/>
      <c r="D16" s="603">
        <v>0</v>
      </c>
      <c r="E16" s="609"/>
      <c r="F16" s="603">
        <v>342146.80714999995</v>
      </c>
      <c r="G16" s="609"/>
      <c r="H16" s="603"/>
      <c r="I16" s="609"/>
      <c r="J16" s="610"/>
      <c r="K16" s="611"/>
      <c r="L16" s="612"/>
      <c r="M16" s="612"/>
      <c r="N16" s="612"/>
      <c r="O16" s="599"/>
      <c r="P16" s="599"/>
      <c r="Q16" s="599"/>
      <c r="R16" s="599"/>
      <c r="S16" s="599"/>
      <c r="T16" s="599"/>
      <c r="U16" s="591"/>
    </row>
    <row r="17" spans="1:21" s="592" customFormat="1">
      <c r="A17" s="606"/>
      <c r="B17" s="1485" t="s">
        <v>585</v>
      </c>
      <c r="C17" s="1486"/>
      <c r="D17" s="603" t="s">
        <v>4</v>
      </c>
      <c r="E17" s="609"/>
      <c r="F17" s="603">
        <v>5468971.2484099995</v>
      </c>
      <c r="G17" s="609"/>
      <c r="H17" s="603"/>
      <c r="I17" s="609"/>
      <c r="J17" s="610"/>
      <c r="K17" s="611"/>
      <c r="L17" s="612">
        <v>7.8128160691571427E-2</v>
      </c>
      <c r="M17" s="612"/>
      <c r="N17" s="612"/>
      <c r="O17" s="599"/>
      <c r="P17" s="599"/>
      <c r="Q17" s="599"/>
      <c r="R17" s="599"/>
      <c r="S17" s="599"/>
      <c r="T17" s="599"/>
      <c r="U17" s="591"/>
    </row>
    <row r="18" spans="1:21" s="592" customFormat="1">
      <c r="A18" s="606"/>
      <c r="B18" s="1485" t="s">
        <v>586</v>
      </c>
      <c r="C18" s="1486"/>
      <c r="D18" s="603">
        <v>0</v>
      </c>
      <c r="E18" s="609"/>
      <c r="F18" s="603">
        <v>28944.676889999995</v>
      </c>
      <c r="G18" s="609"/>
      <c r="H18" s="603"/>
      <c r="I18" s="609"/>
      <c r="J18" s="610"/>
      <c r="K18" s="611"/>
      <c r="L18" s="612"/>
      <c r="M18" s="612"/>
      <c r="N18" s="612"/>
      <c r="O18" s="599"/>
      <c r="P18" s="599"/>
      <c r="Q18" s="599"/>
      <c r="R18" s="599"/>
      <c r="S18" s="599"/>
      <c r="T18" s="599"/>
      <c r="U18" s="591"/>
    </row>
    <row r="19" spans="1:21" s="592" customFormat="1">
      <c r="A19" s="606"/>
      <c r="B19" s="1485" t="s">
        <v>587</v>
      </c>
      <c r="C19" s="1486"/>
      <c r="D19" s="603">
        <v>1913982</v>
      </c>
      <c r="E19" s="609"/>
      <c r="F19" s="603">
        <v>151863.43250999998</v>
      </c>
      <c r="G19" s="609"/>
      <c r="H19" s="603"/>
      <c r="I19" s="609"/>
      <c r="J19" s="610"/>
      <c r="K19" s="611"/>
      <c r="L19" s="612">
        <v>7.934423234387783E-2</v>
      </c>
      <c r="M19" s="612"/>
      <c r="N19" s="612"/>
      <c r="O19" s="599"/>
      <c r="P19" s="599"/>
      <c r="Q19" s="599"/>
      <c r="R19" s="599"/>
      <c r="S19" s="599"/>
      <c r="T19" s="599"/>
      <c r="U19" s="591"/>
    </row>
    <row r="20" spans="1:21" s="592" customFormat="1">
      <c r="A20" s="606"/>
      <c r="B20" s="1485" t="s">
        <v>588</v>
      </c>
      <c r="C20" s="1486"/>
      <c r="D20" s="603">
        <v>32400000</v>
      </c>
      <c r="E20" s="609"/>
      <c r="F20" s="603">
        <v>3118491.2568899984</v>
      </c>
      <c r="G20" s="609"/>
      <c r="H20" s="603"/>
      <c r="I20" s="609"/>
      <c r="J20" s="610"/>
      <c r="K20" s="611"/>
      <c r="L20" s="612">
        <v>9.6249730150925875E-2</v>
      </c>
      <c r="M20" s="612"/>
      <c r="N20" s="612"/>
      <c r="O20" s="599"/>
      <c r="P20" s="599"/>
      <c r="Q20" s="599"/>
      <c r="R20" s="599"/>
      <c r="S20" s="599"/>
      <c r="T20" s="599"/>
      <c r="U20" s="591"/>
    </row>
    <row r="21" spans="1:21" s="592" customFormat="1">
      <c r="A21" s="606"/>
      <c r="B21" s="1487" t="s">
        <v>589</v>
      </c>
      <c r="C21" s="1488"/>
      <c r="D21" s="603" t="s">
        <v>4</v>
      </c>
      <c r="E21" s="609"/>
      <c r="F21" s="603" t="s">
        <v>4</v>
      </c>
      <c r="G21" s="609"/>
      <c r="H21" s="603"/>
      <c r="I21" s="609"/>
      <c r="J21" s="610"/>
      <c r="K21" s="611"/>
      <c r="L21" s="614"/>
      <c r="M21" s="614"/>
      <c r="N21" s="612"/>
      <c r="O21" s="599"/>
      <c r="P21" s="599"/>
      <c r="Q21" s="599"/>
      <c r="R21" s="599"/>
      <c r="S21" s="599"/>
      <c r="T21" s="599"/>
      <c r="U21" s="591"/>
    </row>
    <row r="22" spans="1:21" s="592" customFormat="1">
      <c r="A22" s="606"/>
      <c r="B22" s="1485" t="s">
        <v>590</v>
      </c>
      <c r="C22" s="1486"/>
      <c r="D22" s="603">
        <v>0</v>
      </c>
      <c r="E22" s="609"/>
      <c r="F22" s="603">
        <v>124.92700000000001</v>
      </c>
      <c r="G22" s="609"/>
      <c r="H22" s="603"/>
      <c r="I22" s="609"/>
      <c r="J22" s="610"/>
      <c r="K22" s="611"/>
      <c r="L22" s="614"/>
      <c r="M22" s="614"/>
      <c r="N22" s="612"/>
      <c r="O22" s="599"/>
      <c r="P22" s="599"/>
      <c r="Q22" s="599"/>
      <c r="R22" s="599"/>
      <c r="S22" s="599"/>
      <c r="T22" s="599"/>
      <c r="U22" s="591"/>
    </row>
    <row r="23" spans="1:21" s="592" customFormat="1">
      <c r="A23" s="606"/>
      <c r="B23" s="1485" t="s">
        <v>591</v>
      </c>
      <c r="C23" s="1486"/>
      <c r="D23" s="603">
        <v>55500000</v>
      </c>
      <c r="E23" s="609"/>
      <c r="F23" s="603">
        <v>5647346.2108699996</v>
      </c>
      <c r="G23" s="609"/>
      <c r="H23" s="603"/>
      <c r="I23" s="609"/>
      <c r="J23" s="610"/>
      <c r="K23" s="611"/>
      <c r="L23" s="612">
        <v>0.10175398578144143</v>
      </c>
      <c r="M23" s="612"/>
      <c r="N23" s="612"/>
      <c r="O23" s="599"/>
      <c r="P23" s="599"/>
      <c r="Q23" s="599"/>
      <c r="R23" s="599"/>
      <c r="S23" s="599"/>
      <c r="T23" s="599"/>
      <c r="U23" s="591"/>
    </row>
    <row r="24" spans="1:21" s="592" customFormat="1">
      <c r="A24" s="606"/>
      <c r="B24" s="615" t="s">
        <v>583</v>
      </c>
      <c r="C24" s="616"/>
      <c r="D24" s="603" t="s">
        <v>4</v>
      </c>
      <c r="E24" s="609"/>
      <c r="F24" s="603" t="s">
        <v>4</v>
      </c>
      <c r="G24" s="609"/>
      <c r="H24" s="603"/>
      <c r="I24" s="609"/>
      <c r="J24" s="610"/>
      <c r="K24" s="611"/>
      <c r="L24" s="617"/>
      <c r="M24" s="617"/>
      <c r="N24" s="613"/>
      <c r="O24" s="599"/>
      <c r="P24" s="599"/>
      <c r="Q24" s="599"/>
      <c r="R24" s="599"/>
      <c r="S24" s="599"/>
      <c r="T24" s="599"/>
      <c r="U24" s="591"/>
    </row>
    <row r="25" spans="1:21" s="592" customFormat="1">
      <c r="A25" s="606"/>
      <c r="B25" s="1485" t="s">
        <v>592</v>
      </c>
      <c r="C25" s="1486"/>
      <c r="D25" s="603" t="s">
        <v>4</v>
      </c>
      <c r="E25" s="609"/>
      <c r="F25" s="603">
        <v>4912549.6636099992</v>
      </c>
      <c r="G25" s="609"/>
      <c r="H25" s="603"/>
      <c r="I25" s="609"/>
      <c r="J25" s="610"/>
      <c r="K25" s="611"/>
      <c r="L25" s="612">
        <v>8.8514408353333324E-2</v>
      </c>
      <c r="M25" s="612"/>
      <c r="N25" s="612"/>
      <c r="O25" s="599"/>
      <c r="P25" s="599"/>
      <c r="Q25" s="599"/>
      <c r="R25" s="599"/>
      <c r="S25" s="599"/>
      <c r="T25" s="599"/>
      <c r="U25" s="591"/>
    </row>
    <row r="26" spans="1:21" s="592" customFormat="1">
      <c r="A26" s="606"/>
      <c r="B26" s="1485" t="s">
        <v>593</v>
      </c>
      <c r="C26" s="1486"/>
      <c r="D26" s="603">
        <v>0</v>
      </c>
      <c r="E26" s="609"/>
      <c r="F26" s="603">
        <v>734282.80520000006</v>
      </c>
      <c r="G26" s="609"/>
      <c r="H26" s="603"/>
      <c r="I26" s="609"/>
      <c r="J26" s="610"/>
      <c r="K26" s="611"/>
      <c r="L26" s="612"/>
      <c r="M26" s="612"/>
      <c r="N26" s="612"/>
      <c r="O26" s="599"/>
      <c r="P26" s="599"/>
      <c r="Q26" s="599"/>
      <c r="R26" s="599"/>
      <c r="S26" s="599"/>
      <c r="T26" s="599"/>
      <c r="U26" s="591"/>
    </row>
    <row r="27" spans="1:21" s="592" customFormat="1">
      <c r="A27" s="606"/>
      <c r="B27" s="1485" t="s">
        <v>594</v>
      </c>
      <c r="C27" s="1486"/>
      <c r="D27" s="603">
        <v>0</v>
      </c>
      <c r="E27" s="609"/>
      <c r="F27" s="603">
        <v>513.74206000000004</v>
      </c>
      <c r="G27" s="609"/>
      <c r="H27" s="603"/>
      <c r="I27" s="609"/>
      <c r="J27" s="610"/>
      <c r="K27" s="611"/>
      <c r="L27" s="614"/>
      <c r="M27" s="614"/>
      <c r="N27" s="612"/>
      <c r="O27" s="599"/>
      <c r="P27" s="599"/>
      <c r="Q27" s="599"/>
      <c r="R27" s="599"/>
      <c r="S27" s="599"/>
      <c r="T27" s="599"/>
      <c r="U27" s="591"/>
    </row>
    <row r="28" spans="1:21" s="592" customFormat="1">
      <c r="A28" s="606"/>
      <c r="B28" s="1485" t="s">
        <v>595</v>
      </c>
      <c r="C28" s="1486"/>
      <c r="D28" s="603">
        <v>1290000</v>
      </c>
      <c r="E28" s="609"/>
      <c r="F28" s="603">
        <v>128424.76700000001</v>
      </c>
      <c r="G28" s="609"/>
      <c r="H28" s="603"/>
      <c r="I28" s="609"/>
      <c r="J28" s="610"/>
      <c r="K28" s="611"/>
      <c r="L28" s="612">
        <v>9.9554082945736436E-2</v>
      </c>
      <c r="M28" s="612"/>
      <c r="N28" s="612"/>
      <c r="O28" s="599"/>
      <c r="P28" s="599"/>
      <c r="Q28" s="599"/>
      <c r="R28" s="599"/>
      <c r="S28" s="599"/>
      <c r="T28" s="599"/>
      <c r="U28" s="591"/>
    </row>
    <row r="29" spans="1:21" s="592" customFormat="1">
      <c r="A29" s="606"/>
      <c r="B29" s="1485" t="s">
        <v>596</v>
      </c>
      <c r="C29" s="1486"/>
      <c r="D29" s="603">
        <v>4568655</v>
      </c>
      <c r="E29" s="609"/>
      <c r="F29" s="603">
        <v>375670.88205000001</v>
      </c>
      <c r="G29" s="609"/>
      <c r="H29" s="603"/>
      <c r="I29" s="609"/>
      <c r="J29" s="610"/>
      <c r="K29" s="611"/>
      <c r="L29" s="612">
        <v>8.2227894653897043E-2</v>
      </c>
      <c r="M29" s="612"/>
      <c r="N29" s="612"/>
      <c r="O29" s="599"/>
      <c r="P29" s="599"/>
      <c r="Q29" s="599"/>
      <c r="R29" s="599"/>
      <c r="S29" s="599"/>
      <c r="T29" s="599"/>
      <c r="U29" s="591"/>
    </row>
    <row r="30" spans="1:21" s="592" customFormat="1">
      <c r="A30" s="606"/>
      <c r="B30" s="1485" t="s">
        <v>597</v>
      </c>
      <c r="C30" s="1486"/>
      <c r="D30" s="603">
        <v>0</v>
      </c>
      <c r="E30" s="609"/>
      <c r="F30" s="603">
        <v>4.9000000000000002E-2</v>
      </c>
      <c r="G30" s="609"/>
      <c r="H30" s="603"/>
      <c r="I30" s="609"/>
      <c r="J30" s="610"/>
      <c r="K30" s="611"/>
      <c r="L30" s="614"/>
      <c r="M30" s="614"/>
      <c r="N30" s="612"/>
      <c r="O30" s="599"/>
      <c r="P30" s="599"/>
      <c r="Q30" s="599"/>
      <c r="R30" s="599"/>
      <c r="S30" s="599"/>
      <c r="T30" s="599"/>
      <c r="U30" s="591"/>
    </row>
    <row r="31" spans="1:21" s="592" customFormat="1">
      <c r="A31" s="606"/>
      <c r="B31" s="1485" t="s">
        <v>598</v>
      </c>
      <c r="C31" s="1486"/>
      <c r="D31" s="618">
        <v>0</v>
      </c>
      <c r="E31" s="609"/>
      <c r="F31" s="603">
        <v>1.4039999999999999E-2</v>
      </c>
      <c r="G31" s="609"/>
      <c r="H31" s="603"/>
      <c r="I31" s="609"/>
      <c r="J31" s="610"/>
      <c r="K31" s="611"/>
      <c r="L31" s="614"/>
      <c r="M31" s="614"/>
      <c r="N31" s="612"/>
      <c r="O31" s="599"/>
      <c r="P31" s="599"/>
      <c r="Q31" s="599"/>
      <c r="R31" s="599"/>
      <c r="S31" s="599"/>
      <c r="T31" s="599"/>
      <c r="U31" s="591"/>
    </row>
    <row r="32" spans="1:21" s="592" customFormat="1" ht="15.75">
      <c r="A32" s="593" t="s">
        <v>4</v>
      </c>
      <c r="B32" s="594" t="s">
        <v>599</v>
      </c>
      <c r="C32" s="594"/>
      <c r="D32" s="601">
        <v>21908680</v>
      </c>
      <c r="E32" s="602"/>
      <c r="F32" s="601">
        <v>1636688.5347599869</v>
      </c>
      <c r="G32" s="602"/>
      <c r="H32" s="601"/>
      <c r="I32" s="602"/>
      <c r="J32" s="596"/>
      <c r="K32" s="604"/>
      <c r="L32" s="598">
        <v>7.4705027174616953E-2</v>
      </c>
      <c r="M32" s="598"/>
      <c r="N32" s="598"/>
      <c r="O32" s="599"/>
      <c r="P32" s="599"/>
      <c r="Q32" s="599"/>
      <c r="R32" s="599"/>
      <c r="S32" s="599"/>
      <c r="T32" s="599"/>
      <c r="U32" s="591"/>
    </row>
    <row r="33" spans="1:21" s="592" customFormat="1" ht="15.75">
      <c r="A33" s="606"/>
      <c r="B33" s="608" t="s">
        <v>580</v>
      </c>
      <c r="C33" s="607"/>
      <c r="D33" s="603" t="s">
        <v>4</v>
      </c>
      <c r="E33" s="609"/>
      <c r="F33" s="603" t="s">
        <v>4</v>
      </c>
      <c r="G33" s="609"/>
      <c r="H33" s="601"/>
      <c r="I33" s="609"/>
      <c r="J33" s="610"/>
      <c r="K33" s="611"/>
      <c r="L33" s="613"/>
      <c r="M33" s="613"/>
      <c r="N33" s="613"/>
      <c r="O33" s="599"/>
      <c r="P33" s="599"/>
      <c r="Q33" s="599"/>
      <c r="R33" s="599"/>
      <c r="S33" s="599"/>
      <c r="T33" s="599"/>
      <c r="U33" s="591"/>
    </row>
    <row r="34" spans="1:21" s="592" customFormat="1">
      <c r="A34" s="606"/>
      <c r="B34" s="1485" t="s">
        <v>600</v>
      </c>
      <c r="C34" s="1486"/>
      <c r="D34" s="603">
        <v>2247987</v>
      </c>
      <c r="E34" s="619"/>
      <c r="F34" s="603">
        <v>96277.988939999996</v>
      </c>
      <c r="G34" s="619"/>
      <c r="H34" s="603"/>
      <c r="I34" s="619"/>
      <c r="J34" s="610"/>
      <c r="K34" s="620"/>
      <c r="L34" s="612">
        <v>4.2828534568927663E-2</v>
      </c>
      <c r="M34" s="612"/>
      <c r="N34" s="612"/>
      <c r="O34" s="599"/>
      <c r="P34" s="599"/>
      <c r="Q34" s="599"/>
      <c r="R34" s="599"/>
      <c r="S34" s="599"/>
      <c r="T34" s="599"/>
      <c r="U34" s="591"/>
    </row>
    <row r="35" spans="1:21" s="592" customFormat="1">
      <c r="A35" s="606" t="s">
        <v>4</v>
      </c>
      <c r="B35" s="1487" t="s">
        <v>601</v>
      </c>
      <c r="C35" s="1488"/>
      <c r="D35" s="603" t="s">
        <v>4</v>
      </c>
      <c r="E35" s="609"/>
      <c r="F35" s="603" t="s">
        <v>4</v>
      </c>
      <c r="G35" s="609"/>
      <c r="H35" s="603"/>
      <c r="I35" s="609"/>
      <c r="J35" s="610"/>
      <c r="K35" s="611"/>
      <c r="L35" s="613"/>
      <c r="M35" s="613"/>
      <c r="N35" s="613"/>
      <c r="O35" s="599"/>
      <c r="P35" s="599"/>
      <c r="Q35" s="599"/>
      <c r="R35" s="599"/>
      <c r="S35" s="599"/>
      <c r="T35" s="599"/>
      <c r="U35" s="591"/>
    </row>
    <row r="36" spans="1:21" s="592" customFormat="1">
      <c r="A36" s="606"/>
      <c r="B36" s="1485" t="s">
        <v>602</v>
      </c>
      <c r="C36" s="1486"/>
      <c r="D36" s="603">
        <v>1997987</v>
      </c>
      <c r="E36" s="609"/>
      <c r="F36" s="603">
        <v>0</v>
      </c>
      <c r="G36" s="609"/>
      <c r="H36" s="603"/>
      <c r="I36" s="609"/>
      <c r="J36" s="610"/>
      <c r="K36" s="611"/>
      <c r="L36" s="612">
        <v>0</v>
      </c>
      <c r="M36" s="612"/>
      <c r="N36" s="612"/>
      <c r="O36" s="599"/>
      <c r="P36" s="599"/>
      <c r="Q36" s="599"/>
      <c r="R36" s="599"/>
      <c r="S36" s="599"/>
      <c r="T36" s="599"/>
      <c r="U36" s="591"/>
    </row>
    <row r="37" spans="1:21" s="592" customFormat="1">
      <c r="A37" s="606"/>
      <c r="B37" s="1485" t="s">
        <v>603</v>
      </c>
      <c r="C37" s="1486"/>
      <c r="D37" s="603">
        <v>250000</v>
      </c>
      <c r="E37" s="609"/>
      <c r="F37" s="603">
        <v>96277.988939999996</v>
      </c>
      <c r="G37" s="609"/>
      <c r="H37" s="603"/>
      <c r="I37" s="609"/>
      <c r="J37" s="610"/>
      <c r="K37" s="611"/>
      <c r="L37" s="612">
        <v>0.38511195575999996</v>
      </c>
      <c r="M37" s="612"/>
      <c r="N37" s="612"/>
      <c r="O37" s="599"/>
      <c r="P37" s="599"/>
      <c r="Q37" s="599"/>
      <c r="R37" s="599"/>
      <c r="S37" s="599"/>
      <c r="T37" s="599"/>
      <c r="U37" s="591"/>
    </row>
    <row r="38" spans="1:21" s="599" customFormat="1">
      <c r="A38" s="606" t="s">
        <v>4</v>
      </c>
      <c r="B38" s="1485" t="s">
        <v>604</v>
      </c>
      <c r="C38" s="1486"/>
      <c r="D38" s="603">
        <v>3787000</v>
      </c>
      <c r="E38" s="609"/>
      <c r="F38" s="603">
        <v>300473.02273999999</v>
      </c>
      <c r="G38" s="609"/>
      <c r="H38" s="603"/>
      <c r="I38" s="609"/>
      <c r="J38" s="610"/>
      <c r="K38" s="611"/>
      <c r="L38" s="612">
        <v>7.9343285645629785E-2</v>
      </c>
      <c r="M38" s="612"/>
      <c r="N38" s="612"/>
      <c r="U38" s="591"/>
    </row>
    <row r="39" spans="1:21" s="599" customFormat="1">
      <c r="A39" s="606" t="s">
        <v>4</v>
      </c>
      <c r="B39" s="1485" t="s">
        <v>605</v>
      </c>
      <c r="C39" s="1486"/>
      <c r="D39" s="603">
        <v>13611334</v>
      </c>
      <c r="E39" s="609"/>
      <c r="F39" s="603">
        <v>1050549.9631499867</v>
      </c>
      <c r="G39" s="609"/>
      <c r="H39" s="603"/>
      <c r="I39" s="609"/>
      <c r="J39" s="610"/>
      <c r="K39" s="611"/>
      <c r="L39" s="612">
        <v>7.7181998704167185E-2</v>
      </c>
      <c r="M39" s="612"/>
      <c r="N39" s="612"/>
      <c r="U39" s="591"/>
    </row>
    <row r="40" spans="1:21" s="599" customFormat="1">
      <c r="A40" s="606"/>
      <c r="B40" s="1485" t="s">
        <v>606</v>
      </c>
      <c r="C40" s="1486"/>
      <c r="D40" s="603">
        <v>2262359</v>
      </c>
      <c r="E40" s="609"/>
      <c r="F40" s="603">
        <v>189387.55993000002</v>
      </c>
      <c r="G40" s="609"/>
      <c r="H40" s="603"/>
      <c r="I40" s="609"/>
      <c r="J40" s="610"/>
      <c r="K40" s="611"/>
      <c r="L40" s="612">
        <v>8.3712425804215868E-2</v>
      </c>
      <c r="M40" s="612"/>
      <c r="N40" s="612"/>
      <c r="U40" s="591"/>
    </row>
    <row r="41" spans="1:21" s="599" customFormat="1" ht="15.75">
      <c r="A41" s="621"/>
      <c r="B41" s="622" t="s">
        <v>607</v>
      </c>
      <c r="C41" s="622"/>
      <c r="D41" s="623">
        <v>2124088</v>
      </c>
      <c r="E41" s="624"/>
      <c r="F41" s="623">
        <v>19962.589250000001</v>
      </c>
      <c r="G41" s="625"/>
      <c r="H41" s="623"/>
      <c r="I41" s="625"/>
      <c r="J41" s="626"/>
      <c r="K41" s="627"/>
      <c r="L41" s="628">
        <v>9.3981931304164424E-3</v>
      </c>
      <c r="M41" s="628"/>
      <c r="N41" s="628"/>
      <c r="U41" s="591"/>
    </row>
    <row r="42" spans="1:21" s="556" customFormat="1" ht="14.25">
      <c r="A42" s="1484" t="s">
        <v>608</v>
      </c>
      <c r="B42" s="1484"/>
      <c r="C42" s="1484"/>
      <c r="D42" s="1484"/>
      <c r="E42" s="1484"/>
      <c r="F42" s="1484"/>
      <c r="G42" s="1484"/>
      <c r="H42" s="1484"/>
      <c r="I42" s="1484"/>
      <c r="J42" s="1484"/>
      <c r="K42" s="1484"/>
      <c r="L42" s="1484"/>
      <c r="M42" s="1484"/>
      <c r="N42" s="1484"/>
      <c r="O42" s="1484"/>
    </row>
    <row r="43" spans="1:21" s="556" customFormat="1">
      <c r="A43" s="629" t="s">
        <v>609</v>
      </c>
      <c r="B43" s="630"/>
      <c r="C43" s="630"/>
      <c r="D43" s="630"/>
      <c r="E43" s="631"/>
      <c r="F43" s="630"/>
      <c r="G43" s="630"/>
      <c r="H43" s="632"/>
      <c r="I43" s="632"/>
      <c r="J43" s="632"/>
      <c r="K43" s="632"/>
      <c r="L43" s="630"/>
      <c r="M43" s="630"/>
      <c r="N43" s="630"/>
      <c r="O43" s="630"/>
    </row>
    <row r="44" spans="1:21" s="556" customFormat="1" ht="12.75"/>
    <row r="45" spans="1:21" s="556" customFormat="1" ht="12.75"/>
    <row r="46" spans="1:21" s="556" customFormat="1" ht="12.75"/>
    <row r="47" spans="1:21" s="556" customFormat="1" ht="20.100000000000001" customHeight="1"/>
    <row r="48" spans="1:21" s="556" customFormat="1" ht="12.75"/>
    <row r="49" spans="1:14" s="556" customFormat="1" ht="12.75"/>
    <row r="50" spans="1:14" s="556" customFormat="1" ht="12.75"/>
    <row r="51" spans="1:14" s="556" customFormat="1" ht="12.75"/>
    <row r="52" spans="1:14" s="556" customFormat="1" ht="12.75"/>
    <row r="53" spans="1:14" s="556" customFormat="1" ht="12.75"/>
    <row r="54" spans="1:14" s="556" customFormat="1" ht="12.75"/>
    <row r="55" spans="1:14" s="556" customFormat="1" ht="12.75"/>
    <row r="56" spans="1:14" s="556" customFormat="1" ht="12.75"/>
    <row r="57" spans="1:14" s="556" customFormat="1" ht="12.75"/>
    <row r="58" spans="1:14" s="556" customFormat="1" ht="12.75"/>
    <row r="59" spans="1:14" s="556" customFormat="1" ht="12.75"/>
    <row r="60" spans="1:14" s="556" customFormat="1" ht="12.75"/>
    <row r="61" spans="1:14" s="556" customFormat="1" ht="12.75"/>
    <row r="62" spans="1:14" s="633" customFormat="1" ht="12.75">
      <c r="A62" s="556"/>
      <c r="B62" s="556"/>
      <c r="C62" s="556"/>
      <c r="D62" s="556"/>
      <c r="E62" s="556"/>
      <c r="F62" s="556"/>
      <c r="G62" s="556"/>
      <c r="H62" s="556"/>
      <c r="I62" s="556"/>
      <c r="J62" s="556"/>
      <c r="K62" s="556"/>
      <c r="L62" s="556"/>
      <c r="M62" s="556"/>
      <c r="N62" s="556"/>
    </row>
    <row r="63" spans="1:14" s="556" customFormat="1" ht="12.75"/>
    <row r="64" spans="1:14" s="556" customFormat="1" ht="12.75"/>
    <row r="65" s="556" customFormat="1" ht="12.75"/>
    <row r="66" s="556" customFormat="1" ht="12.75"/>
    <row r="67" s="556" customFormat="1" ht="12.75"/>
    <row r="68" s="556" customFormat="1" ht="12.75"/>
    <row r="69" s="556" customFormat="1" ht="12.75"/>
    <row r="70" s="556" customFormat="1" ht="12.75"/>
    <row r="71" s="556" customFormat="1" ht="12.75"/>
    <row r="72" s="556" customFormat="1" ht="12.75"/>
    <row r="73" s="556" customFormat="1" ht="12.75"/>
    <row r="74" s="556" customFormat="1" ht="12.75"/>
    <row r="75" s="556" customFormat="1" ht="12.75"/>
    <row r="76" s="556" customFormat="1" ht="12.75"/>
    <row r="77" s="556" customFormat="1" ht="12.75"/>
    <row r="78" s="556" customFormat="1" ht="12.75"/>
    <row r="79" s="556" customFormat="1" ht="12.75"/>
    <row r="80" s="556" customFormat="1" ht="12.75"/>
    <row r="81" s="556" customFormat="1" ht="12.75"/>
    <row r="82" s="556" customFormat="1" ht="12.75"/>
    <row r="83" s="556" customFormat="1" ht="12.75"/>
    <row r="84" s="556" customFormat="1" ht="12.75"/>
    <row r="85" s="556" customFormat="1" ht="12.75"/>
    <row r="86" s="556" customFormat="1" ht="12.75"/>
    <row r="87" s="556" customFormat="1" ht="12.75"/>
    <row r="88" s="556" customFormat="1" ht="12.75"/>
    <row r="89" s="556" customFormat="1" ht="12.75"/>
    <row r="90" s="556" customFormat="1" ht="12.75"/>
    <row r="91" s="556" customFormat="1" ht="12.75"/>
    <row r="92" s="556" customFormat="1" ht="12.75"/>
    <row r="93" s="556" customFormat="1" ht="12.75"/>
    <row r="94" s="556" customFormat="1" ht="12.75"/>
    <row r="95" s="556" customFormat="1" ht="12.75"/>
    <row r="96" s="556" customFormat="1" ht="12.75"/>
    <row r="97" s="556" customFormat="1" ht="12.75"/>
    <row r="98" s="556" customFormat="1" ht="12.75"/>
    <row r="99" s="556" customFormat="1" ht="12.75"/>
    <row r="100" s="556" customFormat="1" ht="12.75"/>
    <row r="101" s="556" customFormat="1" ht="12.75"/>
    <row r="102" s="556" customFormat="1" ht="12.75"/>
    <row r="103" s="556" customFormat="1" ht="12.75"/>
    <row r="104" s="556" customFormat="1" ht="12.75"/>
    <row r="105" s="556" customFormat="1" ht="12.75"/>
    <row r="106" s="556" customFormat="1" ht="12.75"/>
    <row r="107" s="556" customFormat="1" ht="12.75"/>
    <row r="108" s="556" customFormat="1" ht="12.75"/>
    <row r="109" s="556" customFormat="1" ht="12.75"/>
    <row r="110" s="556" customFormat="1" ht="12.75"/>
    <row r="111" s="556" customFormat="1" ht="12.75"/>
    <row r="112" s="556" customFormat="1" ht="12.75"/>
    <row r="113" s="556" customFormat="1" ht="12.75"/>
    <row r="114" s="556" customFormat="1" ht="12.75"/>
    <row r="115" s="556" customFormat="1" ht="12.75"/>
    <row r="116" s="556" customFormat="1" ht="12.75"/>
    <row r="117" s="556" customFormat="1" ht="12.75"/>
    <row r="118" s="556" customFormat="1" ht="12.75"/>
    <row r="119" s="556" customFormat="1" ht="12.75"/>
    <row r="120" s="556" customFormat="1" ht="12.75"/>
    <row r="121" s="556" customFormat="1" ht="12.75"/>
    <row r="122" s="556" customFormat="1" ht="12.75"/>
    <row r="123" s="556" customFormat="1" ht="12.75"/>
    <row r="124" s="556" customFormat="1" ht="12.75"/>
    <row r="125" s="556" customFormat="1" ht="12.75"/>
    <row r="126" s="556" customFormat="1" ht="12.75"/>
    <row r="127" s="556" customFormat="1" ht="12.75"/>
    <row r="128" s="556" customFormat="1" ht="12.75"/>
    <row r="129" s="556" customFormat="1" ht="12.75"/>
    <row r="130" s="556" customFormat="1" ht="12.75"/>
    <row r="131" s="556" customFormat="1" ht="12.75"/>
    <row r="132" s="556" customFormat="1" ht="12.75"/>
    <row r="133" s="556" customFormat="1" ht="12.75"/>
    <row r="134" s="556" customFormat="1" ht="12.75"/>
    <row r="135" s="556" customFormat="1" ht="12.75"/>
    <row r="136" s="556" customFormat="1" ht="12.75"/>
    <row r="137" s="556" customFormat="1" ht="12.75"/>
    <row r="138" s="556" customFormat="1" ht="12.75"/>
    <row r="139" s="556" customFormat="1" ht="12.75"/>
    <row r="140" s="556" customFormat="1" ht="12.75"/>
    <row r="141" s="556" customFormat="1" ht="12.75"/>
    <row r="142" s="556" customFormat="1" ht="12.75"/>
    <row r="143" s="556" customFormat="1" ht="12.75"/>
    <row r="144" s="556" customFormat="1" ht="12.75"/>
    <row r="145" s="556" customFormat="1" ht="12.75"/>
    <row r="146" s="556" customFormat="1" ht="12.75"/>
    <row r="147" s="556" customFormat="1" ht="12.75"/>
    <row r="148" s="556" customFormat="1" ht="12.75"/>
    <row r="149" s="556" customFormat="1" ht="12.75"/>
    <row r="150" s="556" customFormat="1" ht="12.75"/>
    <row r="151" s="556" customFormat="1" ht="12.75"/>
    <row r="152" s="556" customFormat="1" ht="12.75"/>
    <row r="153" s="556" customFormat="1" ht="12.75"/>
    <row r="154" s="556" customFormat="1" ht="12.75"/>
    <row r="155" s="556" customFormat="1" ht="12.75"/>
    <row r="156" s="556" customFormat="1" ht="12.75"/>
    <row r="157" s="556" customFormat="1" ht="12.75"/>
    <row r="158" s="556" customFormat="1" ht="12.75"/>
    <row r="159" s="556" customFormat="1" ht="12.75"/>
    <row r="160" s="556" customFormat="1" ht="12.75"/>
    <row r="161" s="556" customFormat="1" ht="12.75"/>
    <row r="162" s="556" customFormat="1" ht="12.75"/>
    <row r="163" s="556" customFormat="1" ht="12.75"/>
    <row r="164" s="556" customFormat="1" ht="12.75"/>
    <row r="165" s="556" customFormat="1" ht="12.75"/>
    <row r="166" s="556" customFormat="1" ht="12.75"/>
    <row r="167" s="556" customFormat="1" ht="12.75"/>
    <row r="168" s="556" customFormat="1" ht="12.75"/>
    <row r="169" s="556" customFormat="1" ht="12.75"/>
    <row r="170" s="556" customFormat="1" ht="12.75"/>
    <row r="171" s="556" customFormat="1" ht="12.75"/>
    <row r="172" s="556" customFormat="1" ht="12.75"/>
  </sheetData>
  <mergeCells count="30">
    <mergeCell ref="B14:C14"/>
    <mergeCell ref="A2:N2"/>
    <mergeCell ref="F7:G7"/>
    <mergeCell ref="H7:I7"/>
    <mergeCell ref="J7:K7"/>
    <mergeCell ref="B13:C13"/>
    <mergeCell ref="B27:C27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A42:O42"/>
    <mergeCell ref="B28:C28"/>
    <mergeCell ref="B29:C29"/>
    <mergeCell ref="B30:C30"/>
    <mergeCell ref="B31:C31"/>
    <mergeCell ref="B34:C34"/>
    <mergeCell ref="B35:C35"/>
    <mergeCell ref="B36:C36"/>
    <mergeCell ref="B37:C37"/>
    <mergeCell ref="B38:C38"/>
    <mergeCell ref="B39:C39"/>
    <mergeCell ref="B40:C40"/>
  </mergeCells>
  <printOptions horizontalCentered="1" gridLinesSet="0"/>
  <pageMargins left="0.19685039370078741" right="0.19685039370078741" top="0.78740157480314965" bottom="0" header="0.51181102362204722" footer="0"/>
  <pageSetup paperSize="9" scale="72" firstPageNumber="11" orientation="landscape" useFirstPageNumber="1" r:id="rId1"/>
  <headerFooter alignWithMargins="0">
    <oddHeader>&amp;C&amp;"Arial,Normalny"&amp;12- &amp;P -</oddHeader>
  </headerFooter>
  <rowBreaks count="2" manualBreakCount="2">
    <brk id="83" max="16383" man="1"/>
    <brk id="1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201"/>
  <sheetViews>
    <sheetView showGridLines="0" zoomScale="75" zoomScaleNormal="75" workbookViewId="0"/>
  </sheetViews>
  <sheetFormatPr defaultColWidth="96.42578125" defaultRowHeight="15"/>
  <cols>
    <col min="1" max="1" width="102" style="98" bestFit="1" customWidth="1"/>
    <col min="2" max="3" width="21.140625" style="98" customWidth="1"/>
    <col min="4" max="4" width="18.5703125" style="98" customWidth="1"/>
    <col min="5" max="5" width="4" style="98" customWidth="1"/>
    <col min="6" max="16384" width="96.42578125" style="98"/>
  </cols>
  <sheetData>
    <row r="1" spans="1:5" ht="18" customHeight="1">
      <c r="A1" s="95" t="s">
        <v>236</v>
      </c>
      <c r="B1" s="96"/>
      <c r="C1" s="96"/>
      <c r="D1" s="96"/>
      <c r="E1" s="97"/>
    </row>
    <row r="2" spans="1:5" ht="18" customHeight="1">
      <c r="A2" s="1494" t="s">
        <v>237</v>
      </c>
      <c r="B2" s="1494"/>
      <c r="C2" s="1494"/>
      <c r="D2" s="1494"/>
      <c r="E2" s="99"/>
    </row>
    <row r="3" spans="1:5" ht="18" customHeight="1">
      <c r="A3" s="100"/>
      <c r="B3" s="101"/>
      <c r="C3" s="101"/>
      <c r="D3" s="101"/>
      <c r="E3" s="99"/>
    </row>
    <row r="4" spans="1:5" ht="18" customHeight="1">
      <c r="A4" s="102"/>
      <c r="C4" s="98" t="s">
        <v>4</v>
      </c>
      <c r="D4" s="103" t="s">
        <v>2</v>
      </c>
      <c r="E4" s="104"/>
    </row>
    <row r="5" spans="1:5" ht="15.95" customHeight="1">
      <c r="A5" s="105"/>
      <c r="B5" s="106" t="s">
        <v>238</v>
      </c>
      <c r="C5" s="107"/>
      <c r="D5" s="108"/>
      <c r="E5" s="109"/>
    </row>
    <row r="6" spans="1:5" ht="15.95" customHeight="1">
      <c r="A6" s="110" t="s">
        <v>3</v>
      </c>
      <c r="B6" s="111" t="s">
        <v>239</v>
      </c>
      <c r="C6" s="111" t="s">
        <v>240</v>
      </c>
      <c r="D6" s="112" t="s">
        <v>241</v>
      </c>
      <c r="E6" s="113"/>
    </row>
    <row r="7" spans="1:5" ht="15.95" customHeight="1">
      <c r="A7" s="114"/>
      <c r="B7" s="115" t="s">
        <v>456</v>
      </c>
      <c r="C7" s="116"/>
      <c r="D7" s="117" t="s">
        <v>244</v>
      </c>
      <c r="E7" s="118"/>
    </row>
    <row r="8" spans="1:5" s="124" customFormat="1" ht="9.9499999999999993" customHeight="1">
      <c r="A8" s="119">
        <v>1</v>
      </c>
      <c r="B8" s="120">
        <v>2</v>
      </c>
      <c r="C8" s="121">
        <v>3</v>
      </c>
      <c r="D8" s="122">
        <v>4</v>
      </c>
      <c r="E8" s="123"/>
    </row>
    <row r="9" spans="1:5" ht="31.5" customHeight="1">
      <c r="A9" s="125" t="s">
        <v>245</v>
      </c>
      <c r="B9" s="409">
        <v>355705405</v>
      </c>
      <c r="C9" s="507">
        <v>35191206.236759961</v>
      </c>
      <c r="D9" s="508">
        <v>9.8933571832454895E-2</v>
      </c>
      <c r="E9" s="126"/>
    </row>
    <row r="10" spans="1:5" ht="19.5" customHeight="1">
      <c r="A10" s="127" t="s">
        <v>246</v>
      </c>
      <c r="B10" s="410">
        <v>523</v>
      </c>
      <c r="C10" s="509">
        <v>42.712270000000004</v>
      </c>
      <c r="D10" s="510">
        <v>8.1667820267686431E-2</v>
      </c>
      <c r="E10" s="128"/>
    </row>
    <row r="11" spans="1:5" ht="19.5" customHeight="1">
      <c r="A11" s="127" t="s">
        <v>247</v>
      </c>
      <c r="B11" s="410">
        <v>3646</v>
      </c>
      <c r="C11" s="509">
        <v>256.16514999999998</v>
      </c>
      <c r="D11" s="510">
        <v>7.02592292923752E-2</v>
      </c>
      <c r="E11" s="128"/>
    </row>
    <row r="12" spans="1:5" ht="19.5" customHeight="1">
      <c r="A12" s="127" t="s">
        <v>248</v>
      </c>
      <c r="B12" s="410">
        <v>165</v>
      </c>
      <c r="C12" s="509">
        <v>34.20234</v>
      </c>
      <c r="D12" s="510">
        <v>0.20728690909090908</v>
      </c>
      <c r="E12" s="128"/>
    </row>
    <row r="13" spans="1:5" ht="20.100000000000001" customHeight="1">
      <c r="A13" s="127" t="s">
        <v>249</v>
      </c>
      <c r="B13" s="410">
        <v>337</v>
      </c>
      <c r="C13" s="509">
        <v>31.009359999999997</v>
      </c>
      <c r="D13" s="510">
        <v>9.2015905044510377E-2</v>
      </c>
      <c r="E13" s="128"/>
    </row>
    <row r="14" spans="1:5" ht="20.100000000000001" customHeight="1">
      <c r="A14" s="127" t="s">
        <v>250</v>
      </c>
      <c r="B14" s="410">
        <v>49700</v>
      </c>
      <c r="C14" s="509">
        <v>5972.8958900000016</v>
      </c>
      <c r="D14" s="510">
        <v>0.12017899175050305</v>
      </c>
      <c r="E14" s="128"/>
    </row>
    <row r="15" spans="1:5" ht="20.100000000000001" customHeight="1">
      <c r="A15" s="127" t="s">
        <v>251</v>
      </c>
      <c r="B15" s="410">
        <v>30</v>
      </c>
      <c r="C15" s="509">
        <v>5.3725600000000009</v>
      </c>
      <c r="D15" s="510">
        <v>0.17908533333333337</v>
      </c>
      <c r="E15" s="128"/>
    </row>
    <row r="16" spans="1:5" ht="20.100000000000001" customHeight="1">
      <c r="A16" s="127" t="s">
        <v>252</v>
      </c>
      <c r="B16" s="410">
        <v>694</v>
      </c>
      <c r="C16" s="509">
        <v>53.172589999999992</v>
      </c>
      <c r="D16" s="510">
        <v>7.6617564841498551E-2</v>
      </c>
      <c r="E16" s="128"/>
    </row>
    <row r="17" spans="1:6" ht="20.100000000000001" customHeight="1">
      <c r="A17" s="127" t="s">
        <v>253</v>
      </c>
      <c r="B17" s="410">
        <v>45</v>
      </c>
      <c r="C17" s="509">
        <v>6.9018199999999998</v>
      </c>
      <c r="D17" s="510">
        <v>0.15337377777777778</v>
      </c>
      <c r="E17" s="128"/>
    </row>
    <row r="18" spans="1:6" ht="20.100000000000001" customHeight="1">
      <c r="A18" s="127" t="s">
        <v>254</v>
      </c>
      <c r="B18" s="410">
        <v>24830</v>
      </c>
      <c r="C18" s="509">
        <v>2082.0627300000001</v>
      </c>
      <c r="D18" s="510">
        <v>8.3852707611759975E-2</v>
      </c>
      <c r="E18" s="128"/>
      <c r="F18" s="129"/>
    </row>
    <row r="19" spans="1:6" ht="20.100000000000001" customHeight="1">
      <c r="A19" s="127" t="s">
        <v>255</v>
      </c>
      <c r="B19" s="410">
        <v>0</v>
      </c>
      <c r="C19" s="509">
        <v>5.89513</v>
      </c>
      <c r="D19" s="510">
        <v>0</v>
      </c>
      <c r="E19" s="128"/>
    </row>
    <row r="20" spans="1:6" ht="20.100000000000001" customHeight="1">
      <c r="A20" s="127" t="s">
        <v>256</v>
      </c>
      <c r="B20" s="410">
        <v>10</v>
      </c>
      <c r="C20" s="509">
        <v>0.10780000000000001</v>
      </c>
      <c r="D20" s="510">
        <v>1.0780000000000001E-2</v>
      </c>
      <c r="E20" s="128"/>
    </row>
    <row r="21" spans="1:6" ht="20.100000000000001" customHeight="1">
      <c r="A21" s="127" t="s">
        <v>257</v>
      </c>
      <c r="B21" s="410">
        <v>1374</v>
      </c>
      <c r="C21" s="509">
        <v>209.00274000000005</v>
      </c>
      <c r="D21" s="510">
        <v>0.15211262008733628</v>
      </c>
      <c r="E21" s="128"/>
    </row>
    <row r="22" spans="1:6" ht="20.100000000000001" customHeight="1">
      <c r="A22" s="127" t="s">
        <v>258</v>
      </c>
      <c r="B22" s="410">
        <v>1590</v>
      </c>
      <c r="C22" s="509">
        <v>166.13715999999999</v>
      </c>
      <c r="D22" s="510">
        <v>0.10448877987421383</v>
      </c>
      <c r="E22" s="128"/>
    </row>
    <row r="23" spans="1:6" ht="20.100000000000001" customHeight="1">
      <c r="A23" s="127" t="s">
        <v>259</v>
      </c>
      <c r="B23" s="410">
        <v>2</v>
      </c>
      <c r="C23" s="509">
        <v>0.10657</v>
      </c>
      <c r="D23" s="510">
        <v>5.3284999999999999E-2</v>
      </c>
      <c r="E23" s="128"/>
    </row>
    <row r="24" spans="1:6" ht="20.100000000000001" customHeight="1">
      <c r="A24" s="127" t="s">
        <v>260</v>
      </c>
      <c r="B24" s="410">
        <v>2280721</v>
      </c>
      <c r="C24" s="509">
        <v>217482.08613999997</v>
      </c>
      <c r="D24" s="510">
        <v>9.5356725412709384E-2</v>
      </c>
      <c r="E24" s="128"/>
    </row>
    <row r="25" spans="1:6" ht="20.100000000000001" customHeight="1">
      <c r="A25" s="127" t="s">
        <v>261</v>
      </c>
      <c r="B25" s="410">
        <v>514832</v>
      </c>
      <c r="C25" s="509">
        <v>91.261669999999981</v>
      </c>
      <c r="D25" s="510">
        <v>1.7726495245050809E-4</v>
      </c>
      <c r="E25" s="128"/>
    </row>
    <row r="26" spans="1:6" ht="20.100000000000001" customHeight="1">
      <c r="A26" s="127" t="s">
        <v>262</v>
      </c>
      <c r="B26" s="410">
        <v>15</v>
      </c>
      <c r="C26" s="509">
        <v>6.01213</v>
      </c>
      <c r="D26" s="510">
        <v>0.40080866666666665</v>
      </c>
      <c r="E26" s="128"/>
    </row>
    <row r="27" spans="1:6" ht="20.100000000000001" customHeight="1">
      <c r="A27" s="239" t="s">
        <v>263</v>
      </c>
      <c r="B27" s="410">
        <v>55572</v>
      </c>
      <c r="C27" s="509">
        <v>13395.985430000001</v>
      </c>
      <c r="D27" s="510">
        <v>0.24105638505002519</v>
      </c>
      <c r="E27" s="128"/>
    </row>
    <row r="28" spans="1:6" ht="20.100000000000001" customHeight="1">
      <c r="A28" s="127" t="s">
        <v>264</v>
      </c>
      <c r="B28" s="410">
        <v>534793</v>
      </c>
      <c r="C28" s="509">
        <v>24645.229670000001</v>
      </c>
      <c r="D28" s="510">
        <v>4.6083680358568642E-2</v>
      </c>
      <c r="E28" s="128"/>
    </row>
    <row r="29" spans="1:6" ht="20.100000000000001" customHeight="1">
      <c r="A29" s="127" t="s">
        <v>265</v>
      </c>
      <c r="B29" s="410">
        <v>500310</v>
      </c>
      <c r="C29" s="509">
        <v>6853.1243800000002</v>
      </c>
      <c r="D29" s="510">
        <v>1.3697756151186265E-2</v>
      </c>
      <c r="E29" s="128"/>
    </row>
    <row r="30" spans="1:6" ht="20.100000000000001" customHeight="1">
      <c r="A30" s="127" t="s">
        <v>266</v>
      </c>
      <c r="B30" s="410">
        <v>12678</v>
      </c>
      <c r="C30" s="509">
        <v>1013.8838799999999</v>
      </c>
      <c r="D30" s="510">
        <v>7.9971910395961493E-2</v>
      </c>
      <c r="E30" s="128"/>
    </row>
    <row r="31" spans="1:6" ht="20.100000000000001" customHeight="1">
      <c r="A31" s="127" t="s">
        <v>267</v>
      </c>
      <c r="B31" s="410">
        <v>0</v>
      </c>
      <c r="C31" s="509">
        <v>87.308900000000008</v>
      </c>
      <c r="D31" s="510">
        <v>0</v>
      </c>
      <c r="E31" s="128"/>
    </row>
    <row r="32" spans="1:6" ht="20.100000000000001" customHeight="1">
      <c r="A32" s="127" t="s">
        <v>268</v>
      </c>
      <c r="B32" s="410">
        <v>0</v>
      </c>
      <c r="C32" s="509">
        <v>13.950950000000001</v>
      </c>
      <c r="D32" s="510">
        <v>0</v>
      </c>
      <c r="E32" s="128"/>
    </row>
    <row r="33" spans="1:5" ht="20.100000000000001" customHeight="1">
      <c r="A33" s="127" t="s">
        <v>269</v>
      </c>
      <c r="B33" s="410">
        <v>5849</v>
      </c>
      <c r="C33" s="509">
        <v>313.18348999999995</v>
      </c>
      <c r="D33" s="510">
        <v>5.354479227218327E-2</v>
      </c>
      <c r="E33" s="128"/>
    </row>
    <row r="34" spans="1:5" ht="20.100000000000001" customHeight="1">
      <c r="A34" s="127" t="s">
        <v>270</v>
      </c>
      <c r="B34" s="410">
        <v>1153</v>
      </c>
      <c r="C34" s="509">
        <v>3.8781399999999997</v>
      </c>
      <c r="D34" s="510">
        <v>3.3635212489158714E-3</v>
      </c>
      <c r="E34" s="128"/>
    </row>
    <row r="35" spans="1:5" ht="20.100000000000001" customHeight="1">
      <c r="A35" s="127" t="s">
        <v>271</v>
      </c>
      <c r="B35" s="410">
        <v>7</v>
      </c>
      <c r="C35" s="509">
        <v>0.22393000000000002</v>
      </c>
      <c r="D35" s="510">
        <v>3.1990000000000005E-2</v>
      </c>
      <c r="E35" s="128"/>
    </row>
    <row r="36" spans="1:5" ht="20.100000000000001" customHeight="1">
      <c r="A36" s="127" t="s">
        <v>272</v>
      </c>
      <c r="B36" s="410">
        <v>1083</v>
      </c>
      <c r="C36" s="509">
        <v>597.83780000000002</v>
      </c>
      <c r="D36" s="510">
        <v>0.55202012927054478</v>
      </c>
      <c r="E36" s="128"/>
    </row>
    <row r="37" spans="1:5" ht="20.100000000000001" customHeight="1">
      <c r="A37" s="127" t="s">
        <v>273</v>
      </c>
      <c r="B37" s="410">
        <v>26035</v>
      </c>
      <c r="C37" s="509">
        <v>10577.779070000002</v>
      </c>
      <c r="D37" s="510">
        <v>0.40629072671403887</v>
      </c>
      <c r="E37" s="128"/>
    </row>
    <row r="38" spans="1:5" ht="20.100000000000001" customHeight="1">
      <c r="A38" s="127" t="s">
        <v>274</v>
      </c>
      <c r="B38" s="410">
        <v>111567</v>
      </c>
      <c r="C38" s="509">
        <v>10964.381230000001</v>
      </c>
      <c r="D38" s="510">
        <v>9.8276203805784876E-2</v>
      </c>
      <c r="E38" s="128"/>
    </row>
    <row r="39" spans="1:5" ht="20.100000000000001" customHeight="1">
      <c r="A39" s="127" t="s">
        <v>275</v>
      </c>
      <c r="B39" s="410">
        <v>5975</v>
      </c>
      <c r="C39" s="509">
        <v>1026.7967300000003</v>
      </c>
      <c r="D39" s="510">
        <v>0.17184882510460256</v>
      </c>
      <c r="E39" s="128"/>
    </row>
    <row r="40" spans="1:5" ht="20.100000000000001" customHeight="1">
      <c r="A40" s="127" t="s">
        <v>276</v>
      </c>
      <c r="B40" s="410">
        <v>51366</v>
      </c>
      <c r="C40" s="509">
        <v>1987.9347399999999</v>
      </c>
      <c r="D40" s="510">
        <v>3.8701373281937464E-2</v>
      </c>
      <c r="E40" s="128"/>
    </row>
    <row r="41" spans="1:5" s="130" customFormat="1" ht="20.100000000000001" customHeight="1">
      <c r="A41" s="127" t="s">
        <v>277</v>
      </c>
      <c r="B41" s="410">
        <v>35102</v>
      </c>
      <c r="C41" s="509">
        <v>3057.3547100000001</v>
      </c>
      <c r="D41" s="510">
        <v>8.7099159876930093E-2</v>
      </c>
      <c r="E41" s="128"/>
    </row>
    <row r="42" spans="1:5" ht="20.100000000000001" customHeight="1">
      <c r="A42" s="127" t="s">
        <v>278</v>
      </c>
      <c r="B42" s="410">
        <v>116032</v>
      </c>
      <c r="C42" s="509">
        <v>8786.9965500000035</v>
      </c>
      <c r="D42" s="510">
        <v>7.5729079478075043E-2</v>
      </c>
      <c r="E42" s="128"/>
    </row>
    <row r="43" spans="1:5" ht="20.100000000000001" customHeight="1">
      <c r="A43" s="127" t="s">
        <v>279</v>
      </c>
      <c r="B43" s="410">
        <v>360</v>
      </c>
      <c r="C43" s="509">
        <v>870.44392999999957</v>
      </c>
      <c r="D43" s="510">
        <v>2.4178998055555545</v>
      </c>
      <c r="E43" s="131"/>
    </row>
    <row r="44" spans="1:5" ht="20.100000000000001" customHeight="1">
      <c r="A44" s="127" t="s">
        <v>280</v>
      </c>
      <c r="B44" s="410">
        <v>303</v>
      </c>
      <c r="C44" s="509">
        <v>35.650620000000004</v>
      </c>
      <c r="D44" s="510">
        <v>0.11765881188118812</v>
      </c>
      <c r="E44" s="128"/>
    </row>
    <row r="45" spans="1:5" ht="20.100000000000001" customHeight="1">
      <c r="A45" s="127" t="s">
        <v>281</v>
      </c>
      <c r="B45" s="410">
        <v>53428</v>
      </c>
      <c r="C45" s="509">
        <v>5942.7239799999998</v>
      </c>
      <c r="D45" s="510">
        <v>0.11122864378228643</v>
      </c>
      <c r="E45" s="128"/>
    </row>
    <row r="46" spans="1:5" ht="20.100000000000001" customHeight="1">
      <c r="A46" s="127" t="s">
        <v>282</v>
      </c>
      <c r="B46" s="410">
        <v>5000</v>
      </c>
      <c r="C46" s="509">
        <v>829.54048</v>
      </c>
      <c r="D46" s="510">
        <v>0.165908096</v>
      </c>
      <c r="E46" s="128"/>
    </row>
    <row r="47" spans="1:5" ht="20.100000000000001" customHeight="1">
      <c r="A47" s="127" t="s">
        <v>283</v>
      </c>
      <c r="B47" s="410">
        <v>140356</v>
      </c>
      <c r="C47" s="509">
        <v>16458.395270000001</v>
      </c>
      <c r="D47" s="510">
        <v>0.11726178624355212</v>
      </c>
      <c r="E47" s="128"/>
    </row>
    <row r="48" spans="1:5" ht="20.100000000000001" customHeight="1">
      <c r="A48" s="127" t="s">
        <v>284</v>
      </c>
      <c r="B48" s="410">
        <v>0</v>
      </c>
      <c r="C48" s="509">
        <v>1.2775000000000001</v>
      </c>
      <c r="D48" s="510">
        <v>0</v>
      </c>
      <c r="E48" s="128"/>
    </row>
    <row r="49" spans="1:5" ht="20.100000000000001" customHeight="1">
      <c r="A49" s="127" t="s">
        <v>285</v>
      </c>
      <c r="B49" s="410">
        <v>2438316</v>
      </c>
      <c r="C49" s="511">
        <v>132888.09279999998</v>
      </c>
      <c r="D49" s="510">
        <v>5.4499947012610336E-2</v>
      </c>
      <c r="E49" s="128"/>
    </row>
    <row r="50" spans="1:5" ht="20.100000000000001" customHeight="1">
      <c r="A50" s="127" t="s">
        <v>286</v>
      </c>
      <c r="B50" s="410">
        <v>118222</v>
      </c>
      <c r="C50" s="509">
        <v>7584.6366900000003</v>
      </c>
      <c r="D50" s="510">
        <v>6.4155882069327194E-2</v>
      </c>
      <c r="E50" s="128"/>
    </row>
    <row r="51" spans="1:5" ht="20.100000000000001" customHeight="1">
      <c r="A51" s="127" t="s">
        <v>287</v>
      </c>
      <c r="B51" s="410">
        <v>6</v>
      </c>
      <c r="C51" s="509">
        <v>0.22261999999999998</v>
      </c>
      <c r="D51" s="510">
        <v>3.7103333333333328E-2</v>
      </c>
      <c r="E51" s="128"/>
    </row>
    <row r="52" spans="1:5" ht="20.100000000000001" customHeight="1">
      <c r="A52" s="127" t="s">
        <v>288</v>
      </c>
      <c r="B52" s="410">
        <v>550</v>
      </c>
      <c r="C52" s="509">
        <v>45.711469999999991</v>
      </c>
      <c r="D52" s="510">
        <v>8.311176363636362E-2</v>
      </c>
      <c r="E52" s="128"/>
    </row>
    <row r="53" spans="1:5" ht="20.100000000000001" customHeight="1">
      <c r="A53" s="127" t="s">
        <v>289</v>
      </c>
      <c r="B53" s="410">
        <v>206412</v>
      </c>
      <c r="C53" s="509">
        <v>6256.2512399999969</v>
      </c>
      <c r="D53" s="510">
        <v>3.0309532585314793E-2</v>
      </c>
      <c r="E53" s="128"/>
    </row>
    <row r="54" spans="1:5" ht="20.100000000000001" customHeight="1">
      <c r="A54" s="127" t="s">
        <v>290</v>
      </c>
      <c r="B54" s="410">
        <v>194133</v>
      </c>
      <c r="C54" s="509">
        <v>22850.057869999986</v>
      </c>
      <c r="D54" s="510">
        <v>0.11770311008432356</v>
      </c>
      <c r="E54" s="128"/>
    </row>
    <row r="55" spans="1:5" ht="20.100000000000001" customHeight="1">
      <c r="A55" s="127" t="s">
        <v>291</v>
      </c>
      <c r="B55" s="410">
        <v>1000281</v>
      </c>
      <c r="C55" s="509">
        <v>68.344759999999994</v>
      </c>
      <c r="D55" s="510">
        <v>6.8325560517494582E-5</v>
      </c>
      <c r="E55" s="128"/>
    </row>
    <row r="56" spans="1:5" ht="20.100000000000001" customHeight="1">
      <c r="A56" s="127" t="s">
        <v>292</v>
      </c>
      <c r="B56" s="410">
        <v>7177</v>
      </c>
      <c r="C56" s="509">
        <v>77.50273</v>
      </c>
      <c r="D56" s="510">
        <v>1.0798764107565835E-2</v>
      </c>
      <c r="E56" s="128"/>
    </row>
    <row r="57" spans="1:5" ht="20.100000000000001" customHeight="1">
      <c r="A57" s="127" t="s">
        <v>293</v>
      </c>
      <c r="B57" s="410">
        <v>23150</v>
      </c>
      <c r="C57" s="509">
        <v>1393.5797899999998</v>
      </c>
      <c r="D57" s="510">
        <v>6.0197831101511869E-2</v>
      </c>
      <c r="E57" s="128"/>
    </row>
    <row r="58" spans="1:5" ht="20.100000000000001" customHeight="1">
      <c r="A58" s="127" t="s">
        <v>294</v>
      </c>
      <c r="B58" s="410">
        <v>110000</v>
      </c>
      <c r="C58" s="509">
        <v>1313.3770099999999</v>
      </c>
      <c r="D58" s="510">
        <v>1.1939791E-2</v>
      </c>
      <c r="E58" s="128"/>
    </row>
    <row r="59" spans="1:5" ht="20.100000000000001" customHeight="1">
      <c r="A59" s="127" t="s">
        <v>295</v>
      </c>
      <c r="B59" s="410">
        <v>0</v>
      </c>
      <c r="C59" s="509">
        <v>6.1081799999999991</v>
      </c>
      <c r="D59" s="510">
        <v>0</v>
      </c>
      <c r="E59" s="128"/>
    </row>
    <row r="60" spans="1:5" ht="20.100000000000001" customHeight="1">
      <c r="A60" s="127" t="s">
        <v>296</v>
      </c>
      <c r="B60" s="410">
        <v>26033</v>
      </c>
      <c r="C60" s="512">
        <v>-3599.7712899999992</v>
      </c>
      <c r="D60" s="510">
        <v>-0.1382772362002074</v>
      </c>
      <c r="E60" s="128"/>
    </row>
    <row r="61" spans="1:5" ht="20.100000000000001" customHeight="1">
      <c r="A61" s="127" t="s">
        <v>297</v>
      </c>
      <c r="B61" s="410">
        <v>1</v>
      </c>
      <c r="C61" s="509">
        <v>8.4314800000000005</v>
      </c>
      <c r="D61" s="510">
        <v>8.4314800000000005</v>
      </c>
      <c r="E61" s="128"/>
    </row>
    <row r="62" spans="1:5" ht="20.100000000000001" customHeight="1">
      <c r="A62" s="127" t="s">
        <v>298</v>
      </c>
      <c r="B62" s="410">
        <v>86</v>
      </c>
      <c r="C62" s="509">
        <v>110.08799999999999</v>
      </c>
      <c r="D62" s="510">
        <v>1.2800930232558139</v>
      </c>
      <c r="E62" s="128"/>
    </row>
    <row r="63" spans="1:5" ht="20.100000000000001" customHeight="1">
      <c r="A63" s="127" t="s">
        <v>299</v>
      </c>
      <c r="B63" s="410">
        <v>9217</v>
      </c>
      <c r="C63" s="509">
        <v>703.14725999999996</v>
      </c>
      <c r="D63" s="510">
        <v>7.6288082890311373E-2</v>
      </c>
      <c r="E63" s="128"/>
    </row>
    <row r="64" spans="1:5" ht="20.100000000000001" customHeight="1">
      <c r="A64" s="127" t="s">
        <v>300</v>
      </c>
      <c r="B64" s="410">
        <v>2523</v>
      </c>
      <c r="C64" s="509">
        <v>263.22772999999989</v>
      </c>
      <c r="D64" s="510">
        <v>0.10433124455013869</v>
      </c>
      <c r="E64" s="128"/>
    </row>
    <row r="65" spans="1:5" ht="20.100000000000001" customHeight="1">
      <c r="A65" s="127" t="s">
        <v>301</v>
      </c>
      <c r="B65" s="410">
        <v>61</v>
      </c>
      <c r="C65" s="509">
        <v>18.154809999999998</v>
      </c>
      <c r="D65" s="510">
        <v>0.29761983606557374</v>
      </c>
      <c r="E65" s="128"/>
    </row>
    <row r="66" spans="1:5" ht="20.100000000000001" customHeight="1">
      <c r="A66" s="127" t="s">
        <v>302</v>
      </c>
      <c r="B66" s="410">
        <v>840</v>
      </c>
      <c r="C66" s="509">
        <v>70.108009999999993</v>
      </c>
      <c r="D66" s="510">
        <v>8.3461916666666663E-2</v>
      </c>
      <c r="E66" s="128"/>
    </row>
    <row r="67" spans="1:5" ht="20.100000000000001" customHeight="1">
      <c r="A67" s="127" t="s">
        <v>303</v>
      </c>
      <c r="B67" s="410">
        <v>68000</v>
      </c>
      <c r="C67" s="509">
        <v>6487.4742400000014</v>
      </c>
      <c r="D67" s="510">
        <v>9.5404032941176498E-2</v>
      </c>
      <c r="E67" s="128"/>
    </row>
    <row r="68" spans="1:5" ht="20.100000000000001" customHeight="1">
      <c r="A68" s="127" t="s">
        <v>304</v>
      </c>
      <c r="B68" s="410">
        <v>2070</v>
      </c>
      <c r="C68" s="509">
        <v>1890.9789400000002</v>
      </c>
      <c r="D68" s="510">
        <v>0.91351639613526581</v>
      </c>
      <c r="E68" s="128"/>
    </row>
    <row r="69" spans="1:5" ht="19.5" customHeight="1">
      <c r="A69" s="127" t="s">
        <v>305</v>
      </c>
      <c r="B69" s="410">
        <v>0</v>
      </c>
      <c r="C69" s="509">
        <v>2.8922699999999999</v>
      </c>
      <c r="D69" s="510">
        <v>0</v>
      </c>
      <c r="E69" s="128"/>
    </row>
    <row r="70" spans="1:5" ht="20.100000000000001" customHeight="1">
      <c r="A70" s="127" t="s">
        <v>306</v>
      </c>
      <c r="B70" s="410">
        <v>66826</v>
      </c>
      <c r="C70" s="509">
        <v>5280.3791000000001</v>
      </c>
      <c r="D70" s="510">
        <v>7.9016836261335405E-2</v>
      </c>
      <c r="E70" s="128"/>
    </row>
    <row r="71" spans="1:5" ht="20.100000000000001" customHeight="1">
      <c r="A71" s="127" t="s">
        <v>307</v>
      </c>
      <c r="B71" s="410">
        <v>10710</v>
      </c>
      <c r="C71" s="509">
        <v>1115.80746</v>
      </c>
      <c r="D71" s="510">
        <v>0.1041837030812325</v>
      </c>
      <c r="E71" s="128"/>
    </row>
    <row r="72" spans="1:5" ht="20.100000000000001" customHeight="1">
      <c r="A72" s="127" t="s">
        <v>308</v>
      </c>
      <c r="B72" s="410">
        <v>27</v>
      </c>
      <c r="C72" s="509">
        <v>3.9670000000000004E-2</v>
      </c>
      <c r="D72" s="510">
        <v>1.4692592592592593E-3</v>
      </c>
      <c r="E72" s="128"/>
    </row>
    <row r="73" spans="1:5" ht="20.100000000000001" customHeight="1">
      <c r="A73" s="127" t="s">
        <v>309</v>
      </c>
      <c r="B73" s="410">
        <v>0</v>
      </c>
      <c r="C73" s="509">
        <v>0</v>
      </c>
      <c r="D73" s="510">
        <v>0</v>
      </c>
      <c r="E73" s="128"/>
    </row>
    <row r="74" spans="1:5" ht="20.100000000000001" customHeight="1">
      <c r="A74" s="127" t="s">
        <v>310</v>
      </c>
      <c r="B74" s="410">
        <v>300</v>
      </c>
      <c r="C74" s="509">
        <v>28.78829</v>
      </c>
      <c r="D74" s="510">
        <v>9.5960966666666661E-2</v>
      </c>
      <c r="E74" s="128"/>
    </row>
    <row r="75" spans="1:5" ht="20.100000000000001" customHeight="1">
      <c r="A75" s="127" t="s">
        <v>311</v>
      </c>
      <c r="B75" s="410">
        <v>790</v>
      </c>
      <c r="C75" s="509">
        <v>41.978349999999999</v>
      </c>
      <c r="D75" s="510">
        <v>5.3137151898734178E-2</v>
      </c>
      <c r="E75" s="128"/>
    </row>
    <row r="76" spans="1:5" ht="20.100000000000001" customHeight="1">
      <c r="A76" s="127" t="s">
        <v>312</v>
      </c>
      <c r="B76" s="410">
        <v>255147</v>
      </c>
      <c r="C76" s="509">
        <v>14435.188700000001</v>
      </c>
      <c r="D76" s="510">
        <v>5.6575968755266576E-2</v>
      </c>
      <c r="E76" s="133"/>
    </row>
    <row r="77" spans="1:5" ht="20.100000000000001" customHeight="1">
      <c r="A77" s="127" t="s">
        <v>313</v>
      </c>
      <c r="B77" s="410">
        <v>3567</v>
      </c>
      <c r="C77" s="509">
        <v>1353.4707600000002</v>
      </c>
      <c r="D77" s="510">
        <v>0.37944232127838523</v>
      </c>
      <c r="E77" s="128"/>
    </row>
    <row r="78" spans="1:5" ht="20.100000000000001" customHeight="1">
      <c r="A78" s="127" t="s">
        <v>314</v>
      </c>
      <c r="B78" s="410">
        <v>2</v>
      </c>
      <c r="C78" s="509">
        <v>356.00707999999997</v>
      </c>
      <c r="D78" s="510" t="s">
        <v>906</v>
      </c>
      <c r="E78" s="128"/>
    </row>
    <row r="79" spans="1:5" ht="20.100000000000001" customHeight="1">
      <c r="A79" s="127" t="s">
        <v>315</v>
      </c>
      <c r="B79" s="410">
        <v>223489</v>
      </c>
      <c r="C79" s="509">
        <v>11179.269890000001</v>
      </c>
      <c r="D79" s="510">
        <v>5.0021566564797379E-2</v>
      </c>
      <c r="E79" s="128"/>
    </row>
    <row r="80" spans="1:5" ht="20.100000000000001" customHeight="1">
      <c r="A80" s="127" t="s">
        <v>367</v>
      </c>
      <c r="B80" s="410">
        <v>12693</v>
      </c>
      <c r="C80" s="509">
        <v>345.78651000000002</v>
      </c>
      <c r="D80" s="510">
        <v>2.7242299692744033E-2</v>
      </c>
      <c r="E80" s="128"/>
    </row>
    <row r="81" spans="1:5" ht="20.100000000000001" customHeight="1">
      <c r="A81" s="127" t="s">
        <v>316</v>
      </c>
      <c r="B81" s="410">
        <v>524</v>
      </c>
      <c r="C81" s="509">
        <v>278.51104000000004</v>
      </c>
      <c r="D81" s="510">
        <v>0.53150961832061072</v>
      </c>
      <c r="E81" s="128"/>
    </row>
    <row r="82" spans="1:5" ht="20.100000000000001" customHeight="1">
      <c r="A82" s="127" t="s">
        <v>317</v>
      </c>
      <c r="B82" s="410">
        <v>741860</v>
      </c>
      <c r="C82" s="509">
        <v>10206.75453</v>
      </c>
      <c r="D82" s="510">
        <v>1.3758329779203623E-2</v>
      </c>
      <c r="E82" s="128"/>
    </row>
    <row r="83" spans="1:5" ht="20.100000000000001" customHeight="1">
      <c r="A83" s="127" t="s">
        <v>318</v>
      </c>
      <c r="B83" s="410">
        <v>339697721</v>
      </c>
      <c r="C83" s="509">
        <v>34210884.362789974</v>
      </c>
      <c r="D83" s="510">
        <v>0.10070978475239747</v>
      </c>
      <c r="E83" s="128"/>
    </row>
    <row r="84" spans="1:5" ht="20.100000000000001" customHeight="1">
      <c r="A84" s="127" t="s">
        <v>319</v>
      </c>
      <c r="B84" s="410">
        <v>1280002</v>
      </c>
      <c r="C84" s="509">
        <v>110058.23022</v>
      </c>
      <c r="D84" s="510">
        <v>8.598285801115936E-2</v>
      </c>
      <c r="E84" s="128"/>
    </row>
    <row r="85" spans="1:5" ht="20.100000000000001" customHeight="1">
      <c r="A85" s="127" t="s">
        <v>320</v>
      </c>
      <c r="B85" s="410">
        <v>2902</v>
      </c>
      <c r="C85" s="509">
        <v>419.65360999999996</v>
      </c>
      <c r="D85" s="510">
        <v>0.14460841144038591</v>
      </c>
      <c r="E85" s="128"/>
    </row>
    <row r="86" spans="1:5" ht="20.100000000000001" customHeight="1">
      <c r="A86" s="127" t="s">
        <v>321</v>
      </c>
      <c r="B86" s="410">
        <v>0</v>
      </c>
      <c r="C86" s="509">
        <v>0</v>
      </c>
      <c r="D86" s="510">
        <v>0</v>
      </c>
      <c r="E86" s="128"/>
    </row>
    <row r="87" spans="1:5" ht="20.100000000000001" customHeight="1">
      <c r="A87" s="127" t="s">
        <v>322</v>
      </c>
      <c r="B87" s="410">
        <v>2262359</v>
      </c>
      <c r="C87" s="509">
        <v>200680.33940999999</v>
      </c>
      <c r="D87" s="510">
        <v>8.8704020630677977E-2</v>
      </c>
      <c r="E87" s="128"/>
    </row>
    <row r="88" spans="1:5" ht="20.100000000000001" customHeight="1">
      <c r="A88" s="127" t="s">
        <v>323</v>
      </c>
      <c r="B88" s="410">
        <v>0</v>
      </c>
      <c r="C88" s="509">
        <v>0</v>
      </c>
      <c r="D88" s="510">
        <v>0</v>
      </c>
      <c r="E88" s="128"/>
    </row>
    <row r="89" spans="1:5" ht="20.100000000000001" customHeight="1">
      <c r="A89" s="127" t="s">
        <v>324</v>
      </c>
      <c r="B89" s="410">
        <v>0</v>
      </c>
      <c r="C89" s="509">
        <v>5216.6800599999997</v>
      </c>
      <c r="D89" s="510">
        <v>0</v>
      </c>
      <c r="E89" s="128"/>
    </row>
    <row r="90" spans="1:5" ht="20.100000000000001" customHeight="1">
      <c r="A90" s="127" t="s">
        <v>325</v>
      </c>
      <c r="B90" s="410">
        <v>2392771</v>
      </c>
      <c r="C90" s="509">
        <v>105698.93514999999</v>
      </c>
      <c r="D90" s="510">
        <v>4.4174279590483166E-2</v>
      </c>
      <c r="E90" s="128"/>
    </row>
    <row r="91" spans="1:5" ht="20.100000000000001" customHeight="1">
      <c r="A91" s="127" t="s">
        <v>326</v>
      </c>
      <c r="B91" s="410">
        <v>0</v>
      </c>
      <c r="C91" s="509">
        <v>29.384839999999997</v>
      </c>
      <c r="D91" s="510">
        <v>0</v>
      </c>
      <c r="E91" s="128"/>
    </row>
    <row r="92" spans="1:5" ht="20.100000000000001" customHeight="1">
      <c r="A92" s="127" t="s">
        <v>327</v>
      </c>
      <c r="B92" s="410">
        <v>0</v>
      </c>
      <c r="C92" s="509">
        <v>0</v>
      </c>
      <c r="D92" s="510">
        <v>0</v>
      </c>
      <c r="E92" s="128"/>
    </row>
    <row r="93" spans="1:5" ht="20.100000000000001" customHeight="1">
      <c r="A93" s="127" t="s">
        <v>328</v>
      </c>
      <c r="B93" s="410">
        <v>11154</v>
      </c>
      <c r="C93" s="509">
        <v>1249.06726</v>
      </c>
      <c r="D93" s="510">
        <v>0.1119837959476421</v>
      </c>
      <c r="E93" s="128"/>
    </row>
    <row r="94" spans="1:5" ht="9.75" customHeight="1">
      <c r="A94" s="114"/>
      <c r="B94" s="411"/>
      <c r="C94" s="134" t="s">
        <v>4</v>
      </c>
      <c r="D94" s="135" t="s">
        <v>4</v>
      </c>
      <c r="E94" s="130"/>
    </row>
    <row r="95" spans="1:5" ht="4.5" customHeight="1">
      <c r="A95" s="130"/>
      <c r="B95" s="136"/>
      <c r="C95" s="137"/>
      <c r="D95" s="136"/>
      <c r="E95" s="130"/>
    </row>
    <row r="96" spans="1:5" ht="18">
      <c r="A96" s="94" t="s">
        <v>235</v>
      </c>
      <c r="C96" s="132" t="s">
        <v>4</v>
      </c>
    </row>
    <row r="97" spans="3:4">
      <c r="C97" s="132" t="s">
        <v>4</v>
      </c>
    </row>
    <row r="102" spans="3:4">
      <c r="C102" s="513"/>
      <c r="D102" s="513"/>
    </row>
    <row r="103" spans="3:4">
      <c r="C103" s="490"/>
      <c r="D103" s="491"/>
    </row>
    <row r="104" spans="3:4">
      <c r="C104" s="513"/>
      <c r="D104" s="513"/>
    </row>
    <row r="201" spans="3:3">
      <c r="C201" s="98" t="s">
        <v>127</v>
      </c>
    </row>
  </sheetData>
  <mergeCells count="1">
    <mergeCell ref="A2:D2"/>
  </mergeCells>
  <phoneticPr fontId="29" type="noConversion"/>
  <printOptions horizontalCentered="1"/>
  <pageMargins left="0.78740157480314965" right="0.78740157480314965" top="0.70866141732283472" bottom="0" header="0.47244094488188981" footer="0.19685039370078741"/>
  <pageSetup paperSize="9" scale="75" firstPageNumber="13" fitToHeight="0" orientation="landscape" useFirstPageNumber="1" r:id="rId1"/>
  <headerFooter alignWithMargins="0">
    <oddHeader>&amp;C&amp;12 - &amp;P -</oddHeader>
  </headerFooter>
  <rowBreaks count="2" manualBreakCount="2">
    <brk id="37" max="4" man="1"/>
    <brk id="65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I42"/>
  <sheetViews>
    <sheetView showGridLines="0" zoomScale="75" zoomScaleNormal="75" workbookViewId="0">
      <selection activeCell="F1" sqref="F1:H1048576"/>
    </sheetView>
  </sheetViews>
  <sheetFormatPr defaultColWidth="16.28515625" defaultRowHeight="15"/>
  <cols>
    <col min="1" max="1" width="52" style="139" customWidth="1"/>
    <col min="2" max="4" width="26.5703125" style="139" customWidth="1"/>
    <col min="5" max="5" width="5.42578125" style="139" customWidth="1"/>
    <col min="6" max="6" width="16.28515625" style="139"/>
    <col min="7" max="7" width="44.5703125" style="139" customWidth="1"/>
    <col min="8" max="16384" width="16.28515625" style="139"/>
  </cols>
  <sheetData>
    <row r="1" spans="1:9" ht="15" customHeight="1">
      <c r="A1" s="138" t="s">
        <v>329</v>
      </c>
    </row>
    <row r="2" spans="1:9" ht="15.75">
      <c r="A2" s="140" t="s">
        <v>330</v>
      </c>
      <c r="B2" s="141"/>
      <c r="C2" s="141"/>
      <c r="D2" s="141"/>
      <c r="E2" s="141"/>
    </row>
    <row r="3" spans="1:9" ht="15.75">
      <c r="A3" s="140"/>
      <c r="B3" s="141"/>
      <c r="C3" s="141"/>
      <c r="D3" s="141"/>
      <c r="E3" s="141"/>
    </row>
    <row r="4" spans="1:9" ht="15.75" customHeight="1">
      <c r="A4" s="140"/>
      <c r="B4" s="141"/>
      <c r="C4" s="141"/>
      <c r="D4" s="143" t="s">
        <v>2</v>
      </c>
      <c r="E4" s="141"/>
    </row>
    <row r="5" spans="1:9" ht="15.95" customHeight="1">
      <c r="A5" s="144"/>
      <c r="B5" s="145" t="s">
        <v>238</v>
      </c>
      <c r="C5" s="146"/>
      <c r="D5" s="147"/>
      <c r="E5" s="148"/>
    </row>
    <row r="6" spans="1:9" ht="15.95" customHeight="1">
      <c r="A6" s="149" t="s">
        <v>3</v>
      </c>
      <c r="B6" s="150" t="s">
        <v>239</v>
      </c>
      <c r="C6" s="151" t="s">
        <v>240</v>
      </c>
      <c r="D6" s="152" t="s">
        <v>241</v>
      </c>
      <c r="E6" s="153"/>
    </row>
    <row r="7" spans="1:9" ht="15.95" customHeight="1">
      <c r="A7" s="154"/>
      <c r="B7" s="155" t="s">
        <v>457</v>
      </c>
      <c r="C7" s="156"/>
      <c r="D7" s="157" t="s">
        <v>244</v>
      </c>
      <c r="E7" s="158"/>
    </row>
    <row r="8" spans="1:9" s="165" customFormat="1" ht="9.9499999999999993" customHeight="1">
      <c r="A8" s="159">
        <v>1</v>
      </c>
      <c r="B8" s="160">
        <v>2</v>
      </c>
      <c r="C8" s="161">
        <v>3</v>
      </c>
      <c r="D8" s="162">
        <v>4</v>
      </c>
      <c r="E8" s="163"/>
      <c r="F8" s="164"/>
    </row>
    <row r="9" spans="1:9" ht="19.5" customHeight="1">
      <c r="A9" s="166" t="s">
        <v>331</v>
      </c>
      <c r="B9" s="412">
        <v>2392771</v>
      </c>
      <c r="C9" s="514">
        <v>105698.93514999999</v>
      </c>
      <c r="D9" s="515">
        <v>4.4174279590483166E-2</v>
      </c>
      <c r="E9" s="167"/>
      <c r="F9" s="164"/>
      <c r="G9" s="142"/>
    </row>
    <row r="10" spans="1:9" ht="22.5" customHeight="1">
      <c r="A10" s="168" t="s">
        <v>332</v>
      </c>
      <c r="B10" s="413">
        <v>173981</v>
      </c>
      <c r="C10" s="516">
        <v>7180.3186200000009</v>
      </c>
      <c r="D10" s="517">
        <v>4.1270705536811496E-2</v>
      </c>
      <c r="E10" s="167"/>
      <c r="F10" s="164"/>
      <c r="G10" s="169"/>
    </row>
    <row r="11" spans="1:9" ht="24" customHeight="1">
      <c r="A11" s="168" t="s">
        <v>333</v>
      </c>
      <c r="B11" s="413">
        <v>99327</v>
      </c>
      <c r="C11" s="516">
        <v>5530.5806199999988</v>
      </c>
      <c r="D11" s="517">
        <v>5.5680536208684434E-2</v>
      </c>
      <c r="E11" s="167"/>
      <c r="F11" s="164"/>
      <c r="G11" s="170"/>
    </row>
    <row r="12" spans="1:9" ht="24" customHeight="1">
      <c r="A12" s="168" t="s">
        <v>334</v>
      </c>
      <c r="B12" s="413">
        <v>78930</v>
      </c>
      <c r="C12" s="516">
        <v>5555.6434800000015</v>
      </c>
      <c r="D12" s="517">
        <v>7.038696921322693E-2</v>
      </c>
      <c r="E12" s="167"/>
      <c r="F12" s="164"/>
      <c r="G12" s="170"/>
    </row>
    <row r="13" spans="1:9" ht="24" customHeight="1">
      <c r="A13" s="168" t="s">
        <v>335</v>
      </c>
      <c r="B13" s="413">
        <v>46173</v>
      </c>
      <c r="C13" s="516">
        <v>3394.2831399999995</v>
      </c>
      <c r="D13" s="517">
        <v>7.351229376475428E-2</v>
      </c>
      <c r="E13" s="167"/>
      <c r="F13" s="164"/>
      <c r="G13" s="170"/>
    </row>
    <row r="14" spans="1:9" ht="24" customHeight="1">
      <c r="A14" s="168" t="s">
        <v>336</v>
      </c>
      <c r="B14" s="413">
        <v>150260</v>
      </c>
      <c r="C14" s="516">
        <v>8894.5160599999981</v>
      </c>
      <c r="D14" s="517">
        <v>5.9194170504458923E-2</v>
      </c>
      <c r="E14" s="167"/>
      <c r="F14" s="164"/>
      <c r="G14" s="170"/>
    </row>
    <row r="15" spans="1:9" ht="24" customHeight="1">
      <c r="A15" s="168" t="s">
        <v>337</v>
      </c>
      <c r="B15" s="413">
        <v>180926</v>
      </c>
      <c r="C15" s="516">
        <v>7112.6498599999968</v>
      </c>
      <c r="D15" s="517">
        <v>3.9312480572167609E-2</v>
      </c>
      <c r="E15" s="167"/>
      <c r="F15" s="164"/>
      <c r="G15" s="170"/>
    </row>
    <row r="16" spans="1:9" ht="24" customHeight="1">
      <c r="A16" s="168" t="s">
        <v>338</v>
      </c>
      <c r="B16" s="413">
        <v>536768</v>
      </c>
      <c r="C16" s="516">
        <v>16290.869850000006</v>
      </c>
      <c r="D16" s="517">
        <v>3.0349927436061776E-2</v>
      </c>
      <c r="E16" s="167"/>
      <c r="F16" s="164"/>
      <c r="G16" s="171"/>
      <c r="I16" s="139" t="s">
        <v>4</v>
      </c>
    </row>
    <row r="17" spans="1:7" ht="24" customHeight="1">
      <c r="A17" s="168" t="s">
        <v>339</v>
      </c>
      <c r="B17" s="413">
        <v>41975</v>
      </c>
      <c r="C17" s="516">
        <v>2162.6199699999993</v>
      </c>
      <c r="D17" s="517">
        <v>5.1521619297200699E-2</v>
      </c>
      <c r="E17" s="167"/>
      <c r="F17" s="164"/>
      <c r="G17" s="170"/>
    </row>
    <row r="18" spans="1:7" ht="24" customHeight="1">
      <c r="A18" s="168" t="s">
        <v>340</v>
      </c>
      <c r="B18" s="413">
        <v>73500</v>
      </c>
      <c r="C18" s="516">
        <v>4191.087739999999</v>
      </c>
      <c r="D18" s="517">
        <v>5.7021601904761889E-2</v>
      </c>
      <c r="E18" s="167"/>
      <c r="F18" s="164"/>
      <c r="G18" s="171"/>
    </row>
    <row r="19" spans="1:7" ht="24" customHeight="1">
      <c r="A19" s="168" t="s">
        <v>341</v>
      </c>
      <c r="B19" s="413">
        <v>60893</v>
      </c>
      <c r="C19" s="516">
        <v>3570.0951500000001</v>
      </c>
      <c r="D19" s="517">
        <v>5.8628991017029876E-2</v>
      </c>
      <c r="E19" s="167"/>
      <c r="F19" s="164"/>
      <c r="G19" s="170"/>
    </row>
    <row r="20" spans="1:7" ht="24" customHeight="1">
      <c r="A20" s="168" t="s">
        <v>342</v>
      </c>
      <c r="B20" s="413">
        <v>159883</v>
      </c>
      <c r="C20" s="516">
        <v>6474.9863500000001</v>
      </c>
      <c r="D20" s="517">
        <v>4.0498279054058284E-2</v>
      </c>
      <c r="E20" s="167"/>
      <c r="F20" s="164"/>
      <c r="G20" s="170"/>
    </row>
    <row r="21" spans="1:7" ht="24" customHeight="1">
      <c r="A21" s="168" t="s">
        <v>343</v>
      </c>
      <c r="B21" s="413">
        <v>286811</v>
      </c>
      <c r="C21" s="516">
        <v>9184.5619999999944</v>
      </c>
      <c r="D21" s="517">
        <v>3.2023046535872034E-2</v>
      </c>
      <c r="E21" s="167"/>
      <c r="F21" s="164"/>
      <c r="G21" s="170"/>
    </row>
    <row r="22" spans="1:7" ht="24" customHeight="1">
      <c r="A22" s="168" t="s">
        <v>344</v>
      </c>
      <c r="B22" s="413">
        <v>60757</v>
      </c>
      <c r="C22" s="516">
        <v>2947.0502100000017</v>
      </c>
      <c r="D22" s="517">
        <v>4.8505525453857196E-2</v>
      </c>
      <c r="E22" s="167"/>
      <c r="F22" s="164"/>
      <c r="G22" s="170"/>
    </row>
    <row r="23" spans="1:7" ht="24" customHeight="1">
      <c r="A23" s="168" t="s">
        <v>345</v>
      </c>
      <c r="B23" s="413">
        <v>73155</v>
      </c>
      <c r="C23" s="516">
        <v>4792.4015000000009</v>
      </c>
      <c r="D23" s="517">
        <v>6.5510238534618292E-2</v>
      </c>
      <c r="E23" s="167"/>
      <c r="F23" s="164"/>
      <c r="G23" s="170"/>
    </row>
    <row r="24" spans="1:7" ht="24" customHeight="1">
      <c r="A24" s="168" t="s">
        <v>346</v>
      </c>
      <c r="B24" s="413">
        <v>260969</v>
      </c>
      <c r="C24" s="516">
        <v>12479.192109999994</v>
      </c>
      <c r="D24" s="517">
        <v>4.7818676202920629E-2</v>
      </c>
      <c r="E24" s="167"/>
      <c r="F24" s="164"/>
      <c r="G24" s="170"/>
    </row>
    <row r="25" spans="1:7" ht="24" customHeight="1">
      <c r="A25" s="172" t="s">
        <v>347</v>
      </c>
      <c r="B25" s="414">
        <v>108463</v>
      </c>
      <c r="C25" s="518">
        <v>5938.0784899999999</v>
      </c>
      <c r="D25" s="519">
        <v>5.4747503664844231E-2</v>
      </c>
      <c r="E25" s="167"/>
      <c r="F25" s="164"/>
      <c r="G25" s="170"/>
    </row>
    <row r="26" spans="1:7">
      <c r="B26" s="173"/>
      <c r="F26" s="170"/>
      <c r="G26" s="170"/>
    </row>
    <row r="27" spans="1:7">
      <c r="F27" s="170"/>
      <c r="G27" s="170"/>
    </row>
    <row r="28" spans="1:7">
      <c r="F28" s="170"/>
      <c r="G28" s="170"/>
    </row>
    <row r="29" spans="1:7">
      <c r="C29" s="520"/>
      <c r="D29" s="520"/>
      <c r="F29" s="170"/>
      <c r="G29" s="170"/>
    </row>
    <row r="30" spans="1:7">
      <c r="C30" s="490"/>
      <c r="D30" s="491"/>
      <c r="F30" s="170"/>
      <c r="G30" s="170"/>
    </row>
    <row r="31" spans="1:7">
      <c r="C31" s="520"/>
      <c r="D31" s="520"/>
      <c r="F31" s="170"/>
      <c r="G31" s="170"/>
    </row>
    <row r="32" spans="1:7">
      <c r="F32" s="170"/>
      <c r="G32" s="170"/>
    </row>
    <row r="33" spans="4:7">
      <c r="F33" s="170"/>
      <c r="G33" s="170"/>
    </row>
    <row r="34" spans="4:7">
      <c r="F34" s="170"/>
      <c r="G34" s="170"/>
    </row>
    <row r="35" spans="4:7">
      <c r="F35" s="170"/>
      <c r="G35" s="170"/>
    </row>
    <row r="42" spans="4:7">
      <c r="D42" s="139" t="s">
        <v>4</v>
      </c>
    </row>
  </sheetData>
  <phoneticPr fontId="29" type="noConversion"/>
  <printOptions horizontalCentered="1"/>
  <pageMargins left="0.78740157480314965" right="0.78740157480314965" top="0.78740157480314965" bottom="0.78740157480314965" header="0.47244094488188981" footer="0.51181102362204722"/>
  <pageSetup paperSize="9" scale="75" firstPageNumber="16" orientation="landscape" useFirstPageNumber="1" r:id="rId1"/>
  <headerFooter alignWithMargins="0">
    <oddHeader>&amp;C&amp;12 - &amp;P -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showZeros="0" topLeftCell="B1" zoomScale="75" zoomScaleNormal="75" workbookViewId="0">
      <selection activeCell="J17" sqref="J17"/>
    </sheetView>
  </sheetViews>
  <sheetFormatPr defaultColWidth="7.85546875" defaultRowHeight="15"/>
  <cols>
    <col min="1" max="1" width="6.7109375" style="1393" hidden="1" customWidth="1"/>
    <col min="2" max="2" width="2.28515625" style="1393" customWidth="1"/>
    <col min="3" max="3" width="4.5703125" style="1393" customWidth="1"/>
    <col min="4" max="4" width="66.28515625" style="1393" customWidth="1"/>
    <col min="5" max="5" width="16" style="1394" customWidth="1"/>
    <col min="6" max="7" width="16" style="1393" customWidth="1"/>
    <col min="8" max="8" width="16.42578125" style="1393" customWidth="1"/>
    <col min="9" max="9" width="16" style="1393" customWidth="1"/>
    <col min="10" max="11" width="9.28515625" style="1393" customWidth="1"/>
    <col min="12" max="12" width="10.28515625" style="1393" customWidth="1"/>
    <col min="13" max="256" width="7.85546875" style="1393"/>
    <col min="257" max="257" width="0" style="1393" hidden="1" customWidth="1"/>
    <col min="258" max="258" width="2.28515625" style="1393" customWidth="1"/>
    <col min="259" max="259" width="4.5703125" style="1393" customWidth="1"/>
    <col min="260" max="260" width="66.28515625" style="1393" customWidth="1"/>
    <col min="261" max="263" width="16" style="1393" customWidth="1"/>
    <col min="264" max="264" width="16.42578125" style="1393" customWidth="1"/>
    <col min="265" max="265" width="16" style="1393" customWidth="1"/>
    <col min="266" max="267" width="9.28515625" style="1393" customWidth="1"/>
    <col min="268" max="268" width="10.28515625" style="1393" customWidth="1"/>
    <col min="269" max="512" width="7.85546875" style="1393"/>
    <col min="513" max="513" width="0" style="1393" hidden="1" customWidth="1"/>
    <col min="514" max="514" width="2.28515625" style="1393" customWidth="1"/>
    <col min="515" max="515" width="4.5703125" style="1393" customWidth="1"/>
    <col min="516" max="516" width="66.28515625" style="1393" customWidth="1"/>
    <col min="517" max="519" width="16" style="1393" customWidth="1"/>
    <col min="520" max="520" width="16.42578125" style="1393" customWidth="1"/>
    <col min="521" max="521" width="16" style="1393" customWidth="1"/>
    <col min="522" max="523" width="9.28515625" style="1393" customWidth="1"/>
    <col min="524" max="524" width="10.28515625" style="1393" customWidth="1"/>
    <col min="525" max="768" width="7.85546875" style="1393"/>
    <col min="769" max="769" width="0" style="1393" hidden="1" customWidth="1"/>
    <col min="770" max="770" width="2.28515625" style="1393" customWidth="1"/>
    <col min="771" max="771" width="4.5703125" style="1393" customWidth="1"/>
    <col min="772" max="772" width="66.28515625" style="1393" customWidth="1"/>
    <col min="773" max="775" width="16" style="1393" customWidth="1"/>
    <col min="776" max="776" width="16.42578125" style="1393" customWidth="1"/>
    <col min="777" max="777" width="16" style="1393" customWidth="1"/>
    <col min="778" max="779" width="9.28515625" style="1393" customWidth="1"/>
    <col min="780" max="780" width="10.28515625" style="1393" customWidth="1"/>
    <col min="781" max="1024" width="7.85546875" style="1393"/>
    <col min="1025" max="1025" width="0" style="1393" hidden="1" customWidth="1"/>
    <col min="1026" max="1026" width="2.28515625" style="1393" customWidth="1"/>
    <col min="1027" max="1027" width="4.5703125" style="1393" customWidth="1"/>
    <col min="1028" max="1028" width="66.28515625" style="1393" customWidth="1"/>
    <col min="1029" max="1031" width="16" style="1393" customWidth="1"/>
    <col min="1032" max="1032" width="16.42578125" style="1393" customWidth="1"/>
    <col min="1033" max="1033" width="16" style="1393" customWidth="1"/>
    <col min="1034" max="1035" width="9.28515625" style="1393" customWidth="1"/>
    <col min="1036" max="1036" width="10.28515625" style="1393" customWidth="1"/>
    <col min="1037" max="1280" width="7.85546875" style="1393"/>
    <col min="1281" max="1281" width="0" style="1393" hidden="1" customWidth="1"/>
    <col min="1282" max="1282" width="2.28515625" style="1393" customWidth="1"/>
    <col min="1283" max="1283" width="4.5703125" style="1393" customWidth="1"/>
    <col min="1284" max="1284" width="66.28515625" style="1393" customWidth="1"/>
    <col min="1285" max="1287" width="16" style="1393" customWidth="1"/>
    <col min="1288" max="1288" width="16.42578125" style="1393" customWidth="1"/>
    <col min="1289" max="1289" width="16" style="1393" customWidth="1"/>
    <col min="1290" max="1291" width="9.28515625" style="1393" customWidth="1"/>
    <col min="1292" max="1292" width="10.28515625" style="1393" customWidth="1"/>
    <col min="1293" max="1536" width="7.85546875" style="1393"/>
    <col min="1537" max="1537" width="0" style="1393" hidden="1" customWidth="1"/>
    <col min="1538" max="1538" width="2.28515625" style="1393" customWidth="1"/>
    <col min="1539" max="1539" width="4.5703125" style="1393" customWidth="1"/>
    <col min="1540" max="1540" width="66.28515625" style="1393" customWidth="1"/>
    <col min="1541" max="1543" width="16" style="1393" customWidth="1"/>
    <col min="1544" max="1544" width="16.42578125" style="1393" customWidth="1"/>
    <col min="1545" max="1545" width="16" style="1393" customWidth="1"/>
    <col min="1546" max="1547" width="9.28515625" style="1393" customWidth="1"/>
    <col min="1548" max="1548" width="10.28515625" style="1393" customWidth="1"/>
    <col min="1549" max="1792" width="7.85546875" style="1393"/>
    <col min="1793" max="1793" width="0" style="1393" hidden="1" customWidth="1"/>
    <col min="1794" max="1794" width="2.28515625" style="1393" customWidth="1"/>
    <col min="1795" max="1795" width="4.5703125" style="1393" customWidth="1"/>
    <col min="1796" max="1796" width="66.28515625" style="1393" customWidth="1"/>
    <col min="1797" max="1799" width="16" style="1393" customWidth="1"/>
    <col min="1800" max="1800" width="16.42578125" style="1393" customWidth="1"/>
    <col min="1801" max="1801" width="16" style="1393" customWidth="1"/>
    <col min="1802" max="1803" width="9.28515625" style="1393" customWidth="1"/>
    <col min="1804" max="1804" width="10.28515625" style="1393" customWidth="1"/>
    <col min="1805" max="2048" width="7.85546875" style="1393"/>
    <col min="2049" max="2049" width="0" style="1393" hidden="1" customWidth="1"/>
    <col min="2050" max="2050" width="2.28515625" style="1393" customWidth="1"/>
    <col min="2051" max="2051" width="4.5703125" style="1393" customWidth="1"/>
    <col min="2052" max="2052" width="66.28515625" style="1393" customWidth="1"/>
    <col min="2053" max="2055" width="16" style="1393" customWidth="1"/>
    <col min="2056" max="2056" width="16.42578125" style="1393" customWidth="1"/>
    <col min="2057" max="2057" width="16" style="1393" customWidth="1"/>
    <col min="2058" max="2059" width="9.28515625" style="1393" customWidth="1"/>
    <col min="2060" max="2060" width="10.28515625" style="1393" customWidth="1"/>
    <col min="2061" max="2304" width="7.85546875" style="1393"/>
    <col min="2305" max="2305" width="0" style="1393" hidden="1" customWidth="1"/>
    <col min="2306" max="2306" width="2.28515625" style="1393" customWidth="1"/>
    <col min="2307" max="2307" width="4.5703125" style="1393" customWidth="1"/>
    <col min="2308" max="2308" width="66.28515625" style="1393" customWidth="1"/>
    <col min="2309" max="2311" width="16" style="1393" customWidth="1"/>
    <col min="2312" max="2312" width="16.42578125" style="1393" customWidth="1"/>
    <col min="2313" max="2313" width="16" style="1393" customWidth="1"/>
    <col min="2314" max="2315" width="9.28515625" style="1393" customWidth="1"/>
    <col min="2316" max="2316" width="10.28515625" style="1393" customWidth="1"/>
    <col min="2317" max="2560" width="7.85546875" style="1393"/>
    <col min="2561" max="2561" width="0" style="1393" hidden="1" customWidth="1"/>
    <col min="2562" max="2562" width="2.28515625" style="1393" customWidth="1"/>
    <col min="2563" max="2563" width="4.5703125" style="1393" customWidth="1"/>
    <col min="2564" max="2564" width="66.28515625" style="1393" customWidth="1"/>
    <col min="2565" max="2567" width="16" style="1393" customWidth="1"/>
    <col min="2568" max="2568" width="16.42578125" style="1393" customWidth="1"/>
    <col min="2569" max="2569" width="16" style="1393" customWidth="1"/>
    <col min="2570" max="2571" width="9.28515625" style="1393" customWidth="1"/>
    <col min="2572" max="2572" width="10.28515625" style="1393" customWidth="1"/>
    <col min="2573" max="2816" width="7.85546875" style="1393"/>
    <col min="2817" max="2817" width="0" style="1393" hidden="1" customWidth="1"/>
    <col min="2818" max="2818" width="2.28515625" style="1393" customWidth="1"/>
    <col min="2819" max="2819" width="4.5703125" style="1393" customWidth="1"/>
    <col min="2820" max="2820" width="66.28515625" style="1393" customWidth="1"/>
    <col min="2821" max="2823" width="16" style="1393" customWidth="1"/>
    <col min="2824" max="2824" width="16.42578125" style="1393" customWidth="1"/>
    <col min="2825" max="2825" width="16" style="1393" customWidth="1"/>
    <col min="2826" max="2827" width="9.28515625" style="1393" customWidth="1"/>
    <col min="2828" max="2828" width="10.28515625" style="1393" customWidth="1"/>
    <col min="2829" max="3072" width="7.85546875" style="1393"/>
    <col min="3073" max="3073" width="0" style="1393" hidden="1" customWidth="1"/>
    <col min="3074" max="3074" width="2.28515625" style="1393" customWidth="1"/>
    <col min="3075" max="3075" width="4.5703125" style="1393" customWidth="1"/>
    <col min="3076" max="3076" width="66.28515625" style="1393" customWidth="1"/>
    <col min="3077" max="3079" width="16" style="1393" customWidth="1"/>
    <col min="3080" max="3080" width="16.42578125" style="1393" customWidth="1"/>
    <col min="3081" max="3081" width="16" style="1393" customWidth="1"/>
    <col min="3082" max="3083" width="9.28515625" style="1393" customWidth="1"/>
    <col min="3084" max="3084" width="10.28515625" style="1393" customWidth="1"/>
    <col min="3085" max="3328" width="7.85546875" style="1393"/>
    <col min="3329" max="3329" width="0" style="1393" hidden="1" customWidth="1"/>
    <col min="3330" max="3330" width="2.28515625" style="1393" customWidth="1"/>
    <col min="3331" max="3331" width="4.5703125" style="1393" customWidth="1"/>
    <col min="3332" max="3332" width="66.28515625" style="1393" customWidth="1"/>
    <col min="3333" max="3335" width="16" style="1393" customWidth="1"/>
    <col min="3336" max="3336" width="16.42578125" style="1393" customWidth="1"/>
    <col min="3337" max="3337" width="16" style="1393" customWidth="1"/>
    <col min="3338" max="3339" width="9.28515625" style="1393" customWidth="1"/>
    <col min="3340" max="3340" width="10.28515625" style="1393" customWidth="1"/>
    <col min="3341" max="3584" width="7.85546875" style="1393"/>
    <col min="3585" max="3585" width="0" style="1393" hidden="1" customWidth="1"/>
    <col min="3586" max="3586" width="2.28515625" style="1393" customWidth="1"/>
    <col min="3587" max="3587" width="4.5703125" style="1393" customWidth="1"/>
    <col min="3588" max="3588" width="66.28515625" style="1393" customWidth="1"/>
    <col min="3589" max="3591" width="16" style="1393" customWidth="1"/>
    <col min="3592" max="3592" width="16.42578125" style="1393" customWidth="1"/>
    <col min="3593" max="3593" width="16" style="1393" customWidth="1"/>
    <col min="3594" max="3595" width="9.28515625" style="1393" customWidth="1"/>
    <col min="3596" max="3596" width="10.28515625" style="1393" customWidth="1"/>
    <col min="3597" max="3840" width="7.85546875" style="1393"/>
    <col min="3841" max="3841" width="0" style="1393" hidden="1" customWidth="1"/>
    <col min="3842" max="3842" width="2.28515625" style="1393" customWidth="1"/>
    <col min="3843" max="3843" width="4.5703125" style="1393" customWidth="1"/>
    <col min="3844" max="3844" width="66.28515625" style="1393" customWidth="1"/>
    <col min="3845" max="3847" width="16" style="1393" customWidth="1"/>
    <col min="3848" max="3848" width="16.42578125" style="1393" customWidth="1"/>
    <col min="3849" max="3849" width="16" style="1393" customWidth="1"/>
    <col min="3850" max="3851" width="9.28515625" style="1393" customWidth="1"/>
    <col min="3852" max="3852" width="10.28515625" style="1393" customWidth="1"/>
    <col min="3853" max="4096" width="7.85546875" style="1393"/>
    <col min="4097" max="4097" width="0" style="1393" hidden="1" customWidth="1"/>
    <col min="4098" max="4098" width="2.28515625" style="1393" customWidth="1"/>
    <col min="4099" max="4099" width="4.5703125" style="1393" customWidth="1"/>
    <col min="4100" max="4100" width="66.28515625" style="1393" customWidth="1"/>
    <col min="4101" max="4103" width="16" style="1393" customWidth="1"/>
    <col min="4104" max="4104" width="16.42578125" style="1393" customWidth="1"/>
    <col min="4105" max="4105" width="16" style="1393" customWidth="1"/>
    <col min="4106" max="4107" width="9.28515625" style="1393" customWidth="1"/>
    <col min="4108" max="4108" width="10.28515625" style="1393" customWidth="1"/>
    <col min="4109" max="4352" width="7.85546875" style="1393"/>
    <col min="4353" max="4353" width="0" style="1393" hidden="1" customWidth="1"/>
    <col min="4354" max="4354" width="2.28515625" style="1393" customWidth="1"/>
    <col min="4355" max="4355" width="4.5703125" style="1393" customWidth="1"/>
    <col min="4356" max="4356" width="66.28515625" style="1393" customWidth="1"/>
    <col min="4357" max="4359" width="16" style="1393" customWidth="1"/>
    <col min="4360" max="4360" width="16.42578125" style="1393" customWidth="1"/>
    <col min="4361" max="4361" width="16" style="1393" customWidth="1"/>
    <col min="4362" max="4363" width="9.28515625" style="1393" customWidth="1"/>
    <col min="4364" max="4364" width="10.28515625" style="1393" customWidth="1"/>
    <col min="4365" max="4608" width="7.85546875" style="1393"/>
    <col min="4609" max="4609" width="0" style="1393" hidden="1" customWidth="1"/>
    <col min="4610" max="4610" width="2.28515625" style="1393" customWidth="1"/>
    <col min="4611" max="4611" width="4.5703125" style="1393" customWidth="1"/>
    <col min="4612" max="4612" width="66.28515625" style="1393" customWidth="1"/>
    <col min="4613" max="4615" width="16" style="1393" customWidth="1"/>
    <col min="4616" max="4616" width="16.42578125" style="1393" customWidth="1"/>
    <col min="4617" max="4617" width="16" style="1393" customWidth="1"/>
    <col min="4618" max="4619" width="9.28515625" style="1393" customWidth="1"/>
    <col min="4620" max="4620" width="10.28515625" style="1393" customWidth="1"/>
    <col min="4621" max="4864" width="7.85546875" style="1393"/>
    <col min="4865" max="4865" width="0" style="1393" hidden="1" customWidth="1"/>
    <col min="4866" max="4866" width="2.28515625" style="1393" customWidth="1"/>
    <col min="4867" max="4867" width="4.5703125" style="1393" customWidth="1"/>
    <col min="4868" max="4868" width="66.28515625" style="1393" customWidth="1"/>
    <col min="4869" max="4871" width="16" style="1393" customWidth="1"/>
    <col min="4872" max="4872" width="16.42578125" style="1393" customWidth="1"/>
    <col min="4873" max="4873" width="16" style="1393" customWidth="1"/>
    <col min="4874" max="4875" width="9.28515625" style="1393" customWidth="1"/>
    <col min="4876" max="4876" width="10.28515625" style="1393" customWidth="1"/>
    <col min="4877" max="5120" width="7.85546875" style="1393"/>
    <col min="5121" max="5121" width="0" style="1393" hidden="1" customWidth="1"/>
    <col min="5122" max="5122" width="2.28515625" style="1393" customWidth="1"/>
    <col min="5123" max="5123" width="4.5703125" style="1393" customWidth="1"/>
    <col min="5124" max="5124" width="66.28515625" style="1393" customWidth="1"/>
    <col min="5125" max="5127" width="16" style="1393" customWidth="1"/>
    <col min="5128" max="5128" width="16.42578125" style="1393" customWidth="1"/>
    <col min="5129" max="5129" width="16" style="1393" customWidth="1"/>
    <col min="5130" max="5131" width="9.28515625" style="1393" customWidth="1"/>
    <col min="5132" max="5132" width="10.28515625" style="1393" customWidth="1"/>
    <col min="5133" max="5376" width="7.85546875" style="1393"/>
    <col min="5377" max="5377" width="0" style="1393" hidden="1" customWidth="1"/>
    <col min="5378" max="5378" width="2.28515625" style="1393" customWidth="1"/>
    <col min="5379" max="5379" width="4.5703125" style="1393" customWidth="1"/>
    <col min="5380" max="5380" width="66.28515625" style="1393" customWidth="1"/>
    <col min="5381" max="5383" width="16" style="1393" customWidth="1"/>
    <col min="5384" max="5384" width="16.42578125" style="1393" customWidth="1"/>
    <col min="5385" max="5385" width="16" style="1393" customWidth="1"/>
    <col min="5386" max="5387" width="9.28515625" style="1393" customWidth="1"/>
    <col min="5388" max="5388" width="10.28515625" style="1393" customWidth="1"/>
    <col min="5389" max="5632" width="7.85546875" style="1393"/>
    <col min="5633" max="5633" width="0" style="1393" hidden="1" customWidth="1"/>
    <col min="5634" max="5634" width="2.28515625" style="1393" customWidth="1"/>
    <col min="5635" max="5635" width="4.5703125" style="1393" customWidth="1"/>
    <col min="5636" max="5636" width="66.28515625" style="1393" customWidth="1"/>
    <col min="5637" max="5639" width="16" style="1393" customWidth="1"/>
    <col min="5640" max="5640" width="16.42578125" style="1393" customWidth="1"/>
    <col min="5641" max="5641" width="16" style="1393" customWidth="1"/>
    <col min="5642" max="5643" width="9.28515625" style="1393" customWidth="1"/>
    <col min="5644" max="5644" width="10.28515625" style="1393" customWidth="1"/>
    <col min="5645" max="5888" width="7.85546875" style="1393"/>
    <col min="5889" max="5889" width="0" style="1393" hidden="1" customWidth="1"/>
    <col min="5890" max="5890" width="2.28515625" style="1393" customWidth="1"/>
    <col min="5891" max="5891" width="4.5703125" style="1393" customWidth="1"/>
    <col min="5892" max="5892" width="66.28515625" style="1393" customWidth="1"/>
    <col min="5893" max="5895" width="16" style="1393" customWidth="1"/>
    <col min="5896" max="5896" width="16.42578125" style="1393" customWidth="1"/>
    <col min="5897" max="5897" width="16" style="1393" customWidth="1"/>
    <col min="5898" max="5899" width="9.28515625" style="1393" customWidth="1"/>
    <col min="5900" max="5900" width="10.28515625" style="1393" customWidth="1"/>
    <col min="5901" max="6144" width="7.85546875" style="1393"/>
    <col min="6145" max="6145" width="0" style="1393" hidden="1" customWidth="1"/>
    <col min="6146" max="6146" width="2.28515625" style="1393" customWidth="1"/>
    <col min="6147" max="6147" width="4.5703125" style="1393" customWidth="1"/>
    <col min="6148" max="6148" width="66.28515625" style="1393" customWidth="1"/>
    <col min="6149" max="6151" width="16" style="1393" customWidth="1"/>
    <col min="6152" max="6152" width="16.42578125" style="1393" customWidth="1"/>
    <col min="6153" max="6153" width="16" style="1393" customWidth="1"/>
    <col min="6154" max="6155" width="9.28515625" style="1393" customWidth="1"/>
    <col min="6156" max="6156" width="10.28515625" style="1393" customWidth="1"/>
    <col min="6157" max="6400" width="7.85546875" style="1393"/>
    <col min="6401" max="6401" width="0" style="1393" hidden="1" customWidth="1"/>
    <col min="6402" max="6402" width="2.28515625" style="1393" customWidth="1"/>
    <col min="6403" max="6403" width="4.5703125" style="1393" customWidth="1"/>
    <col min="6404" max="6404" width="66.28515625" style="1393" customWidth="1"/>
    <col min="6405" max="6407" width="16" style="1393" customWidth="1"/>
    <col min="6408" max="6408" width="16.42578125" style="1393" customWidth="1"/>
    <col min="6409" max="6409" width="16" style="1393" customWidth="1"/>
    <col min="6410" max="6411" width="9.28515625" style="1393" customWidth="1"/>
    <col min="6412" max="6412" width="10.28515625" style="1393" customWidth="1"/>
    <col min="6413" max="6656" width="7.85546875" style="1393"/>
    <col min="6657" max="6657" width="0" style="1393" hidden="1" customWidth="1"/>
    <col min="6658" max="6658" width="2.28515625" style="1393" customWidth="1"/>
    <col min="6659" max="6659" width="4.5703125" style="1393" customWidth="1"/>
    <col min="6660" max="6660" width="66.28515625" style="1393" customWidth="1"/>
    <col min="6661" max="6663" width="16" style="1393" customWidth="1"/>
    <col min="6664" max="6664" width="16.42578125" style="1393" customWidth="1"/>
    <col min="6665" max="6665" width="16" style="1393" customWidth="1"/>
    <col min="6666" max="6667" width="9.28515625" style="1393" customWidth="1"/>
    <col min="6668" max="6668" width="10.28515625" style="1393" customWidth="1"/>
    <col min="6669" max="6912" width="7.85546875" style="1393"/>
    <col min="6913" max="6913" width="0" style="1393" hidden="1" customWidth="1"/>
    <col min="6914" max="6914" width="2.28515625" style="1393" customWidth="1"/>
    <col min="6915" max="6915" width="4.5703125" style="1393" customWidth="1"/>
    <col min="6916" max="6916" width="66.28515625" style="1393" customWidth="1"/>
    <col min="6917" max="6919" width="16" style="1393" customWidth="1"/>
    <col min="6920" max="6920" width="16.42578125" style="1393" customWidth="1"/>
    <col min="6921" max="6921" width="16" style="1393" customWidth="1"/>
    <col min="6922" max="6923" width="9.28515625" style="1393" customWidth="1"/>
    <col min="6924" max="6924" width="10.28515625" style="1393" customWidth="1"/>
    <col min="6925" max="7168" width="7.85546875" style="1393"/>
    <col min="7169" max="7169" width="0" style="1393" hidden="1" customWidth="1"/>
    <col min="7170" max="7170" width="2.28515625" style="1393" customWidth="1"/>
    <col min="7171" max="7171" width="4.5703125" style="1393" customWidth="1"/>
    <col min="7172" max="7172" width="66.28515625" style="1393" customWidth="1"/>
    <col min="7173" max="7175" width="16" style="1393" customWidth="1"/>
    <col min="7176" max="7176" width="16.42578125" style="1393" customWidth="1"/>
    <col min="7177" max="7177" width="16" style="1393" customWidth="1"/>
    <col min="7178" max="7179" width="9.28515625" style="1393" customWidth="1"/>
    <col min="7180" max="7180" width="10.28515625" style="1393" customWidth="1"/>
    <col min="7181" max="7424" width="7.85546875" style="1393"/>
    <col min="7425" max="7425" width="0" style="1393" hidden="1" customWidth="1"/>
    <col min="7426" max="7426" width="2.28515625" style="1393" customWidth="1"/>
    <col min="7427" max="7427" width="4.5703125" style="1393" customWidth="1"/>
    <col min="7428" max="7428" width="66.28515625" style="1393" customWidth="1"/>
    <col min="7429" max="7431" width="16" style="1393" customWidth="1"/>
    <col min="7432" max="7432" width="16.42578125" style="1393" customWidth="1"/>
    <col min="7433" max="7433" width="16" style="1393" customWidth="1"/>
    <col min="7434" max="7435" width="9.28515625" style="1393" customWidth="1"/>
    <col min="7436" max="7436" width="10.28515625" style="1393" customWidth="1"/>
    <col min="7437" max="7680" width="7.85546875" style="1393"/>
    <col min="7681" max="7681" width="0" style="1393" hidden="1" customWidth="1"/>
    <col min="7682" max="7682" width="2.28515625" style="1393" customWidth="1"/>
    <col min="7683" max="7683" width="4.5703125" style="1393" customWidth="1"/>
    <col min="7684" max="7684" width="66.28515625" style="1393" customWidth="1"/>
    <col min="7685" max="7687" width="16" style="1393" customWidth="1"/>
    <col min="7688" max="7688" width="16.42578125" style="1393" customWidth="1"/>
    <col min="7689" max="7689" width="16" style="1393" customWidth="1"/>
    <col min="7690" max="7691" width="9.28515625" style="1393" customWidth="1"/>
    <col min="7692" max="7692" width="10.28515625" style="1393" customWidth="1"/>
    <col min="7693" max="7936" width="7.85546875" style="1393"/>
    <col min="7937" max="7937" width="0" style="1393" hidden="1" customWidth="1"/>
    <col min="7938" max="7938" width="2.28515625" style="1393" customWidth="1"/>
    <col min="7939" max="7939" width="4.5703125" style="1393" customWidth="1"/>
    <col min="7940" max="7940" width="66.28515625" style="1393" customWidth="1"/>
    <col min="7941" max="7943" width="16" style="1393" customWidth="1"/>
    <col min="7944" max="7944" width="16.42578125" style="1393" customWidth="1"/>
    <col min="7945" max="7945" width="16" style="1393" customWidth="1"/>
    <col min="7946" max="7947" width="9.28515625" style="1393" customWidth="1"/>
    <col min="7948" max="7948" width="10.28515625" style="1393" customWidth="1"/>
    <col min="7949" max="8192" width="7.85546875" style="1393"/>
    <col min="8193" max="8193" width="0" style="1393" hidden="1" customWidth="1"/>
    <col min="8194" max="8194" width="2.28515625" style="1393" customWidth="1"/>
    <col min="8195" max="8195" width="4.5703125" style="1393" customWidth="1"/>
    <col min="8196" max="8196" width="66.28515625" style="1393" customWidth="1"/>
    <col min="8197" max="8199" width="16" style="1393" customWidth="1"/>
    <col min="8200" max="8200" width="16.42578125" style="1393" customWidth="1"/>
    <col min="8201" max="8201" width="16" style="1393" customWidth="1"/>
    <col min="8202" max="8203" width="9.28515625" style="1393" customWidth="1"/>
    <col min="8204" max="8204" width="10.28515625" style="1393" customWidth="1"/>
    <col min="8205" max="8448" width="7.85546875" style="1393"/>
    <col min="8449" max="8449" width="0" style="1393" hidden="1" customWidth="1"/>
    <col min="8450" max="8450" width="2.28515625" style="1393" customWidth="1"/>
    <col min="8451" max="8451" width="4.5703125" style="1393" customWidth="1"/>
    <col min="8452" max="8452" width="66.28515625" style="1393" customWidth="1"/>
    <col min="8453" max="8455" width="16" style="1393" customWidth="1"/>
    <col min="8456" max="8456" width="16.42578125" style="1393" customWidth="1"/>
    <col min="8457" max="8457" width="16" style="1393" customWidth="1"/>
    <col min="8458" max="8459" width="9.28515625" style="1393" customWidth="1"/>
    <col min="8460" max="8460" width="10.28515625" style="1393" customWidth="1"/>
    <col min="8461" max="8704" width="7.85546875" style="1393"/>
    <col min="8705" max="8705" width="0" style="1393" hidden="1" customWidth="1"/>
    <col min="8706" max="8706" width="2.28515625" style="1393" customWidth="1"/>
    <col min="8707" max="8707" width="4.5703125" style="1393" customWidth="1"/>
    <col min="8708" max="8708" width="66.28515625" style="1393" customWidth="1"/>
    <col min="8709" max="8711" width="16" style="1393" customWidth="1"/>
    <col min="8712" max="8712" width="16.42578125" style="1393" customWidth="1"/>
    <col min="8713" max="8713" width="16" style="1393" customWidth="1"/>
    <col min="8714" max="8715" width="9.28515625" style="1393" customWidth="1"/>
    <col min="8716" max="8716" width="10.28515625" style="1393" customWidth="1"/>
    <col min="8717" max="8960" width="7.85546875" style="1393"/>
    <col min="8961" max="8961" width="0" style="1393" hidden="1" customWidth="1"/>
    <col min="8962" max="8962" width="2.28515625" style="1393" customWidth="1"/>
    <col min="8963" max="8963" width="4.5703125" style="1393" customWidth="1"/>
    <col min="8964" max="8964" width="66.28515625" style="1393" customWidth="1"/>
    <col min="8965" max="8967" width="16" style="1393" customWidth="1"/>
    <col min="8968" max="8968" width="16.42578125" style="1393" customWidth="1"/>
    <col min="8969" max="8969" width="16" style="1393" customWidth="1"/>
    <col min="8970" max="8971" width="9.28515625" style="1393" customWidth="1"/>
    <col min="8972" max="8972" width="10.28515625" style="1393" customWidth="1"/>
    <col min="8973" max="9216" width="7.85546875" style="1393"/>
    <col min="9217" max="9217" width="0" style="1393" hidden="1" customWidth="1"/>
    <col min="9218" max="9218" width="2.28515625" style="1393" customWidth="1"/>
    <col min="9219" max="9219" width="4.5703125" style="1393" customWidth="1"/>
    <col min="9220" max="9220" width="66.28515625" style="1393" customWidth="1"/>
    <col min="9221" max="9223" width="16" style="1393" customWidth="1"/>
    <col min="9224" max="9224" width="16.42578125" style="1393" customWidth="1"/>
    <col min="9225" max="9225" width="16" style="1393" customWidth="1"/>
    <col min="9226" max="9227" width="9.28515625" style="1393" customWidth="1"/>
    <col min="9228" max="9228" width="10.28515625" style="1393" customWidth="1"/>
    <col min="9229" max="9472" width="7.85546875" style="1393"/>
    <col min="9473" max="9473" width="0" style="1393" hidden="1" customWidth="1"/>
    <col min="9474" max="9474" width="2.28515625" style="1393" customWidth="1"/>
    <col min="9475" max="9475" width="4.5703125" style="1393" customWidth="1"/>
    <col min="9476" max="9476" width="66.28515625" style="1393" customWidth="1"/>
    <col min="9477" max="9479" width="16" style="1393" customWidth="1"/>
    <col min="9480" max="9480" width="16.42578125" style="1393" customWidth="1"/>
    <col min="9481" max="9481" width="16" style="1393" customWidth="1"/>
    <col min="9482" max="9483" width="9.28515625" style="1393" customWidth="1"/>
    <col min="9484" max="9484" width="10.28515625" style="1393" customWidth="1"/>
    <col min="9485" max="9728" width="7.85546875" style="1393"/>
    <col min="9729" max="9729" width="0" style="1393" hidden="1" customWidth="1"/>
    <col min="9730" max="9730" width="2.28515625" style="1393" customWidth="1"/>
    <col min="9731" max="9731" width="4.5703125" style="1393" customWidth="1"/>
    <col min="9732" max="9732" width="66.28515625" style="1393" customWidth="1"/>
    <col min="9733" max="9735" width="16" style="1393" customWidth="1"/>
    <col min="9736" max="9736" width="16.42578125" style="1393" customWidth="1"/>
    <col min="9737" max="9737" width="16" style="1393" customWidth="1"/>
    <col min="9738" max="9739" width="9.28515625" style="1393" customWidth="1"/>
    <col min="9740" max="9740" width="10.28515625" style="1393" customWidth="1"/>
    <col min="9741" max="9984" width="7.85546875" style="1393"/>
    <col min="9985" max="9985" width="0" style="1393" hidden="1" customWidth="1"/>
    <col min="9986" max="9986" width="2.28515625" style="1393" customWidth="1"/>
    <col min="9987" max="9987" width="4.5703125" style="1393" customWidth="1"/>
    <col min="9988" max="9988" width="66.28515625" style="1393" customWidth="1"/>
    <col min="9989" max="9991" width="16" style="1393" customWidth="1"/>
    <col min="9992" max="9992" width="16.42578125" style="1393" customWidth="1"/>
    <col min="9993" max="9993" width="16" style="1393" customWidth="1"/>
    <col min="9994" max="9995" width="9.28515625" style="1393" customWidth="1"/>
    <col min="9996" max="9996" width="10.28515625" style="1393" customWidth="1"/>
    <col min="9997" max="10240" width="7.85546875" style="1393"/>
    <col min="10241" max="10241" width="0" style="1393" hidden="1" customWidth="1"/>
    <col min="10242" max="10242" width="2.28515625" style="1393" customWidth="1"/>
    <col min="10243" max="10243" width="4.5703125" style="1393" customWidth="1"/>
    <col min="10244" max="10244" width="66.28515625" style="1393" customWidth="1"/>
    <col min="10245" max="10247" width="16" style="1393" customWidth="1"/>
    <col min="10248" max="10248" width="16.42578125" style="1393" customWidth="1"/>
    <col min="10249" max="10249" width="16" style="1393" customWidth="1"/>
    <col min="10250" max="10251" width="9.28515625" style="1393" customWidth="1"/>
    <col min="10252" max="10252" width="10.28515625" style="1393" customWidth="1"/>
    <col min="10253" max="10496" width="7.85546875" style="1393"/>
    <col min="10497" max="10497" width="0" style="1393" hidden="1" customWidth="1"/>
    <col min="10498" max="10498" width="2.28515625" style="1393" customWidth="1"/>
    <col min="10499" max="10499" width="4.5703125" style="1393" customWidth="1"/>
    <col min="10500" max="10500" width="66.28515625" style="1393" customWidth="1"/>
    <col min="10501" max="10503" width="16" style="1393" customWidth="1"/>
    <col min="10504" max="10504" width="16.42578125" style="1393" customWidth="1"/>
    <col min="10505" max="10505" width="16" style="1393" customWidth="1"/>
    <col min="10506" max="10507" width="9.28515625" style="1393" customWidth="1"/>
    <col min="10508" max="10508" width="10.28515625" style="1393" customWidth="1"/>
    <col min="10509" max="10752" width="7.85546875" style="1393"/>
    <col min="10753" max="10753" width="0" style="1393" hidden="1" customWidth="1"/>
    <col min="10754" max="10754" width="2.28515625" style="1393" customWidth="1"/>
    <col min="10755" max="10755" width="4.5703125" style="1393" customWidth="1"/>
    <col min="10756" max="10756" width="66.28515625" style="1393" customWidth="1"/>
    <col min="10757" max="10759" width="16" style="1393" customWidth="1"/>
    <col min="10760" max="10760" width="16.42578125" style="1393" customWidth="1"/>
    <col min="10761" max="10761" width="16" style="1393" customWidth="1"/>
    <col min="10762" max="10763" width="9.28515625" style="1393" customWidth="1"/>
    <col min="10764" max="10764" width="10.28515625" style="1393" customWidth="1"/>
    <col min="10765" max="11008" width="7.85546875" style="1393"/>
    <col min="11009" max="11009" width="0" style="1393" hidden="1" customWidth="1"/>
    <col min="11010" max="11010" width="2.28515625" style="1393" customWidth="1"/>
    <col min="11011" max="11011" width="4.5703125" style="1393" customWidth="1"/>
    <col min="11012" max="11012" width="66.28515625" style="1393" customWidth="1"/>
    <col min="11013" max="11015" width="16" style="1393" customWidth="1"/>
    <col min="11016" max="11016" width="16.42578125" style="1393" customWidth="1"/>
    <col min="11017" max="11017" width="16" style="1393" customWidth="1"/>
    <col min="11018" max="11019" width="9.28515625" style="1393" customWidth="1"/>
    <col min="11020" max="11020" width="10.28515625" style="1393" customWidth="1"/>
    <col min="11021" max="11264" width="7.85546875" style="1393"/>
    <col min="11265" max="11265" width="0" style="1393" hidden="1" customWidth="1"/>
    <col min="11266" max="11266" width="2.28515625" style="1393" customWidth="1"/>
    <col min="11267" max="11267" width="4.5703125" style="1393" customWidth="1"/>
    <col min="11268" max="11268" width="66.28515625" style="1393" customWidth="1"/>
    <col min="11269" max="11271" width="16" style="1393" customWidth="1"/>
    <col min="11272" max="11272" width="16.42578125" style="1393" customWidth="1"/>
    <col min="11273" max="11273" width="16" style="1393" customWidth="1"/>
    <col min="11274" max="11275" width="9.28515625" style="1393" customWidth="1"/>
    <col min="11276" max="11276" width="10.28515625" style="1393" customWidth="1"/>
    <col min="11277" max="11520" width="7.85546875" style="1393"/>
    <col min="11521" max="11521" width="0" style="1393" hidden="1" customWidth="1"/>
    <col min="11522" max="11522" width="2.28515625" style="1393" customWidth="1"/>
    <col min="11523" max="11523" width="4.5703125" style="1393" customWidth="1"/>
    <col min="11524" max="11524" width="66.28515625" style="1393" customWidth="1"/>
    <col min="11525" max="11527" width="16" style="1393" customWidth="1"/>
    <col min="11528" max="11528" width="16.42578125" style="1393" customWidth="1"/>
    <col min="11529" max="11529" width="16" style="1393" customWidth="1"/>
    <col min="11530" max="11531" width="9.28515625" style="1393" customWidth="1"/>
    <col min="11532" max="11532" width="10.28515625" style="1393" customWidth="1"/>
    <col min="11533" max="11776" width="7.85546875" style="1393"/>
    <col min="11777" max="11777" width="0" style="1393" hidden="1" customWidth="1"/>
    <col min="11778" max="11778" width="2.28515625" style="1393" customWidth="1"/>
    <col min="11779" max="11779" width="4.5703125" style="1393" customWidth="1"/>
    <col min="11780" max="11780" width="66.28515625" style="1393" customWidth="1"/>
    <col min="11781" max="11783" width="16" style="1393" customWidth="1"/>
    <col min="11784" max="11784" width="16.42578125" style="1393" customWidth="1"/>
    <col min="11785" max="11785" width="16" style="1393" customWidth="1"/>
    <col min="11786" max="11787" width="9.28515625" style="1393" customWidth="1"/>
    <col min="11788" max="11788" width="10.28515625" style="1393" customWidth="1"/>
    <col min="11789" max="12032" width="7.85546875" style="1393"/>
    <col min="12033" max="12033" width="0" style="1393" hidden="1" customWidth="1"/>
    <col min="12034" max="12034" width="2.28515625" style="1393" customWidth="1"/>
    <col min="12035" max="12035" width="4.5703125" style="1393" customWidth="1"/>
    <col min="12036" max="12036" width="66.28515625" style="1393" customWidth="1"/>
    <col min="12037" max="12039" width="16" style="1393" customWidth="1"/>
    <col min="12040" max="12040" width="16.42578125" style="1393" customWidth="1"/>
    <col min="12041" max="12041" width="16" style="1393" customWidth="1"/>
    <col min="12042" max="12043" width="9.28515625" style="1393" customWidth="1"/>
    <col min="12044" max="12044" width="10.28515625" style="1393" customWidth="1"/>
    <col min="12045" max="12288" width="7.85546875" style="1393"/>
    <col min="12289" max="12289" width="0" style="1393" hidden="1" customWidth="1"/>
    <col min="12290" max="12290" width="2.28515625" style="1393" customWidth="1"/>
    <col min="12291" max="12291" width="4.5703125" style="1393" customWidth="1"/>
    <col min="12292" max="12292" width="66.28515625" style="1393" customWidth="1"/>
    <col min="12293" max="12295" width="16" style="1393" customWidth="1"/>
    <col min="12296" max="12296" width="16.42578125" style="1393" customWidth="1"/>
    <col min="12297" max="12297" width="16" style="1393" customWidth="1"/>
    <col min="12298" max="12299" width="9.28515625" style="1393" customWidth="1"/>
    <col min="12300" max="12300" width="10.28515625" style="1393" customWidth="1"/>
    <col min="12301" max="12544" width="7.85546875" style="1393"/>
    <col min="12545" max="12545" width="0" style="1393" hidden="1" customWidth="1"/>
    <col min="12546" max="12546" width="2.28515625" style="1393" customWidth="1"/>
    <col min="12547" max="12547" width="4.5703125" style="1393" customWidth="1"/>
    <col min="12548" max="12548" width="66.28515625" style="1393" customWidth="1"/>
    <col min="12549" max="12551" width="16" style="1393" customWidth="1"/>
    <col min="12552" max="12552" width="16.42578125" style="1393" customWidth="1"/>
    <col min="12553" max="12553" width="16" style="1393" customWidth="1"/>
    <col min="12554" max="12555" width="9.28515625" style="1393" customWidth="1"/>
    <col min="12556" max="12556" width="10.28515625" style="1393" customWidth="1"/>
    <col min="12557" max="12800" width="7.85546875" style="1393"/>
    <col min="12801" max="12801" width="0" style="1393" hidden="1" customWidth="1"/>
    <col min="12802" max="12802" width="2.28515625" style="1393" customWidth="1"/>
    <col min="12803" max="12803" width="4.5703125" style="1393" customWidth="1"/>
    <col min="12804" max="12804" width="66.28515625" style="1393" customWidth="1"/>
    <col min="12805" max="12807" width="16" style="1393" customWidth="1"/>
    <col min="12808" max="12808" width="16.42578125" style="1393" customWidth="1"/>
    <col min="12809" max="12809" width="16" style="1393" customWidth="1"/>
    <col min="12810" max="12811" width="9.28515625" style="1393" customWidth="1"/>
    <col min="12812" max="12812" width="10.28515625" style="1393" customWidth="1"/>
    <col min="12813" max="13056" width="7.85546875" style="1393"/>
    <col min="13057" max="13057" width="0" style="1393" hidden="1" customWidth="1"/>
    <col min="13058" max="13058" width="2.28515625" style="1393" customWidth="1"/>
    <col min="13059" max="13059" width="4.5703125" style="1393" customWidth="1"/>
    <col min="13060" max="13060" width="66.28515625" style="1393" customWidth="1"/>
    <col min="13061" max="13063" width="16" style="1393" customWidth="1"/>
    <col min="13064" max="13064" width="16.42578125" style="1393" customWidth="1"/>
    <col min="13065" max="13065" width="16" style="1393" customWidth="1"/>
    <col min="13066" max="13067" width="9.28515625" style="1393" customWidth="1"/>
    <col min="13068" max="13068" width="10.28515625" style="1393" customWidth="1"/>
    <col min="13069" max="13312" width="7.85546875" style="1393"/>
    <col min="13313" max="13313" width="0" style="1393" hidden="1" customWidth="1"/>
    <col min="13314" max="13314" width="2.28515625" style="1393" customWidth="1"/>
    <col min="13315" max="13315" width="4.5703125" style="1393" customWidth="1"/>
    <col min="13316" max="13316" width="66.28515625" style="1393" customWidth="1"/>
    <col min="13317" max="13319" width="16" style="1393" customWidth="1"/>
    <col min="13320" max="13320" width="16.42578125" style="1393" customWidth="1"/>
    <col min="13321" max="13321" width="16" style="1393" customWidth="1"/>
    <col min="13322" max="13323" width="9.28515625" style="1393" customWidth="1"/>
    <col min="13324" max="13324" width="10.28515625" style="1393" customWidth="1"/>
    <col min="13325" max="13568" width="7.85546875" style="1393"/>
    <col min="13569" max="13569" width="0" style="1393" hidden="1" customWidth="1"/>
    <col min="13570" max="13570" width="2.28515625" style="1393" customWidth="1"/>
    <col min="13571" max="13571" width="4.5703125" style="1393" customWidth="1"/>
    <col min="13572" max="13572" width="66.28515625" style="1393" customWidth="1"/>
    <col min="13573" max="13575" width="16" style="1393" customWidth="1"/>
    <col min="13576" max="13576" width="16.42578125" style="1393" customWidth="1"/>
    <col min="13577" max="13577" width="16" style="1393" customWidth="1"/>
    <col min="13578" max="13579" width="9.28515625" style="1393" customWidth="1"/>
    <col min="13580" max="13580" width="10.28515625" style="1393" customWidth="1"/>
    <col min="13581" max="13824" width="7.85546875" style="1393"/>
    <col min="13825" max="13825" width="0" style="1393" hidden="1" customWidth="1"/>
    <col min="13826" max="13826" width="2.28515625" style="1393" customWidth="1"/>
    <col min="13827" max="13827" width="4.5703125" style="1393" customWidth="1"/>
    <col min="13828" max="13828" width="66.28515625" style="1393" customWidth="1"/>
    <col min="13829" max="13831" width="16" style="1393" customWidth="1"/>
    <col min="13832" max="13832" width="16.42578125" style="1393" customWidth="1"/>
    <col min="13833" max="13833" width="16" style="1393" customWidth="1"/>
    <col min="13834" max="13835" width="9.28515625" style="1393" customWidth="1"/>
    <col min="13836" max="13836" width="10.28515625" style="1393" customWidth="1"/>
    <col min="13837" max="14080" width="7.85546875" style="1393"/>
    <col min="14081" max="14081" width="0" style="1393" hidden="1" customWidth="1"/>
    <col min="14082" max="14082" width="2.28515625" style="1393" customWidth="1"/>
    <col min="14083" max="14083" width="4.5703125" style="1393" customWidth="1"/>
    <col min="14084" max="14084" width="66.28515625" style="1393" customWidth="1"/>
    <col min="14085" max="14087" width="16" style="1393" customWidth="1"/>
    <col min="14088" max="14088" width="16.42578125" style="1393" customWidth="1"/>
    <col min="14089" max="14089" width="16" style="1393" customWidth="1"/>
    <col min="14090" max="14091" width="9.28515625" style="1393" customWidth="1"/>
    <col min="14092" max="14092" width="10.28515625" style="1393" customWidth="1"/>
    <col min="14093" max="14336" width="7.85546875" style="1393"/>
    <col min="14337" max="14337" width="0" style="1393" hidden="1" customWidth="1"/>
    <col min="14338" max="14338" width="2.28515625" style="1393" customWidth="1"/>
    <col min="14339" max="14339" width="4.5703125" style="1393" customWidth="1"/>
    <col min="14340" max="14340" width="66.28515625" style="1393" customWidth="1"/>
    <col min="14341" max="14343" width="16" style="1393" customWidth="1"/>
    <col min="14344" max="14344" width="16.42578125" style="1393" customWidth="1"/>
    <col min="14345" max="14345" width="16" style="1393" customWidth="1"/>
    <col min="14346" max="14347" width="9.28515625" style="1393" customWidth="1"/>
    <col min="14348" max="14348" width="10.28515625" style="1393" customWidth="1"/>
    <col min="14349" max="14592" width="7.85546875" style="1393"/>
    <col min="14593" max="14593" width="0" style="1393" hidden="1" customWidth="1"/>
    <col min="14594" max="14594" width="2.28515625" style="1393" customWidth="1"/>
    <col min="14595" max="14595" width="4.5703125" style="1393" customWidth="1"/>
    <col min="14596" max="14596" width="66.28515625" style="1393" customWidth="1"/>
    <col min="14597" max="14599" width="16" style="1393" customWidth="1"/>
    <col min="14600" max="14600" width="16.42578125" style="1393" customWidth="1"/>
    <col min="14601" max="14601" width="16" style="1393" customWidth="1"/>
    <col min="14602" max="14603" width="9.28515625" style="1393" customWidth="1"/>
    <col min="14604" max="14604" width="10.28515625" style="1393" customWidth="1"/>
    <col min="14605" max="14848" width="7.85546875" style="1393"/>
    <col min="14849" max="14849" width="0" style="1393" hidden="1" customWidth="1"/>
    <col min="14850" max="14850" width="2.28515625" style="1393" customWidth="1"/>
    <col min="14851" max="14851" width="4.5703125" style="1393" customWidth="1"/>
    <col min="14852" max="14852" width="66.28515625" style="1393" customWidth="1"/>
    <col min="14853" max="14855" width="16" style="1393" customWidth="1"/>
    <col min="14856" max="14856" width="16.42578125" style="1393" customWidth="1"/>
    <col min="14857" max="14857" width="16" style="1393" customWidth="1"/>
    <col min="14858" max="14859" width="9.28515625" style="1393" customWidth="1"/>
    <col min="14860" max="14860" width="10.28515625" style="1393" customWidth="1"/>
    <col min="14861" max="15104" width="7.85546875" style="1393"/>
    <col min="15105" max="15105" width="0" style="1393" hidden="1" customWidth="1"/>
    <col min="15106" max="15106" width="2.28515625" style="1393" customWidth="1"/>
    <col min="15107" max="15107" width="4.5703125" style="1393" customWidth="1"/>
    <col min="15108" max="15108" width="66.28515625" style="1393" customWidth="1"/>
    <col min="15109" max="15111" width="16" style="1393" customWidth="1"/>
    <col min="15112" max="15112" width="16.42578125" style="1393" customWidth="1"/>
    <col min="15113" max="15113" width="16" style="1393" customWidth="1"/>
    <col min="15114" max="15115" width="9.28515625" style="1393" customWidth="1"/>
    <col min="15116" max="15116" width="10.28515625" style="1393" customWidth="1"/>
    <col min="15117" max="15360" width="7.85546875" style="1393"/>
    <col min="15361" max="15361" width="0" style="1393" hidden="1" customWidth="1"/>
    <col min="15362" max="15362" width="2.28515625" style="1393" customWidth="1"/>
    <col min="15363" max="15363" width="4.5703125" style="1393" customWidth="1"/>
    <col min="15364" max="15364" width="66.28515625" style="1393" customWidth="1"/>
    <col min="15365" max="15367" width="16" style="1393" customWidth="1"/>
    <col min="15368" max="15368" width="16.42578125" style="1393" customWidth="1"/>
    <col min="15369" max="15369" width="16" style="1393" customWidth="1"/>
    <col min="15370" max="15371" width="9.28515625" style="1393" customWidth="1"/>
    <col min="15372" max="15372" width="10.28515625" style="1393" customWidth="1"/>
    <col min="15373" max="15616" width="7.85546875" style="1393"/>
    <col min="15617" max="15617" width="0" style="1393" hidden="1" customWidth="1"/>
    <col min="15618" max="15618" width="2.28515625" style="1393" customWidth="1"/>
    <col min="15619" max="15619" width="4.5703125" style="1393" customWidth="1"/>
    <col min="15620" max="15620" width="66.28515625" style="1393" customWidth="1"/>
    <col min="15621" max="15623" width="16" style="1393" customWidth="1"/>
    <col min="15624" max="15624" width="16.42578125" style="1393" customWidth="1"/>
    <col min="15625" max="15625" width="16" style="1393" customWidth="1"/>
    <col min="15626" max="15627" width="9.28515625" style="1393" customWidth="1"/>
    <col min="15628" max="15628" width="10.28515625" style="1393" customWidth="1"/>
    <col min="15629" max="15872" width="7.85546875" style="1393"/>
    <col min="15873" max="15873" width="0" style="1393" hidden="1" customWidth="1"/>
    <col min="15874" max="15874" width="2.28515625" style="1393" customWidth="1"/>
    <col min="15875" max="15875" width="4.5703125" style="1393" customWidth="1"/>
    <col min="15876" max="15876" width="66.28515625" style="1393" customWidth="1"/>
    <col min="15877" max="15879" width="16" style="1393" customWidth="1"/>
    <col min="15880" max="15880" width="16.42578125" style="1393" customWidth="1"/>
    <col min="15881" max="15881" width="16" style="1393" customWidth="1"/>
    <col min="15882" max="15883" width="9.28515625" style="1393" customWidth="1"/>
    <col min="15884" max="15884" width="10.28515625" style="1393" customWidth="1"/>
    <col min="15885" max="16128" width="7.85546875" style="1393"/>
    <col min="16129" max="16129" width="0" style="1393" hidden="1" customWidth="1"/>
    <col min="16130" max="16130" width="2.28515625" style="1393" customWidth="1"/>
    <col min="16131" max="16131" width="4.5703125" style="1393" customWidth="1"/>
    <col min="16132" max="16132" width="66.28515625" style="1393" customWidth="1"/>
    <col min="16133" max="16135" width="16" style="1393" customWidth="1"/>
    <col min="16136" max="16136" width="16.42578125" style="1393" customWidth="1"/>
    <col min="16137" max="16137" width="16" style="1393" customWidth="1"/>
    <col min="16138" max="16139" width="9.28515625" style="1393" customWidth="1"/>
    <col min="16140" max="16140" width="10.28515625" style="1393" customWidth="1"/>
    <col min="16141" max="16384" width="7.85546875" style="1393"/>
  </cols>
  <sheetData>
    <row r="1" spans="1:12">
      <c r="G1" s="1395"/>
    </row>
    <row r="2" spans="1:12" ht="19.5" customHeight="1">
      <c r="B2" s="1396" t="s">
        <v>838</v>
      </c>
      <c r="C2" s="1396"/>
      <c r="D2" s="1396"/>
      <c r="I2" s="1397"/>
    </row>
    <row r="3" spans="1:12" ht="15.75" customHeight="1">
      <c r="B3" s="1495" t="s">
        <v>839</v>
      </c>
      <c r="C3" s="1495"/>
      <c r="D3" s="1495"/>
      <c r="E3" s="1495"/>
      <c r="F3" s="1495"/>
      <c r="G3" s="1495"/>
      <c r="H3" s="1495"/>
      <c r="I3" s="1495"/>
      <c r="J3" s="1495"/>
      <c r="K3" s="1495"/>
      <c r="L3" s="1495"/>
    </row>
    <row r="4" spans="1:12" ht="15.75">
      <c r="B4" s="1398"/>
      <c r="C4" s="1398"/>
      <c r="D4" s="1398"/>
      <c r="E4" s="1398"/>
      <c r="F4" s="1398"/>
      <c r="G4" s="1398"/>
      <c r="H4" s="1398"/>
      <c r="I4" s="1398"/>
      <c r="J4" s="1398"/>
      <c r="K4" s="1398"/>
      <c r="L4" s="564" t="s">
        <v>2</v>
      </c>
    </row>
    <row r="5" spans="1:12" ht="15.75">
      <c r="B5" s="1399"/>
      <c r="C5" s="1400"/>
      <c r="D5" s="1401"/>
      <c r="E5" s="1362" t="s">
        <v>238</v>
      </c>
      <c r="F5" s="1402" t="s">
        <v>503</v>
      </c>
      <c r="G5" s="1403" t="s">
        <v>240</v>
      </c>
      <c r="H5" s="1404"/>
      <c r="I5" s="1404"/>
      <c r="J5" s="1404" t="s">
        <v>460</v>
      </c>
      <c r="K5" s="1404"/>
      <c r="L5" s="1405"/>
    </row>
    <row r="6" spans="1:12" ht="15.75">
      <c r="B6" s="1406" t="s">
        <v>3</v>
      </c>
      <c r="C6" s="1407"/>
      <c r="D6" s="1408"/>
      <c r="E6" s="1363" t="s">
        <v>239</v>
      </c>
      <c r="F6" s="1409" t="s">
        <v>506</v>
      </c>
      <c r="G6" s="1410"/>
      <c r="H6" s="1410"/>
      <c r="I6" s="1411"/>
      <c r="J6" s="1410"/>
      <c r="K6" s="1412"/>
      <c r="L6" s="1412"/>
    </row>
    <row r="7" spans="1:12" ht="18.75">
      <c r="B7" s="1413"/>
      <c r="C7" s="1394"/>
      <c r="D7" s="1414"/>
      <c r="E7" s="1364" t="s">
        <v>840</v>
      </c>
      <c r="F7" s="1409"/>
      <c r="G7" s="1415" t="s">
        <v>462</v>
      </c>
      <c r="H7" s="1416" t="s">
        <v>576</v>
      </c>
      <c r="I7" s="1417" t="s">
        <v>464</v>
      </c>
      <c r="J7" s="1418" t="s">
        <v>465</v>
      </c>
      <c r="K7" s="1419" t="s">
        <v>466</v>
      </c>
      <c r="L7" s="1419" t="s">
        <v>841</v>
      </c>
    </row>
    <row r="8" spans="1:12" s="1420" customFormat="1" ht="9.9499999999999993" customHeight="1">
      <c r="B8" s="1496">
        <v>1</v>
      </c>
      <c r="C8" s="1497"/>
      <c r="D8" s="1497"/>
      <c r="E8" s="1421">
        <v>2</v>
      </c>
      <c r="F8" s="1422">
        <v>3</v>
      </c>
      <c r="G8" s="1422">
        <v>4</v>
      </c>
      <c r="H8" s="1423">
        <v>5</v>
      </c>
      <c r="I8" s="1423">
        <v>6</v>
      </c>
      <c r="J8" s="1422">
        <v>7</v>
      </c>
      <c r="K8" s="1424">
        <v>8</v>
      </c>
      <c r="L8" s="1422">
        <v>9</v>
      </c>
    </row>
    <row r="9" spans="1:12" ht="21.75" customHeight="1">
      <c r="A9" s="1393" t="s">
        <v>842</v>
      </c>
      <c r="B9" s="1425" t="s">
        <v>843</v>
      </c>
      <c r="C9" s="1426"/>
      <c r="D9" s="1427"/>
      <c r="E9" s="1428">
        <v>397197405</v>
      </c>
      <c r="F9" s="1365"/>
      <c r="G9" s="1429">
        <v>26629004.66186</v>
      </c>
      <c r="H9" s="1430"/>
      <c r="I9" s="1430"/>
      <c r="J9" s="1431">
        <v>6.7042242287207288E-2</v>
      </c>
      <c r="K9" s="1366"/>
      <c r="L9" s="1366"/>
    </row>
    <row r="10" spans="1:12" ht="15.75">
      <c r="B10" s="1432" t="s">
        <v>578</v>
      </c>
      <c r="C10" s="1433"/>
      <c r="D10" s="1427"/>
      <c r="E10" s="1367"/>
      <c r="F10" s="1368"/>
      <c r="G10" s="1434"/>
      <c r="H10" s="1434"/>
      <c r="I10" s="1435"/>
      <c r="J10" s="1370"/>
      <c r="K10" s="1371"/>
      <c r="L10" s="1371"/>
    </row>
    <row r="11" spans="1:12" ht="21.75" customHeight="1">
      <c r="A11" s="1393" t="s">
        <v>844</v>
      </c>
      <c r="B11" s="1436" t="s">
        <v>692</v>
      </c>
      <c r="C11" s="1437" t="s">
        <v>845</v>
      </c>
      <c r="D11" s="1438"/>
      <c r="E11" s="1439">
        <v>213898023</v>
      </c>
      <c r="F11" s="1368"/>
      <c r="G11" s="1440">
        <v>16149081.80779</v>
      </c>
      <c r="H11" s="1434"/>
      <c r="I11" s="1435"/>
      <c r="J11" s="1373">
        <v>7.5498976480909322E-2</v>
      </c>
      <c r="K11" s="1371"/>
      <c r="L11" s="1371"/>
    </row>
    <row r="12" spans="1:12" ht="12" customHeight="1">
      <c r="B12" s="1441"/>
      <c r="C12" s="1442" t="s">
        <v>622</v>
      </c>
      <c r="D12" s="1443"/>
      <c r="E12" s="1374"/>
      <c r="F12" s="1375"/>
      <c r="G12" s="1444"/>
      <c r="H12" s="1444"/>
      <c r="I12" s="1445"/>
      <c r="J12" s="1376"/>
      <c r="K12" s="1377"/>
      <c r="L12" s="1377"/>
    </row>
    <row r="13" spans="1:12" ht="15.95" customHeight="1">
      <c r="A13" s="1393" t="s">
        <v>846</v>
      </c>
      <c r="B13" s="1441"/>
      <c r="C13" s="1446" t="s">
        <v>847</v>
      </c>
      <c r="D13" s="1443" t="s">
        <v>848</v>
      </c>
      <c r="E13" s="1444"/>
      <c r="F13" s="1375"/>
      <c r="G13" s="1444">
        <v>7665399.1509999996</v>
      </c>
      <c r="H13" s="1444"/>
      <c r="I13" s="1445"/>
      <c r="J13" s="1378">
        <v>0.13580366471865435</v>
      </c>
      <c r="K13" s="1377"/>
      <c r="L13" s="1377"/>
    </row>
    <row r="14" spans="1:12" ht="15.95" customHeight="1">
      <c r="A14" s="1393" t="s">
        <v>849</v>
      </c>
      <c r="B14" s="1441"/>
      <c r="C14" s="1446" t="s">
        <v>850</v>
      </c>
      <c r="D14" s="1443" t="s">
        <v>851</v>
      </c>
      <c r="E14" s="1444"/>
      <c r="F14" s="1375"/>
      <c r="G14" s="1444">
        <v>1865731.2555499999</v>
      </c>
      <c r="H14" s="1444"/>
      <c r="I14" s="1445"/>
      <c r="J14" s="1378">
        <v>2.8460473371796302E-2</v>
      </c>
      <c r="K14" s="1377"/>
      <c r="L14" s="1377"/>
    </row>
    <row r="15" spans="1:12" ht="12" customHeight="1">
      <c r="B15" s="1441"/>
      <c r="C15" s="1446"/>
      <c r="D15" s="1443" t="s">
        <v>622</v>
      </c>
      <c r="E15" s="1374"/>
      <c r="F15" s="1375"/>
      <c r="G15" s="1444"/>
      <c r="H15" s="1444"/>
      <c r="I15" s="1445"/>
      <c r="J15" s="1378"/>
      <c r="K15" s="1377"/>
      <c r="L15" s="1377"/>
    </row>
    <row r="16" spans="1:12" ht="15.95" customHeight="1">
      <c r="A16" s="1393" t="s">
        <v>852</v>
      </c>
      <c r="B16" s="1447"/>
      <c r="C16" s="1446"/>
      <c r="D16" s="1443" t="s">
        <v>853</v>
      </c>
      <c r="E16" s="1444"/>
      <c r="F16" s="1375"/>
      <c r="G16" s="1444">
        <v>529731.65416000003</v>
      </c>
      <c r="H16" s="1444"/>
      <c r="I16" s="1445"/>
      <c r="J16" s="1378">
        <v>1.1358437335373343E-2</v>
      </c>
      <c r="K16" s="1377"/>
      <c r="L16" s="1377"/>
    </row>
    <row r="17" spans="1:12" ht="15.95" customHeight="1">
      <c r="A17" s="1393" t="s">
        <v>854</v>
      </c>
      <c r="B17" s="1441"/>
      <c r="C17" s="1446"/>
      <c r="D17" s="1448" t="s">
        <v>855</v>
      </c>
      <c r="E17" s="1444"/>
      <c r="F17" s="1375"/>
      <c r="G17" s="1444">
        <v>1233219.60139</v>
      </c>
      <c r="H17" s="1444"/>
      <c r="I17" s="1445"/>
      <c r="J17" s="1378">
        <v>7.0206185628534909E-2</v>
      </c>
      <c r="K17" s="1377"/>
      <c r="L17" s="1377"/>
    </row>
    <row r="18" spans="1:12" ht="45">
      <c r="A18" s="1449" t="s">
        <v>856</v>
      </c>
      <c r="B18" s="1441"/>
      <c r="C18" s="1449" t="s">
        <v>857</v>
      </c>
      <c r="D18" s="1450" t="s">
        <v>858</v>
      </c>
      <c r="E18" s="1451"/>
      <c r="F18" s="1375"/>
      <c r="G18" s="1451">
        <v>3581621.0937399999</v>
      </c>
      <c r="H18" s="1444"/>
      <c r="I18" s="1445"/>
      <c r="J18" s="1380">
        <v>8.7816050626331743E-2</v>
      </c>
      <c r="K18" s="1377"/>
      <c r="L18" s="1377"/>
    </row>
    <row r="19" spans="1:12" ht="30">
      <c r="A19" s="1449" t="s">
        <v>859</v>
      </c>
      <c r="B19" s="1441"/>
      <c r="C19" s="1449" t="s">
        <v>860</v>
      </c>
      <c r="D19" s="1450" t="s">
        <v>861</v>
      </c>
      <c r="E19" s="1451"/>
      <c r="F19" s="1375"/>
      <c r="G19" s="1451">
        <v>267780.04488</v>
      </c>
      <c r="H19" s="1444"/>
      <c r="I19" s="1445"/>
      <c r="J19" s="1380">
        <v>8.8150581129432012E-2</v>
      </c>
      <c r="K19" s="1377"/>
      <c r="L19" s="1377"/>
    </row>
    <row r="20" spans="1:12" ht="15" customHeight="1">
      <c r="A20" s="1452" t="s">
        <v>862</v>
      </c>
      <c r="B20" s="1441"/>
      <c r="C20" s="1449" t="s">
        <v>863</v>
      </c>
      <c r="D20" s="1450" t="s">
        <v>864</v>
      </c>
      <c r="E20" s="1444"/>
      <c r="F20" s="1379"/>
      <c r="G20" s="1451">
        <v>1543535.523</v>
      </c>
      <c r="H20" s="1451"/>
      <c r="I20" s="1453"/>
      <c r="J20" s="1378">
        <v>9.9067441135654508E-2</v>
      </c>
      <c r="K20" s="1377"/>
      <c r="L20" s="1377"/>
    </row>
    <row r="21" spans="1:12" ht="21.75" customHeight="1">
      <c r="A21" s="1393" t="s">
        <v>865</v>
      </c>
      <c r="B21" s="1425" t="s">
        <v>707</v>
      </c>
      <c r="C21" s="1426" t="s">
        <v>866</v>
      </c>
      <c r="D21" s="1454"/>
      <c r="E21" s="1369">
        <v>26068705</v>
      </c>
      <c r="F21" s="1368"/>
      <c r="G21" s="1434">
        <v>2008420.2758299999</v>
      </c>
      <c r="H21" s="1434"/>
      <c r="I21" s="1435"/>
      <c r="J21" s="1370">
        <v>7.7043346642267044E-2</v>
      </c>
      <c r="K21" s="1371"/>
      <c r="L21" s="1371"/>
    </row>
    <row r="22" spans="1:12" ht="21.75" customHeight="1">
      <c r="A22" s="1393" t="s">
        <v>867</v>
      </c>
      <c r="B22" s="1455" t="s">
        <v>868</v>
      </c>
      <c r="C22" s="1426" t="s">
        <v>869</v>
      </c>
      <c r="D22" s="1454"/>
      <c r="E22" s="1369">
        <v>75508830</v>
      </c>
      <c r="F22" s="1368"/>
      <c r="G22" s="1368">
        <v>4014724.4325799998</v>
      </c>
      <c r="H22" s="1434"/>
      <c r="I22" s="1435"/>
      <c r="J22" s="1370">
        <v>5.316893974625219E-2</v>
      </c>
      <c r="K22" s="1371"/>
      <c r="L22" s="1371"/>
    </row>
    <row r="23" spans="1:12" ht="12" customHeight="1">
      <c r="B23" s="1455"/>
      <c r="C23" s="1442" t="s">
        <v>622</v>
      </c>
      <c r="D23" s="1454"/>
      <c r="E23" s="1374"/>
      <c r="F23" s="1375"/>
      <c r="G23" s="1444"/>
      <c r="H23" s="1444"/>
      <c r="I23" s="1445"/>
      <c r="J23" s="1370"/>
      <c r="K23" s="1377"/>
      <c r="L23" s="1377"/>
    </row>
    <row r="24" spans="1:12" ht="15.75" customHeight="1">
      <c r="A24" s="1393" t="s">
        <v>870</v>
      </c>
      <c r="B24" s="1455"/>
      <c r="C24" s="1446" t="s">
        <v>871</v>
      </c>
      <c r="D24" s="1443" t="s">
        <v>872</v>
      </c>
      <c r="E24" s="1444"/>
      <c r="F24" s="1375"/>
      <c r="G24" s="1444">
        <v>2813480.9365099999</v>
      </c>
      <c r="H24" s="1444"/>
      <c r="I24" s="1445"/>
      <c r="J24" s="1378">
        <v>5.8803588861791191E-2</v>
      </c>
      <c r="K24" s="1377"/>
      <c r="L24" s="1377"/>
    </row>
    <row r="25" spans="1:12" ht="15.75" customHeight="1">
      <c r="A25" s="1393" t="s">
        <v>873</v>
      </c>
      <c r="B25" s="1455"/>
      <c r="C25" s="1446" t="s">
        <v>874</v>
      </c>
      <c r="D25" s="1443" t="s">
        <v>875</v>
      </c>
      <c r="E25" s="1444"/>
      <c r="F25" s="1375"/>
      <c r="G25" s="1444">
        <v>571928.95270000002</v>
      </c>
      <c r="H25" s="1444"/>
      <c r="I25" s="1445"/>
      <c r="J25" s="1378">
        <v>2.9627415015868436E-2</v>
      </c>
      <c r="K25" s="1377"/>
      <c r="L25" s="1377"/>
    </row>
    <row r="26" spans="1:12" ht="21.75" customHeight="1">
      <c r="A26" s="1393" t="s">
        <v>876</v>
      </c>
      <c r="B26" s="1455" t="s">
        <v>877</v>
      </c>
      <c r="C26" s="1426" t="s">
        <v>878</v>
      </c>
      <c r="D26" s="1454"/>
      <c r="E26" s="1369">
        <v>21176991</v>
      </c>
      <c r="F26" s="1368"/>
      <c r="G26" s="1434">
        <v>188151.62815999999</v>
      </c>
      <c r="H26" s="1434"/>
      <c r="I26" s="1435"/>
      <c r="J26" s="1370">
        <v>8.8791690311432817E-3</v>
      </c>
      <c r="K26" s="1371"/>
      <c r="L26" s="1371"/>
    </row>
    <row r="27" spans="1:12" ht="12" customHeight="1">
      <c r="B27" s="1455"/>
      <c r="C27" s="1442" t="s">
        <v>622</v>
      </c>
      <c r="D27" s="1454"/>
      <c r="E27" s="1374"/>
      <c r="F27" s="1375"/>
      <c r="G27" s="1444"/>
      <c r="H27" s="1444"/>
      <c r="I27" s="1445"/>
      <c r="J27" s="1370"/>
      <c r="K27" s="1377"/>
      <c r="L27" s="1377"/>
    </row>
    <row r="28" spans="1:12" ht="30" customHeight="1">
      <c r="A28" s="1449" t="s">
        <v>879</v>
      </c>
      <c r="B28" s="1455"/>
      <c r="C28" s="1449" t="s">
        <v>880</v>
      </c>
      <c r="D28" s="1456" t="s">
        <v>881</v>
      </c>
      <c r="E28" s="1451"/>
      <c r="F28" s="1375"/>
      <c r="G28" s="1379">
        <v>173719.06075</v>
      </c>
      <c r="H28" s="1444"/>
      <c r="I28" s="1445"/>
      <c r="J28" s="1380">
        <v>1.2725107746835792E-2</v>
      </c>
      <c r="K28" s="1377"/>
      <c r="L28" s="1377"/>
    </row>
    <row r="29" spans="1:12" ht="47.25" customHeight="1">
      <c r="A29" s="1449" t="s">
        <v>882</v>
      </c>
      <c r="B29" s="1455"/>
      <c r="C29" s="1449" t="s">
        <v>883</v>
      </c>
      <c r="D29" s="1456" t="s">
        <v>884</v>
      </c>
      <c r="E29" s="1451"/>
      <c r="F29" s="1375"/>
      <c r="G29" s="1451">
        <v>3.2343199999999999</v>
      </c>
      <c r="H29" s="1444"/>
      <c r="I29" s="1445"/>
      <c r="J29" s="1380">
        <v>7.0498278041762928E-5</v>
      </c>
      <c r="K29" s="1377"/>
      <c r="L29" s="1377"/>
    </row>
    <row r="30" spans="1:12" ht="30">
      <c r="A30" s="1449" t="s">
        <v>885</v>
      </c>
      <c r="B30" s="1455"/>
      <c r="C30" s="1449" t="s">
        <v>886</v>
      </c>
      <c r="D30" s="1456" t="s">
        <v>887</v>
      </c>
      <c r="E30" s="1381"/>
      <c r="F30" s="1382"/>
      <c r="G30" s="1382"/>
      <c r="H30" s="1382"/>
      <c r="I30" s="1383"/>
      <c r="J30" s="1378"/>
      <c r="K30" s="1377"/>
      <c r="L30" s="1377"/>
    </row>
    <row r="31" spans="1:12" ht="21.75" hidden="1" customHeight="1">
      <c r="A31" s="1457" t="s">
        <v>888</v>
      </c>
      <c r="B31" s="1458" t="s">
        <v>889</v>
      </c>
      <c r="C31" s="1459" t="s">
        <v>890</v>
      </c>
      <c r="D31" s="1460"/>
      <c r="E31" s="1374"/>
      <c r="F31" s="1372"/>
      <c r="G31" s="1440"/>
      <c r="H31" s="1440"/>
      <c r="I31" s="1461"/>
      <c r="J31" s="1370"/>
      <c r="K31" s="1384"/>
      <c r="L31" s="1384"/>
    </row>
    <row r="32" spans="1:12" ht="21.75" customHeight="1">
      <c r="A32" s="1449" t="s">
        <v>891</v>
      </c>
      <c r="B32" s="1458" t="s">
        <v>889</v>
      </c>
      <c r="C32" s="1459" t="s">
        <v>892</v>
      </c>
      <c r="D32" s="1460"/>
      <c r="E32" s="1369">
        <v>30699900</v>
      </c>
      <c r="F32" s="1368"/>
      <c r="G32" s="1440">
        <v>3619801.8714700001</v>
      </c>
      <c r="H32" s="1440"/>
      <c r="I32" s="1461"/>
      <c r="J32" s="1370">
        <v>0.11790923981739354</v>
      </c>
      <c r="K32" s="1385"/>
      <c r="L32" s="1385"/>
    </row>
    <row r="33" spans="1:16" ht="12" hidden="1" customHeight="1">
      <c r="A33" s="1449"/>
      <c r="B33" s="1455"/>
      <c r="C33" s="1442" t="s">
        <v>578</v>
      </c>
      <c r="D33" s="1427"/>
      <c r="E33" s="1369"/>
      <c r="F33" s="1368"/>
      <c r="G33" s="1434"/>
      <c r="H33" s="1434"/>
      <c r="I33" s="1435"/>
      <c r="J33" s="1370"/>
      <c r="K33" s="1384"/>
      <c r="L33" s="1385"/>
    </row>
    <row r="34" spans="1:16" ht="15.75" hidden="1" customHeight="1">
      <c r="A34" s="1452" t="s">
        <v>893</v>
      </c>
      <c r="B34" s="1455"/>
      <c r="C34" s="1449" t="s">
        <v>894</v>
      </c>
      <c r="D34" s="1456" t="s">
        <v>895</v>
      </c>
      <c r="E34" s="1369"/>
      <c r="F34" s="1375"/>
      <c r="G34" s="1444"/>
      <c r="H34" s="1444"/>
      <c r="I34" s="1445"/>
      <c r="J34" s="1370"/>
      <c r="K34" s="1386"/>
      <c r="L34" s="1386"/>
    </row>
    <row r="35" spans="1:16" ht="15.75" hidden="1" customHeight="1">
      <c r="A35" s="1452" t="s">
        <v>896</v>
      </c>
      <c r="B35" s="1455"/>
      <c r="C35" s="1449" t="s">
        <v>897</v>
      </c>
      <c r="D35" s="1456" t="s">
        <v>898</v>
      </c>
      <c r="E35" s="1369"/>
      <c r="F35" s="1375"/>
      <c r="G35" s="1462"/>
      <c r="H35" s="1462"/>
      <c r="I35" s="1463"/>
      <c r="J35" s="1370"/>
      <c r="K35" s="1386"/>
      <c r="L35" s="1386"/>
    </row>
    <row r="36" spans="1:16" ht="21.75" customHeight="1">
      <c r="A36" s="1452" t="s">
        <v>899</v>
      </c>
      <c r="B36" s="1455" t="s">
        <v>900</v>
      </c>
      <c r="C36" s="1426" t="s">
        <v>901</v>
      </c>
      <c r="D36" s="1427"/>
      <c r="E36" s="1369">
        <v>19643623</v>
      </c>
      <c r="F36" s="1368"/>
      <c r="G36" s="1464">
        <v>245517.10910999999</v>
      </c>
      <c r="H36" s="1464"/>
      <c r="I36" s="1465"/>
      <c r="J36" s="1370">
        <v>1.2498565519710901E-2</v>
      </c>
      <c r="K36" s="1371"/>
      <c r="L36" s="1387"/>
    </row>
    <row r="37" spans="1:16" ht="21.75" customHeight="1">
      <c r="A37" s="1452" t="s">
        <v>902</v>
      </c>
      <c r="B37" s="1466" t="s">
        <v>903</v>
      </c>
      <c r="C37" s="1467" t="s">
        <v>904</v>
      </c>
      <c r="D37" s="1468"/>
      <c r="E37" s="1388">
        <v>10201333</v>
      </c>
      <c r="F37" s="1389"/>
      <c r="G37" s="1469">
        <v>403307.53691999998</v>
      </c>
      <c r="H37" s="1469"/>
      <c r="I37" s="1470"/>
      <c r="J37" s="1390">
        <v>3.9534787945849817E-2</v>
      </c>
      <c r="K37" s="1391"/>
      <c r="L37" s="1392"/>
    </row>
    <row r="38" spans="1:16" ht="18.75" customHeight="1">
      <c r="A38" s="1452"/>
      <c r="B38" s="1484" t="s">
        <v>905</v>
      </c>
      <c r="C38" s="1484"/>
      <c r="D38" s="1484"/>
      <c r="E38" s="1484"/>
      <c r="F38" s="1484"/>
      <c r="G38" s="1484"/>
      <c r="H38" s="1484"/>
      <c r="I38" s="1484"/>
      <c r="J38" s="1484"/>
      <c r="K38" s="1484"/>
      <c r="L38" s="1484"/>
      <c r="M38" s="1484"/>
      <c r="N38" s="1484"/>
      <c r="O38" s="1484"/>
      <c r="P38" s="1484"/>
    </row>
    <row r="39" spans="1:16">
      <c r="B39" s="629" t="s">
        <v>609</v>
      </c>
      <c r="C39" s="630"/>
      <c r="D39" s="630"/>
      <c r="E39" s="630"/>
      <c r="F39" s="631"/>
      <c r="G39" s="630"/>
      <c r="H39" s="630"/>
      <c r="I39" s="632"/>
      <c r="J39" s="632"/>
      <c r="K39" s="632"/>
      <c r="L39" s="632"/>
      <c r="M39" s="630"/>
      <c r="N39" s="630"/>
      <c r="O39" s="630"/>
      <c r="P39" s="630"/>
    </row>
  </sheetData>
  <mergeCells count="3">
    <mergeCell ref="B3:L3"/>
    <mergeCell ref="B8:D8"/>
    <mergeCell ref="B38:P38"/>
  </mergeCells>
  <printOptions horizontalCentered="1" gridLinesSet="0"/>
  <pageMargins left="0.39370078740157483" right="0.39370078740157483" top="0.6692913385826772" bottom="0.39370078740157483" header="0.51181102362204722" footer="0.39370078740157483"/>
  <pageSetup paperSize="9" scale="73" firstPageNumber="18" fitToWidth="0" fitToHeight="4" orientation="landscape" useFirstPageNumber="1" r:id="rId1"/>
  <headerFooter alignWithMargins="0">
    <oddHeader>&amp;C&amp;"Helv,Standardowy"&amp;12-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52</vt:i4>
      </vt:variant>
    </vt:vector>
  </HeadingPairs>
  <TitlesOfParts>
    <vt:vector size="83" baseType="lpstr">
      <vt:lpstr>TYTUŁ</vt:lpstr>
      <vt:lpstr>SPIS TREŚCI   </vt:lpstr>
      <vt:lpstr>UWAGA</vt:lpstr>
      <vt:lpstr>TABLICA 1  </vt:lpstr>
      <vt:lpstr>TABLICA 2  </vt:lpstr>
      <vt:lpstr>Tablica 3</vt:lpstr>
      <vt:lpstr>TABLICA 4 </vt:lpstr>
      <vt:lpstr>TABLICA 5   </vt:lpstr>
      <vt:lpstr>TABLICA 6</vt:lpstr>
      <vt:lpstr>TABLICA 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 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  '!_Ver2</vt:lpstr>
      <vt:lpstr>'SPIS TREŚCI   '!Obszar_wydruku</vt:lpstr>
      <vt:lpstr>'TABLICA  7'!Obszar_wydruku</vt:lpstr>
      <vt:lpstr>'TABLICA 1  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18 '!Obszar_wydruku</vt:lpstr>
      <vt:lpstr>'TABLICA 19'!Obszar_wydruku</vt:lpstr>
      <vt:lpstr>'TABLICA 2  '!Obszar_wydruku</vt:lpstr>
      <vt:lpstr>'TABLICA 20'!Obszar_wydruku</vt:lpstr>
      <vt:lpstr>'TABLICA 4 '!Obszar_wydruku</vt:lpstr>
      <vt:lpstr>'TABLICA 5   '!Obszar_wydruku</vt:lpstr>
      <vt:lpstr>'TABLICA 6'!Obszar_wydruku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   '!Print_Area_MI</vt:lpstr>
      <vt:lpstr>'TABLICA  7'!Print_Titles_MI</vt:lpstr>
      <vt:lpstr>'TABLICA 10 '!Print_Titles_MI</vt:lpstr>
      <vt:lpstr>'TABLICA 9 '!Print_Titles_MI</vt:lpstr>
      <vt:lpstr>'TABLICA  7'!Tytuły_wydruku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 '!Tytuły_wydruku</vt:lpstr>
      <vt:lpstr>'TABLICA 19'!Tytuły_wydruku</vt:lpstr>
      <vt:lpstr>'TABLICA 20'!Tytuły_wydruku</vt:lpstr>
      <vt:lpstr>'TABLICA 4 '!Tytuły_wydruku</vt:lpstr>
      <vt:lpstr>'TABLICA 5   '!Tytuły_wydruku</vt:lpstr>
      <vt:lpstr>'TABLICA 8 '!Tytuły_wydruku</vt:lpstr>
      <vt:lpstr>'TABLICA 9 '!Tytuły_wydruku</vt:lpstr>
    </vt:vector>
  </TitlesOfParts>
  <Company>Ministerstwo Finansów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AWOT</dc:creator>
  <cp:lastModifiedBy>Kotuła Piotr</cp:lastModifiedBy>
  <cp:lastPrinted>2018-03-09T10:28:54Z</cp:lastPrinted>
  <dcterms:created xsi:type="dcterms:W3CDTF">2016-01-07T13:34:05Z</dcterms:created>
  <dcterms:modified xsi:type="dcterms:W3CDTF">2018-03-09T14:34:25Z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