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activeTab="1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<sst xmlns="http://schemas.openxmlformats.org/spreadsheetml/2006/main" count="818" uniqueCount="259">
  <si>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</si>
  <si>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</si>
  <si>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</si>
  <si>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</si>
  <si>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</si>
  <si>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</si>
  <si>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</si>
  <si>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</si>
  <si>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</si>
  <si>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</si>
  <si>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</si>
  <si>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</si>
  <si>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</si>
  <si>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</si>
  <si>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</si>
  <si>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</si>
  <si>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</si>
  <si>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</si>
  <si>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</si>
  <si>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</si>
  <si>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</si>
  <si>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</si>
  <si>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</si>
  <si>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</si>
  <si>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</si>
  <si>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</si>
  <si>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</si>
  <si>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</si>
  <si>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</si>
  <si>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</si>
  <si>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</si>
  <si>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</si>
  <si>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</si>
  <si>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</si>
  <si>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</si>
  <si>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</si>
  <si>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</si>
  <si>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</si>
  <si>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</si>
  <si>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</si>
  <si>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</si>
  <si>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</si>
  <si>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</si>
  <si>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</si>
  <si>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</si>
  <si>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</si>
  <si>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</si>
  <si>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</si>
  <si>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</si>
  <si>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</si>
  <si>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</si>
  <si>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</si>
  <si>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</si>
  <si>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</si>
  <si>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</si>
  <si>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</si>
  <si>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</si>
  <si>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</si>
  <si>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</si>
  <si>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</si>
  <si>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</si>
  <si>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</si>
  <si>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</si>
  <si>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</si>
  <si>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</si>
  <si>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</si>
  <si>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</si>
  <si>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</si>
  <si>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</si>
  <si>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</si>
  <si>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</si>
  <si>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</si>
  <si>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</si>
  <si>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</si>
  <si>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</si>
  <si>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</si>
  <si>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</si>
  <si>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</si>
  <si>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</si>
  <si>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</si>
  <si>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</si>
  <si>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</si>
  <si>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</si>
  <si>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</si>
  <si>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</si>
  <si>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</si>
  <si>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</si>
  <si>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</si>
  <si>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</si>
  <si>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</si>
  <si>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</si>
  <si>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</si>
  <si>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</si>
  <si>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</si>
  <si>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</si>
  <si>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</si>
  <si>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</si>
  <si>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</si>
  <si>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</si>
  <si>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</si>
  <si>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</si>
  <si>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</si>
  <si>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</si>
  <si>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</si>
  <si>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</si>
  <si>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</si>
  <si>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</si>
  <si>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</si>
  <si>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</si>
  <si>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</si>
  <si>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</si>
  <si>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</si>
  <si>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</si>
  <si>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</si>
  <si>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</si>
  <si>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</si>
  <si>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</si>
  <si>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</si>
  <si>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</si>
  <si>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</si>
  <si>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</si>
  <si>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</si>
  <si>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</si>
  <si>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</si>
  <si>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</si>
  <si>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</si>
  <si>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</si>
  <si>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</si>
  <si>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</si>
  <si>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</si>
  <si>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</si>
  <si>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</si>
  <si>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</si>
  <si>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</si>
  <si>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</si>
  <si>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</si>
  <si>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</si>
  <si>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</si>
  <si>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</si>
  <si>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</si>
  <si>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</si>
  <si>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</si>
  <si>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</si>
  <si>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</si>
  <si>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</si>
  <si>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</si>
  <si>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</si>
  <si>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</si>
  <si>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</si>
  <si>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</si>
  <si>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</si>
  <si>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</si>
  <si>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</si>
  <si>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</si>
  <si>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</si>
  <si>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</si>
  <si>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</si>
  <si>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</si>
  <si>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</si>
  <si>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</si>
  <si>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</si>
  <si>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</si>
  <si>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</si>
  <si>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</si>
  <si>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</si>
  <si>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</si>
  <si>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</si>
  <si>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</si>
  <si>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</si>
  <si>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</si>
  <si>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</si>
  <si>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</si>
  <si>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</si>
  <si>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</si>
  <si>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</si>
  <si>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</si>
  <si>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</si>
  <si>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</si>
  <si>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</si>
  <si>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</si>
  <si>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</si>
  <si>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</si>
  <si>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</si>
  <si>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</si>
  <si>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</si>
  <si>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</si>
  <si>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</si>
  <si>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</si>
  <si>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</si>
  <si>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</si>
  <si>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</si>
  <si>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</si>
  <si>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</si>
  <si>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</si>
  <si>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</si>
  <si>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</si>
  <si>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</si>
  <si>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</si>
  <si>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</si>
  <si>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</si>
  <si>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</si>
  <si>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</si>
  <si>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</si>
  <si>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</si>
  <si>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</si>
  <si>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</si>
  <si>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</si>
  <si>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</si>
  <si>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</si>
  <si>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</si>
  <si>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</si>
  <si>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</si>
  <si>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</si>
  <si>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</si>
  <si>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</si>
  <si>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</si>
  <si>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</si>
  <si>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</si>
  <si>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</si>
  <si>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</si>
  <si>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Estonia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</si>
  <si>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</si>
  <si>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</si>
  <si>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</si>
  <si>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</si>
  <si>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</si>
  <si>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</si>
  <si>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</si>
  <si>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</si>
  <si>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Polski eksport, import mięsa drobiowgo i podrobów (0207) i drobiu żywego (0105) za I-III  2022r</t>
  </si>
  <si>
    <t>I-III  2021r</t>
  </si>
  <si>
    <t>I-III  2022r</t>
  </si>
  <si>
    <t>Portugalia</t>
  </si>
  <si>
    <t>OKRES:  2017 -V.2022   (ceny bez VAT)</t>
  </si>
  <si>
    <t>V 2022</t>
  </si>
  <si>
    <t>2022-05-29</t>
  </si>
  <si>
    <t>29.05.2022</t>
  </si>
  <si>
    <t>OKRES:  2017 - 31.V.2022   (ceny bez VAT)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</si>
  <si>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</si>
  <si>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>Tydzień 22 (30.05-5.06.2022)</t>
  </si>
  <si>
    <t xml:space="preserve">Porównanie aktualnych cen skupu i sprzedaży drobiu z zakładów drobiarskich (30.05-5.06.2022r) z cenami </t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</si>
  <si>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</si>
  <si>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</si>
  <si>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</si>
  <si>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</si>
  <si>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Magdalena Olechowicz</t>
  </si>
  <si>
    <t>E-mail:</t>
  </si>
  <si>
    <t>Magdalena.Olechowicz@minrol.gov.pl</t>
  </si>
  <si>
    <t>tel: 22 623 16 34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</si>
  <si>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</si>
  <si>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</si>
  <si>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</si>
  <si>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</si>
  <si>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NR 22/2022</t>
  </si>
  <si>
    <t>9 czerwca 2022r.</t>
  </si>
  <si>
    <t>30 maja-5 czerwca 2022 r.</t>
  </si>
  <si>
    <t>30.05-5.06.2022</t>
  </si>
  <si>
    <t>05.06.2022</t>
  </si>
  <si>
    <t>30.05-05.06.2022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</si>
</sst>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89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13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170" fontId="19" fillId="0" borderId="27" xfId="0" applyNumberFormat="1" applyFont="1" applyBorder="1" applyAlignment="1">
      <alignment horizontal="centerContinuous"/>
    </xf>
    <xf numFmtId="170" fontId="19" fillId="0" borderId="28" xfId="0" applyNumberFormat="1" applyFont="1" applyBorder="1" applyAlignment="1">
      <alignment horizontal="centerContinuous"/>
    </xf>
    <xf numFmtId="0" fontId="20" fillId="0" borderId="62" xfId="0" applyFont="1" applyBorder="1" applyAlignment="1">
      <alignment horizontal="left" indent="1"/>
    </xf>
    <xf numFmtId="0" fontId="20" fillId="0" borderId="6" xfId="0" applyFont="1" applyBorder="1" applyAlignment="1">
      <alignment horizontal="left" indent="1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8" xfId="0" applyNumberFormat="1" applyFont="1" applyBorder="1"/>
    <xf numFmtId="170" fontId="36" fillId="0" borderId="24" xfId="0" applyNumberFormat="1" applyFont="1" applyBorder="1"/>
    <xf numFmtId="170" fontId="36" fillId="0" borderId="25" xfId="0" applyNumberFormat="1" applyFont="1" applyBorder="1"/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70" xfId="0" applyNumberFormat="1" applyFont="1" applyBorder="1"/>
    <xf numFmtId="170" fontId="36" fillId="0" borderId="0" xfId="0" applyNumberFormat="1" applyFont="1" applyBorder="1"/>
    <xf numFmtId="170" fontId="36" fillId="0" borderId="54" xfId="0" applyNumberFormat="1" applyFont="1" applyBorder="1"/>
    <xf numFmtId="170" fontId="20" fillId="0" borderId="27" xfId="0" applyNumberFormat="1" applyFont="1" applyBorder="1" applyAlignment="1">
      <alignment horizontal="centerContinuous"/>
    </xf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7" fillId="0" borderId="41" xfId="0" applyFont="1" applyBorder="1" applyAlignment="1">
      <alignment vertical="center"/>
    </xf>
    <xf numFmtId="0" fontId="37" fillId="0" borderId="41" xfId="0" applyFont="1" applyBorder="1"/>
    <xf numFmtId="0" fontId="37" fillId="0" borderId="58" xfId="0" applyFont="1" applyBorder="1"/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3" fontId="39" fillId="0" borderId="24" xfId="0" applyNumberFormat="1" applyFont="1" applyBorder="1"/>
    <xf numFmtId="164" fontId="44" fillId="0" borderId="7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164" fontId="44" fillId="0" borderId="7" xfId="0" applyNumberFormat="1" applyFont="1" applyFill="1" applyBorder="1" applyAlignment="1">
      <alignment horizontal="right"/>
    </xf>
    <xf numFmtId="3" fontId="39" fillId="0" borderId="9" xfId="0" applyNumberFormat="1" applyFont="1" applyBorder="1"/>
    <xf numFmtId="164" fontId="44" fillId="0" borderId="22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164" fontId="44" fillId="0" borderId="22" xfId="0" applyNumberFormat="1" applyFont="1" applyFill="1" applyBorder="1" applyAlignment="1">
      <alignment horizontal="right"/>
    </xf>
    <xf numFmtId="3" fontId="39" fillId="0" borderId="12" xfId="0" applyNumberFormat="1" applyFont="1" applyBorder="1"/>
    <xf numFmtId="164" fontId="44" fillId="0" borderId="52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164" fontId="44" fillId="0" borderId="52" xfId="0" applyNumberFormat="1" applyFont="1" applyFill="1" applyBorder="1" applyAlignment="1">
      <alignment horizontal="right"/>
    </xf>
    <xf numFmtId="0" fontId="38" fillId="0" borderId="41" xfId="0" applyFont="1" applyBorder="1" applyAlignment="1">
      <alignment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/>
    <xf numFmtId="3" fontId="36" fillId="0" borderId="24" xfId="0" applyNumberFormat="1" applyFont="1" applyBorder="1"/>
    <xf numFmtId="164" fontId="40" fillId="0" borderId="7" xfId="0" applyNumberFormat="1" applyFont="1" applyFill="1" applyBorder="1"/>
    <xf numFmtId="3" fontId="36" fillId="0" borderId="24" xfId="0" applyNumberFormat="1" applyFont="1" applyFill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3" fontId="36" fillId="0" borderId="7" xfId="0" applyNumberFormat="1" applyFont="1" applyFill="1" applyBorder="1"/>
    <xf numFmtId="164" fontId="40" fillId="0" borderId="25" xfId="0" applyNumberFormat="1" applyFont="1" applyFill="1" applyBorder="1"/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6" fillId="0" borderId="9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3" fontId="36" fillId="0" borderId="22" xfId="0" applyNumberFormat="1" applyFont="1" applyFill="1" applyBorder="1"/>
    <xf numFmtId="164" fontId="40" fillId="0" borderId="10" xfId="0" applyNumberFormat="1" applyFont="1" applyFill="1" applyBorder="1"/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16" xfId="0" applyNumberFormat="1" applyFont="1" applyFill="1" applyBorder="1"/>
    <xf numFmtId="3" fontId="36" fillId="0" borderId="12" xfId="0" applyNumberFormat="1" applyFont="1" applyFill="1" applyBorder="1"/>
    <xf numFmtId="164" fontId="40" fillId="0" borderId="52" xfId="0" applyNumberFormat="1" applyFont="1" applyFill="1" applyBorder="1"/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3" fontId="36" fillId="0" borderId="52" xfId="0" applyNumberFormat="1" applyFont="1" applyFill="1" applyBorder="1"/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Continuous"/>
    </xf>
    <xf numFmtId="0" fontId="43" fillId="0" borderId="41" xfId="0" applyFont="1" applyBorder="1" applyAlignment="1">
      <alignment horizontal="centerContinuous"/>
    </xf>
    <xf numFmtId="0" fontId="43" fillId="0" borderId="58" xfId="0" applyFont="1" applyBorder="1" applyAlignment="1">
      <alignment horizontal="centerContinuous"/>
    </xf>
    <xf numFmtId="0" fontId="43" fillId="0" borderId="3" xfId="0" applyFont="1" applyBorder="1" applyAlignment="1">
      <alignment horizontal="centerContinuous"/>
    </xf>
    <xf numFmtId="0" fontId="43" fillId="0" borderId="21" xfId="0" applyFont="1" applyBorder="1" applyAlignment="1">
      <alignment horizontal="centerContinuous"/>
    </xf>
    <xf numFmtId="0" fontId="43" fillId="0" borderId="59" xfId="0" applyFont="1" applyBorder="1" applyAlignment="1">
      <alignment horizontal="centerContinuous"/>
    </xf>
    <xf numFmtId="0" fontId="43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14" fontId="39" fillId="0" borderId="12" xfId="0" applyNumberFormat="1" applyFont="1" applyBorder="1" applyAlignment="1">
      <alignment horizontal="center" vertical="center" wrapText="1"/>
    </xf>
    <xf numFmtId="0" fontId="44" fillId="0" borderId="52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39" fillId="0" borderId="13" xfId="0" applyFont="1" applyBorder="1"/>
    <xf numFmtId="3" fontId="33" fillId="8" borderId="24" xfId="0" applyNumberFormat="1" applyFont="1" applyFill="1" applyBorder="1"/>
    <xf numFmtId="3" fontId="39" fillId="0" borderId="24" xfId="0" applyNumberFormat="1" applyFont="1" applyBorder="1" applyAlignment="1">
      <alignment horizontal="right"/>
    </xf>
    <xf numFmtId="164" fontId="44" fillId="0" borderId="25" xfId="0" applyNumberFormat="1" applyFont="1" applyFill="1" applyBorder="1" applyAlignment="1">
      <alignment horizontal="right"/>
    </xf>
    <xf numFmtId="0" fontId="39" fillId="0" borderId="14" xfId="0" applyFont="1" applyBorder="1"/>
    <xf numFmtId="3" fontId="33" fillId="8" borderId="9" xfId="0" applyNumberFormat="1" applyFont="1" applyFill="1" applyBorder="1"/>
    <xf numFmtId="3" fontId="39" fillId="0" borderId="9" xfId="0" applyNumberFormat="1" applyFont="1" applyBorder="1" applyAlignment="1">
      <alignment horizontal="right"/>
    </xf>
    <xf numFmtId="164" fontId="44" fillId="0" borderId="10" xfId="0" applyNumberFormat="1" applyFont="1" applyFill="1" applyBorder="1" applyAlignment="1">
      <alignment horizontal="right"/>
    </xf>
    <xf numFmtId="0" fontId="39" fillId="0" borderId="14" xfId="0" applyFont="1" applyBorder="1" applyAlignment="1">
      <alignment wrapText="1"/>
    </xf>
    <xf numFmtId="0" fontId="39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3" fontId="39" fillId="0" borderId="12" xfId="0" applyNumberFormat="1" applyFont="1" applyBorder="1" applyAlignment="1">
      <alignment horizontal="right"/>
    </xf>
    <xf numFmtId="164" fontId="44" fillId="0" borderId="16" xfId="0" applyNumberFormat="1" applyFont="1" applyFill="1" applyBorder="1" applyAlignment="1">
      <alignment horizontal="right"/>
    </xf>
    <xf numFmtId="0" fontId="45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vertical="center"/>
    </xf>
    <xf numFmtId="0" fontId="36" fillId="0" borderId="67" xfId="0" applyFont="1" applyBorder="1" applyAlignment="1">
      <alignment vertical="center"/>
    </xf>
    <xf numFmtId="0" fontId="36" fillId="0" borderId="67" xfId="0" applyFont="1" applyBorder="1" applyAlignment="1">
      <alignment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5" xfId="0" applyNumberFormat="1" applyFont="1" applyFill="1" applyBorder="1"/>
    <xf numFmtId="3" fontId="34" fillId="8" borderId="8" xfId="0" applyNumberFormat="1" applyFont="1" applyFill="1" applyBorder="1"/>
    <xf numFmtId="3" fontId="34" fillId="8" borderId="23" xfId="0" applyNumberFormat="1" applyFont="1" applyFill="1" applyBorder="1"/>
    <xf numFmtId="164" fontId="40" fillId="0" borderId="25" xfId="0" applyNumberFormat="1" applyFont="1" applyFill="1" applyBorder="1" applyAlignment="1">
      <alignment horizontal="right"/>
    </xf>
    <xf numFmtId="3" fontId="34" fillId="8" borderId="51" xfId="0" applyNumberFormat="1" applyFont="1" applyFill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40" fillId="8" borderId="15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38" fillId="0" borderId="26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37" fillId="0" borderId="35" xfId="0" applyFont="1" applyBorder="1" applyAlignment="1">
      <alignment horizontal="centerContinuous" vertical="center"/>
    </xf>
    <xf numFmtId="0" fontId="37" fillId="0" borderId="18" xfId="0" applyFont="1" applyBorder="1" applyAlignment="1">
      <alignment horizontal="centerContinuous" vertical="center"/>
    </xf>
    <xf numFmtId="0" fontId="37" fillId="0" borderId="36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 applyAlignment="1">
      <alignment vertical="center"/>
    </xf>
    <xf numFmtId="0" fontId="36" fillId="0" borderId="75" xfId="0" applyFont="1" applyBorder="1" applyAlignment="1">
      <alignment horizontal="center" vertical="center"/>
    </xf>
    <xf numFmtId="170" fontId="34" fillId="8" borderId="37" xfId="0" applyNumberFormat="1" applyFont="1" applyFill="1" applyBorder="1" applyAlignment="1">
      <alignment horizontal="right" vertical="center" wrapText="1"/>
    </xf>
    <xf numFmtId="170" fontId="36" fillId="0" borderId="4" xfId="0" applyNumberFormat="1" applyFont="1" applyBorder="1" applyAlignment="1">
      <alignment horizontal="right" vertical="center" wrapText="1"/>
    </xf>
    <xf numFmtId="170" fontId="40" fillId="0" borderId="61" xfId="0" applyNumberFormat="1" applyFont="1" applyFill="1" applyBorder="1" applyAlignment="1">
      <alignment horizontal="right" vertical="center" wrapText="1"/>
    </xf>
    <xf numFmtId="1" fontId="34" fillId="8" borderId="37" xfId="0" applyNumberFormat="1" applyFont="1" applyFill="1" applyBorder="1" applyAlignment="1">
      <alignment horizontal="right" vertical="center" wrapText="1"/>
    </xf>
    <xf numFmtId="1" fontId="36" fillId="0" borderId="4" xfId="0" applyNumberFormat="1" applyFont="1" applyBorder="1" applyAlignment="1">
      <alignment horizontal="right" vertical="center" wrapText="1"/>
    </xf>
    <xf numFmtId="1" fontId="40" fillId="0" borderId="61" xfId="0" applyNumberFormat="1" applyFont="1" applyFill="1" applyBorder="1" applyAlignment="1">
      <alignment horizontal="right" vertical="center" wrapText="1"/>
    </xf>
    <xf numFmtId="1" fontId="40" fillId="0" borderId="5" xfId="0" applyNumberFormat="1" applyFont="1" applyFill="1" applyBorder="1" applyAlignment="1">
      <alignment horizontal="right" vertical="center" wrapText="1"/>
    </xf>
    <xf numFmtId="170" fontId="34" fillId="8" borderId="13" xfId="0" applyNumberFormat="1" applyFont="1" applyFill="1" applyBorder="1"/>
    <xf numFmtId="170" fontId="40" fillId="0" borderId="7" xfId="0" applyNumberFormat="1" applyFont="1" applyFill="1" applyBorder="1"/>
    <xf numFmtId="0" fontId="37" fillId="0" borderId="36" xfId="0" applyFont="1" applyBorder="1" applyAlignment="1">
      <alignment horizontal="centerContinuous" vertical="center" wrapText="1"/>
    </xf>
    <xf numFmtId="0" fontId="37" fillId="0" borderId="20" xfId="0" applyFont="1" applyBorder="1" applyAlignment="1">
      <alignment horizontal="centerContinuous" vertical="center" wrapText="1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26" xfId="0" applyFont="1" applyBorder="1" applyAlignment="1">
      <alignment horizontal="right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7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6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8" fillId="0" borderId="41" xfId="2" applyNumberFormat="1" applyFont="1" applyFill="1" applyBorder="1"/>
    <xf numFmtId="1" fontId="49" fillId="0" borderId="4" xfId="2" applyNumberFormat="1" applyFont="1" applyFill="1" applyBorder="1" applyAlignment="1">
      <alignment horizontal="right"/>
    </xf>
    <xf numFmtId="1" fontId="49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8" fillId="0" borderId="0" xfId="2" applyNumberFormat="1" applyFont="1" applyFill="1" applyBorder="1"/>
    <xf numFmtId="1" fontId="49" fillId="0" borderId="24" xfId="2" applyNumberFormat="1" applyFont="1" applyFill="1" applyBorder="1" applyAlignment="1">
      <alignment horizontal="right"/>
    </xf>
    <xf numFmtId="1" fontId="49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6" fillId="3" borderId="73" xfId="0" applyNumberFormat="1" applyFont="1" applyFill="1" applyBorder="1" applyProtection="1"/>
    <xf numFmtId="1" fontId="36" fillId="3" borderId="71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1" fontId="34" fillId="9" borderId="7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36" fillId="0" borderId="45" xfId="0" applyFont="1" applyBorder="1" applyAlignment="1">
      <alignment vertic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50" fillId="12" borderId="0" xfId="8" applyFont="1" applyFill="1" applyAlignment="1"/>
    <xf numFmtId="0" fontId="51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2" fillId="13" borderId="0" xfId="15" applyFont="1" applyFill="1"/>
    <xf numFmtId="0" fontId="39" fillId="13" borderId="0" xfId="8" applyFont="1" applyFill="1"/>
    <xf numFmtId="0" fontId="52" fillId="0" borderId="0" xfId="15" applyFont="1" applyFill="1"/>
    <xf numFmtId="0" fontId="53" fillId="12" borderId="0" xfId="15" applyFont="1" applyFill="1"/>
    <xf numFmtId="0" fontId="54" fillId="0" borderId="0" xfId="15" applyFont="1" applyFill="1"/>
    <xf numFmtId="0" fontId="55" fillId="0" borderId="0" xfId="8" applyFont="1"/>
    <xf numFmtId="0" fontId="53" fillId="0" borderId="0" xfId="15" applyFont="1" applyFill="1"/>
    <xf numFmtId="0" fontId="54" fillId="0" borderId="0" xfId="8" applyFont="1" applyFill="1"/>
    <xf numFmtId="0" fontId="55" fillId="0" borderId="0" xfId="8" applyFont="1" applyFill="1"/>
    <xf numFmtId="0" fontId="53" fillId="12" borderId="0" xfId="15" applyFont="1" applyFill="1" applyAlignment="1">
      <alignment horizontal="left"/>
    </xf>
    <xf numFmtId="0" fontId="54" fillId="12" borderId="0" xfId="15" applyFont="1" applyFill="1"/>
    <xf numFmtId="2" fontId="56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7" fillId="0" borderId="0" xfId="1" applyFont="1" applyAlignment="1" applyProtection="1"/>
    <xf numFmtId="0" fontId="58" fillId="0" borderId="0" xfId="1" applyFont="1" applyAlignment="1" applyProtection="1"/>
    <xf numFmtId="0" fontId="59" fillId="0" borderId="0" xfId="0" applyFont="1" applyAlignment="1">
      <alignment vertical="center"/>
    </xf>
    <xf numFmtId="0" fontId="60" fillId="0" borderId="0" xfId="8" applyFont="1"/>
    <xf numFmtId="0" fontId="61" fillId="0" borderId="0" xfId="8" applyFont="1"/>
    <xf numFmtId="0" fontId="62" fillId="0" borderId="0" xfId="0" applyFont="1" applyAlignment="1">
      <alignment horizontal="left" vertical="center" indent="3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7</xdr:col>
      <xdr:colOff>538263</xdr:colOff>
      <xdr:row>39</xdr:row>
      <xdr:rowOff>13376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7748688" cy="48711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257005</xdr:colOff>
      <xdr:row>37</xdr:row>
      <xdr:rowOff>17271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229805" cy="5846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390918</xdr:colOff>
      <xdr:row>42</xdr:row>
      <xdr:rowOff>46553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15</xdr:col>
      <xdr:colOff>268987</xdr:colOff>
      <xdr:row>74</xdr:row>
      <xdr:rowOff>101409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953250"/>
          <a:ext cx="8803387" cy="5121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264284</xdr:colOff>
      <xdr:row>24</xdr:row>
      <xdr:rowOff>123825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408284" cy="3524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16</xdr:col>
      <xdr:colOff>586112</xdr:colOff>
      <xdr:row>32</xdr:row>
      <xdr:rowOff>159693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10339712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257005</xdr:colOff>
      <xdr:row>37</xdr:row>
      <xdr:rowOff>17271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229805" cy="5846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24</xdr:col>
      <xdr:colOff>110953</xdr:colOff>
      <xdr:row>46</xdr:row>
      <xdr:rowOff>139707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4131753" cy="74072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357187</xdr:colOff>
      <xdr:row>27</xdr:row>
      <xdr:rowOff>130809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72687" cy="4619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107157</xdr:rowOff>
    </xdr:from>
    <xdr:to>
      <xdr:col>16</xdr:col>
      <xdr:colOff>381000</xdr:colOff>
      <xdr:row>56</xdr:row>
      <xdr:rowOff>35255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95813"/>
          <a:ext cx="10096500" cy="476203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30</xdr:col>
      <xdr:colOff>549848</xdr:colOff>
      <xdr:row>26</xdr:row>
      <xdr:rowOff>104111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30</xdr:col>
      <xdr:colOff>559593</xdr:colOff>
      <xdr:row>54</xdr:row>
      <xdr:rowOff>151088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488656"/>
          <a:ext cx="8453437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opLeftCell="A7" workbookViewId="0">
      <selection activeCell="M33" sqref="M3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561"/>
      <c r="B1" s="558"/>
      <c r="C1" s="558"/>
      <c r="D1" s="562" t="s">
        <v>184</v>
      </c>
      <c r="E1" s="559"/>
      <c r="F1" s="559"/>
      <c r="G1" s="560"/>
      <c r="H1" s="561"/>
      <c r="I1" s="561"/>
      <c r="J1" s="561"/>
      <c r="K1" s="561"/>
    </row>
    <row r="2" spans="1:43" ht="17.25">
      <c r="A2" s="561"/>
      <c r="B2" s="558"/>
      <c r="C2" s="558"/>
      <c r="D2" s="563" t="s">
        <v>120</v>
      </c>
      <c r="E2" s="558"/>
      <c r="F2" s="559"/>
      <c r="G2" s="564"/>
      <c r="H2" s="561"/>
      <c r="I2" s="561"/>
      <c r="J2" s="561"/>
      <c r="K2" s="561"/>
    </row>
    <row r="3" spans="1:43" ht="17.25">
      <c r="A3" s="277"/>
      <c r="B3" s="558" t="s">
        <v>184</v>
      </c>
      <c r="C3" s="558"/>
      <c r="D3" s="563"/>
      <c r="E3" s="558"/>
      <c r="F3" s="559"/>
      <c r="G3" s="564"/>
      <c r="H3" s="565"/>
      <c r="I3" s="565"/>
      <c r="J3" s="565"/>
      <c r="K3" s="565"/>
    </row>
    <row r="4" spans="1:43" ht="15.75">
      <c r="A4" s="277"/>
      <c r="B4" s="559" t="s">
        <v>117</v>
      </c>
      <c r="C4" s="559"/>
      <c r="D4" s="559"/>
      <c r="E4" s="559"/>
      <c r="F4" s="559"/>
      <c r="G4" s="564"/>
      <c r="H4" s="566"/>
      <c r="I4" s="565"/>
      <c r="J4" s="565"/>
      <c r="K4" s="56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564"/>
      <c r="C5" s="564"/>
      <c r="D5" s="564"/>
      <c r="E5" s="564"/>
      <c r="F5" s="564"/>
      <c r="G5" s="564"/>
      <c r="H5" s="566"/>
      <c r="I5" s="565"/>
      <c r="J5" s="565"/>
      <c r="K5" s="56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567" t="s">
        <v>241</v>
      </c>
      <c r="C6" s="565"/>
      <c r="D6" s="565"/>
      <c r="E6" s="565"/>
      <c r="F6" s="565"/>
      <c r="G6" s="564"/>
      <c r="H6" s="566"/>
      <c r="I6" s="565"/>
      <c r="J6" s="565"/>
      <c r="K6" s="565"/>
      <c r="L6" s="243"/>
      <c r="M6" s="243"/>
      <c r="N6" s="243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565"/>
      <c r="C7" s="565"/>
      <c r="D7" s="565"/>
      <c r="E7" s="565"/>
      <c r="F7" s="565"/>
      <c r="G7" s="564"/>
      <c r="H7" s="565"/>
      <c r="I7" s="565"/>
      <c r="J7" s="565"/>
      <c r="K7" s="565"/>
      <c r="L7" s="85"/>
      <c r="M7" s="85"/>
      <c r="N7" s="85"/>
    </row>
    <row r="8" spans="1:43">
      <c r="B8" s="565"/>
      <c r="C8" s="565"/>
      <c r="D8" s="565"/>
      <c r="E8" s="565"/>
      <c r="F8" s="565"/>
      <c r="G8" s="564"/>
      <c r="H8" s="565"/>
      <c r="I8" s="565"/>
      <c r="J8" s="565"/>
      <c r="K8" s="565"/>
    </row>
    <row r="9" spans="1:43" ht="31.5">
      <c r="B9" s="568" t="s">
        <v>0</v>
      </c>
      <c r="C9" s="569"/>
      <c r="D9" s="564"/>
      <c r="E9" s="564"/>
      <c r="F9" s="564"/>
      <c r="G9" s="564"/>
      <c r="H9" s="564"/>
      <c r="I9" s="564"/>
      <c r="J9" s="564"/>
      <c r="K9" s="564"/>
    </row>
    <row r="10" spans="1:43" ht="31.5">
      <c r="B10" s="570"/>
      <c r="C10" s="564"/>
      <c r="D10" s="564"/>
      <c r="E10" s="564"/>
      <c r="F10" s="564"/>
      <c r="G10" s="564"/>
      <c r="H10" s="564"/>
      <c r="I10" s="564"/>
      <c r="J10" s="564"/>
      <c r="K10" s="564"/>
    </row>
    <row r="11" spans="1:43">
      <c r="B11" s="565"/>
      <c r="C11" s="565"/>
      <c r="D11" s="565"/>
      <c r="E11" s="565"/>
      <c r="F11" s="565"/>
      <c r="G11" s="564"/>
      <c r="H11" s="565"/>
      <c r="I11" s="565"/>
      <c r="J11" s="565"/>
      <c r="K11" s="565"/>
    </row>
    <row r="12" spans="1:43" ht="23.25">
      <c r="B12" s="571" t="s">
        <v>253</v>
      </c>
      <c r="C12" s="572"/>
      <c r="D12" s="573"/>
      <c r="E12" s="574" t="s">
        <v>254</v>
      </c>
      <c r="F12" s="575"/>
      <c r="G12" s="576"/>
      <c r="H12" s="561"/>
      <c r="I12" s="561"/>
      <c r="J12" s="561"/>
      <c r="K12" s="561"/>
    </row>
    <row r="13" spans="1:43">
      <c r="B13" s="565"/>
      <c r="C13" s="565"/>
      <c r="D13" s="565"/>
      <c r="E13" s="565"/>
      <c r="F13" s="565"/>
      <c r="G13" s="564"/>
      <c r="H13" s="565"/>
      <c r="I13" s="565"/>
      <c r="J13" s="565"/>
      <c r="K13" s="565"/>
    </row>
    <row r="14" spans="1:43">
      <c r="B14" s="565"/>
      <c r="C14" s="565"/>
      <c r="D14" s="565"/>
      <c r="E14" s="565"/>
      <c r="F14" s="565"/>
      <c r="G14" s="564"/>
      <c r="H14" s="565"/>
      <c r="I14" s="565"/>
      <c r="J14" s="565"/>
      <c r="K14" s="565"/>
    </row>
    <row r="15" spans="1:43" ht="26.25">
      <c r="B15" s="577" t="s">
        <v>242</v>
      </c>
      <c r="C15" s="578"/>
      <c r="D15" s="579" t="s">
        <v>255</v>
      </c>
      <c r="E15" s="578"/>
      <c r="F15" s="578"/>
      <c r="G15" s="572"/>
      <c r="H15" s="565"/>
      <c r="I15" s="565"/>
      <c r="J15" s="565"/>
      <c r="K15" s="565"/>
    </row>
    <row r="16" spans="1:43" ht="15">
      <c r="B16" s="580"/>
      <c r="C16" s="580"/>
      <c r="D16" s="580"/>
      <c r="E16" s="580"/>
      <c r="F16" s="580"/>
      <c r="G16" s="564"/>
      <c r="H16" s="565"/>
      <c r="I16" s="565"/>
      <c r="J16" s="565"/>
      <c r="K16" s="565"/>
    </row>
    <row r="17" spans="2:11" ht="15">
      <c r="B17" s="580" t="s">
        <v>250</v>
      </c>
      <c r="C17" s="580"/>
      <c r="D17" s="580"/>
      <c r="E17" s="580"/>
      <c r="F17" s="580"/>
      <c r="G17" s="565"/>
      <c r="H17" s="565"/>
      <c r="I17" s="565"/>
      <c r="J17" s="565"/>
      <c r="K17" s="565"/>
    </row>
    <row r="18" spans="2:11" ht="15">
      <c r="B18" s="580" t="s">
        <v>243</v>
      </c>
      <c r="C18" s="580"/>
      <c r="D18" s="580"/>
      <c r="E18" s="580"/>
      <c r="F18" s="580"/>
      <c r="G18" s="565"/>
      <c r="H18" s="565"/>
      <c r="I18" s="565"/>
      <c r="J18" s="565"/>
      <c r="K18" s="565"/>
    </row>
    <row r="19" spans="2:11" ht="15">
      <c r="B19" s="581" t="s">
        <v>244</v>
      </c>
      <c r="C19" s="581"/>
      <c r="D19" s="581"/>
      <c r="E19" s="581"/>
      <c r="F19" s="581"/>
      <c r="G19" s="582"/>
      <c r="H19" s="582"/>
      <c r="I19" s="582"/>
      <c r="J19" s="582"/>
      <c r="K19" s="565"/>
    </row>
    <row r="20" spans="2:11" ht="15">
      <c r="B20" s="580" t="s">
        <v>3</v>
      </c>
      <c r="C20" s="580"/>
      <c r="D20" s="580"/>
      <c r="E20" s="580"/>
      <c r="F20" s="580"/>
      <c r="G20" s="565"/>
      <c r="H20" s="565"/>
      <c r="I20" s="565"/>
      <c r="J20" s="565"/>
      <c r="K20" s="565"/>
    </row>
    <row r="21" spans="2:11" ht="15">
      <c r="B21" s="580" t="s">
        <v>4</v>
      </c>
      <c r="C21" s="580"/>
      <c r="D21" s="580"/>
      <c r="E21" s="580"/>
      <c r="F21" s="580"/>
      <c r="G21" s="565"/>
      <c r="H21" s="565"/>
      <c r="I21" s="565"/>
      <c r="J21" s="565"/>
      <c r="K21" s="565"/>
    </row>
    <row r="22" spans="2:11" ht="15">
      <c r="B22" s="580"/>
      <c r="C22" s="580"/>
      <c r="D22" s="580"/>
      <c r="E22" s="580"/>
      <c r="F22" s="580"/>
      <c r="G22" s="565"/>
      <c r="H22" s="565"/>
      <c r="I22" s="565"/>
      <c r="J22" s="565"/>
      <c r="K22" s="565"/>
    </row>
    <row r="23" spans="2:11" ht="15">
      <c r="B23" s="580"/>
      <c r="C23" s="580"/>
      <c r="D23" s="580"/>
      <c r="E23" s="580"/>
      <c r="F23" s="580"/>
      <c r="G23" s="565"/>
      <c r="H23" s="565"/>
      <c r="I23" s="565"/>
      <c r="J23" s="565"/>
      <c r="K23" s="565"/>
    </row>
    <row r="24" spans="2:11" ht="15">
      <c r="B24" s="580"/>
      <c r="C24" s="583"/>
      <c r="D24" s="580"/>
      <c r="E24" s="580"/>
      <c r="F24" s="580"/>
      <c r="G24" s="565"/>
      <c r="H24" s="565"/>
      <c r="I24" s="565"/>
      <c r="J24" s="565"/>
      <c r="K24" s="565"/>
    </row>
    <row r="25" spans="2:11" ht="15">
      <c r="B25" s="580"/>
      <c r="C25" s="583"/>
      <c r="D25" s="580"/>
      <c r="E25" s="580"/>
      <c r="F25" s="580"/>
      <c r="G25" s="565"/>
      <c r="H25" s="565"/>
      <c r="I25" s="565"/>
      <c r="J25" s="565"/>
      <c r="K25" s="565"/>
    </row>
    <row r="26" spans="2:11" ht="15">
      <c r="B26" s="581" t="s">
        <v>5</v>
      </c>
      <c r="C26" s="580"/>
      <c r="D26" s="580"/>
      <c r="E26" s="580"/>
      <c r="F26" s="580"/>
      <c r="G26" s="565"/>
      <c r="H26" s="565"/>
      <c r="I26" s="565"/>
      <c r="J26" s="565"/>
      <c r="K26" s="565"/>
    </row>
    <row r="27" spans="2:11" ht="15">
      <c r="B27" s="581" t="s">
        <v>245</v>
      </c>
      <c r="C27" s="581"/>
      <c r="D27" s="581"/>
      <c r="E27" s="581"/>
      <c r="F27" s="581"/>
      <c r="G27" s="582"/>
      <c r="H27" s="582"/>
      <c r="I27" s="582"/>
      <c r="J27" s="582"/>
      <c r="K27" s="565"/>
    </row>
    <row r="28" spans="2:11" ht="15.75">
      <c r="B28" s="580" t="s">
        <v>246</v>
      </c>
      <c r="C28" s="584" t="s">
        <v>247</v>
      </c>
      <c r="D28" s="580"/>
      <c r="E28" s="580"/>
      <c r="F28" s="580"/>
      <c r="G28" s="565"/>
      <c r="H28" s="565"/>
      <c r="I28" s="565"/>
      <c r="J28" s="565"/>
      <c r="K28" s="565"/>
    </row>
    <row r="29" spans="2:11" ht="15">
      <c r="B29" s="580" t="s">
        <v>248</v>
      </c>
      <c r="C29" s="580"/>
      <c r="D29" s="580"/>
      <c r="E29" s="580"/>
      <c r="F29" s="580"/>
      <c r="G29" s="565"/>
      <c r="H29" s="565"/>
      <c r="I29" s="565"/>
      <c r="J29" s="565"/>
      <c r="K29" s="565"/>
    </row>
    <row r="30" spans="2:11" ht="15">
      <c r="B30" s="580"/>
      <c r="C30" s="580"/>
      <c r="D30" s="580"/>
      <c r="E30" s="580"/>
      <c r="F30" s="580"/>
      <c r="G30" s="565"/>
      <c r="H30" s="565"/>
      <c r="I30" s="565"/>
      <c r="J30" s="565"/>
      <c r="K30" s="565"/>
    </row>
    <row r="31" spans="2:11" ht="15">
      <c r="B31" s="585" t="s">
        <v>249</v>
      </c>
      <c r="C31" s="586"/>
      <c r="D31" s="586"/>
      <c r="E31" s="586"/>
      <c r="F31" s="586"/>
      <c r="G31" s="587"/>
      <c r="H31" s="587"/>
      <c r="I31" s="587"/>
      <c r="J31" s="587"/>
      <c r="K31" s="587"/>
    </row>
    <row r="32" spans="2:11" ht="15">
      <c r="B32" s="588" t="s">
        <v>251</v>
      </c>
      <c r="C32" s="586"/>
      <c r="D32" s="586"/>
      <c r="E32" s="586"/>
      <c r="F32" s="586"/>
      <c r="G32" s="587"/>
      <c r="H32" s="587"/>
      <c r="I32" s="587"/>
      <c r="J32" s="587"/>
      <c r="K32" s="587"/>
    </row>
    <row r="33" spans="2:11" ht="15">
      <c r="B33" s="588" t="s">
        <v>252</v>
      </c>
      <c r="C33" s="580"/>
      <c r="D33" s="580"/>
      <c r="E33" s="580"/>
      <c r="F33" s="580"/>
      <c r="G33" s="565"/>
      <c r="H33" s="565"/>
      <c r="I33" s="565"/>
      <c r="J33" s="565"/>
      <c r="K33" s="565"/>
    </row>
    <row r="34" spans="2:11" ht="15">
      <c r="B34" s="580"/>
      <c r="C34" s="580"/>
      <c r="D34" s="580"/>
      <c r="E34" s="580"/>
      <c r="F34" s="580"/>
      <c r="G34" s="565"/>
      <c r="H34" s="565"/>
      <c r="I34" s="565"/>
      <c r="J34" s="565"/>
      <c r="K34" s="565"/>
    </row>
    <row r="35" spans="2:11" ht="11.25" customHeight="1">
      <c r="B35" s="565"/>
      <c r="C35" s="565"/>
      <c r="D35" s="565"/>
      <c r="E35" s="565"/>
      <c r="F35" s="565"/>
      <c r="G35" s="565"/>
      <c r="H35" s="565"/>
      <c r="I35" s="565"/>
      <c r="J35" s="565"/>
      <c r="K35" s="565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L26" sqref="L2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538" t="s">
        <v>148</v>
      </c>
      <c r="C1" s="174"/>
      <c r="D1" s="174"/>
      <c r="E1" s="174"/>
      <c r="F1" s="174"/>
      <c r="G1" s="173"/>
      <c r="H1" s="173" t="s">
        <v>258</v>
      </c>
      <c r="I1" s="173"/>
      <c r="J1" s="174"/>
      <c r="K1" s="175"/>
      <c r="L1" s="175"/>
      <c r="M1" s="175"/>
      <c r="N1" s="175"/>
      <c r="O1" s="175"/>
      <c r="P1" s="175"/>
      <c r="Q1" s="176"/>
    </row>
    <row r="2" spans="2:17" ht="16.5" thickBot="1">
      <c r="B2" s="314" t="s">
        <v>6</v>
      </c>
      <c r="C2" s="329" t="s">
        <v>7</v>
      </c>
      <c r="D2" s="327"/>
      <c r="E2" s="328"/>
      <c r="F2" s="330" t="s">
        <v>8</v>
      </c>
      <c r="G2" s="331"/>
      <c r="H2" s="332"/>
      <c r="I2" s="332"/>
      <c r="J2" s="332"/>
      <c r="K2" s="333"/>
      <c r="L2" s="333"/>
      <c r="M2" s="333"/>
      <c r="N2" s="333"/>
      <c r="O2" s="333"/>
      <c r="P2" s="333"/>
      <c r="Q2" s="334"/>
    </row>
    <row r="3" spans="2:17" ht="16.5" thickBot="1">
      <c r="B3" s="177"/>
      <c r="C3" s="172"/>
      <c r="D3" s="299"/>
      <c r="E3" s="300"/>
      <c r="F3" s="312" t="s">
        <v>9</v>
      </c>
      <c r="G3" s="302"/>
      <c r="H3" s="302"/>
      <c r="I3" s="302" t="s">
        <v>10</v>
      </c>
      <c r="J3" s="302"/>
      <c r="K3" s="302"/>
      <c r="L3" s="302" t="s">
        <v>11</v>
      </c>
      <c r="M3" s="302"/>
      <c r="N3" s="298"/>
      <c r="O3" s="313" t="s">
        <v>12</v>
      </c>
      <c r="P3" s="298"/>
      <c r="Q3" s="303"/>
    </row>
    <row r="4" spans="2:17" ht="30.75" thickBot="1">
      <c r="B4" s="278"/>
      <c r="C4" s="306" t="s">
        <v>257</v>
      </c>
      <c r="D4" s="307" t="s">
        <v>236</v>
      </c>
      <c r="E4" s="308" t="s">
        <v>13</v>
      </c>
      <c r="F4" s="309" t="s">
        <v>257</v>
      </c>
      <c r="G4" s="310" t="s">
        <v>236</v>
      </c>
      <c r="H4" s="325" t="s">
        <v>13</v>
      </c>
      <c r="I4" s="309" t="s">
        <v>257</v>
      </c>
      <c r="J4" s="310" t="s">
        <v>236</v>
      </c>
      <c r="K4" s="325" t="s">
        <v>13</v>
      </c>
      <c r="L4" s="309" t="s">
        <v>257</v>
      </c>
      <c r="M4" s="310" t="s">
        <v>236</v>
      </c>
      <c r="N4" s="325" t="s">
        <v>13</v>
      </c>
      <c r="O4" s="309" t="s">
        <v>257</v>
      </c>
      <c r="P4" s="311" t="s">
        <v>236</v>
      </c>
      <c r="Q4" s="326" t="s">
        <v>13</v>
      </c>
    </row>
    <row r="5" spans="2:17" ht="15.75">
      <c r="B5" s="315" t="s">
        <v>14</v>
      </c>
      <c r="C5" s="316">
        <v>10602.735000000001</v>
      </c>
      <c r="D5" s="317">
        <v>10659.601000000001</v>
      </c>
      <c r="E5" s="318">
        <v>-0.53347212526997945</v>
      </c>
      <c r="F5" s="319" t="s">
        <v>116</v>
      </c>
      <c r="G5" s="320" t="s">
        <v>116</v>
      </c>
      <c r="H5" s="321" t="s">
        <v>116</v>
      </c>
      <c r="I5" s="319" t="s">
        <v>116</v>
      </c>
      <c r="J5" s="320" t="s">
        <v>116</v>
      </c>
      <c r="K5" s="321" t="s">
        <v>116</v>
      </c>
      <c r="L5" s="319" t="s">
        <v>116</v>
      </c>
      <c r="M5" s="320" t="s">
        <v>116</v>
      </c>
      <c r="N5" s="321" t="s">
        <v>116</v>
      </c>
      <c r="O5" s="319">
        <v>9677.9459999999999</v>
      </c>
      <c r="P5" s="320">
        <v>9687.7829999999994</v>
      </c>
      <c r="Q5" s="322">
        <v>-0.1015402595206719</v>
      </c>
    </row>
    <row r="6" spans="2:17" ht="15.75">
      <c r="B6" s="284" t="s">
        <v>15</v>
      </c>
      <c r="C6" s="323">
        <v>9931.7919999999995</v>
      </c>
      <c r="D6" s="94">
        <v>9749.8919999999998</v>
      </c>
      <c r="E6" s="324">
        <v>1.8656616914320654</v>
      </c>
      <c r="F6" s="189" t="s">
        <v>116</v>
      </c>
      <c r="G6" s="190">
        <v>9537.2999999999993</v>
      </c>
      <c r="H6" s="191" t="s">
        <v>116</v>
      </c>
      <c r="I6" s="189">
        <v>10484.125</v>
      </c>
      <c r="J6" s="190">
        <v>10666.735000000001</v>
      </c>
      <c r="K6" s="191">
        <v>-1.7119577827704595</v>
      </c>
      <c r="L6" s="189">
        <v>9086</v>
      </c>
      <c r="M6" s="190">
        <v>9201</v>
      </c>
      <c r="N6" s="191">
        <v>-1.2498641452016086</v>
      </c>
      <c r="O6" s="189">
        <v>10726.683999999999</v>
      </c>
      <c r="P6" s="190">
        <v>11016.754999999999</v>
      </c>
      <c r="Q6" s="197">
        <v>-2.6329985553822333</v>
      </c>
    </row>
    <row r="7" spans="2:17" ht="15.75">
      <c r="B7" s="285" t="s">
        <v>16</v>
      </c>
      <c r="C7" s="199" t="s">
        <v>116</v>
      </c>
      <c r="D7" s="200" t="s">
        <v>116</v>
      </c>
      <c r="E7" s="201" t="s">
        <v>116</v>
      </c>
      <c r="F7" s="199" t="s">
        <v>116</v>
      </c>
      <c r="G7" s="200" t="s">
        <v>116</v>
      </c>
      <c r="H7" s="201" t="s">
        <v>116</v>
      </c>
      <c r="I7" s="199" t="s">
        <v>116</v>
      </c>
      <c r="J7" s="200" t="s">
        <v>116</v>
      </c>
      <c r="K7" s="201" t="s">
        <v>116</v>
      </c>
      <c r="L7" s="199" t="s">
        <v>116</v>
      </c>
      <c r="M7" s="200" t="s">
        <v>116</v>
      </c>
      <c r="N7" s="201" t="s">
        <v>116</v>
      </c>
      <c r="O7" s="199" t="s">
        <v>116</v>
      </c>
      <c r="P7" s="200" t="s">
        <v>116</v>
      </c>
      <c r="Q7" s="207" t="s">
        <v>116</v>
      </c>
    </row>
    <row r="8" spans="2:17" ht="15.75">
      <c r="B8" s="285" t="s">
        <v>17</v>
      </c>
      <c r="C8" s="199">
        <v>8871.4740000000002</v>
      </c>
      <c r="D8" s="200">
        <v>9038.5190000000002</v>
      </c>
      <c r="E8" s="201">
        <v>-1.8481456973205463</v>
      </c>
      <c r="F8" s="199">
        <v>8648.33</v>
      </c>
      <c r="G8" s="200">
        <v>7759.76</v>
      </c>
      <c r="H8" s="201">
        <v>11.450998484489206</v>
      </c>
      <c r="I8" s="199">
        <v>8901.3819999999996</v>
      </c>
      <c r="J8" s="200">
        <v>9109.8369999999995</v>
      </c>
      <c r="K8" s="201">
        <v>-2.2882407226386148</v>
      </c>
      <c r="L8" s="199">
        <v>7665</v>
      </c>
      <c r="M8" s="200">
        <v>7783</v>
      </c>
      <c r="N8" s="201">
        <v>-1.5161248875754851</v>
      </c>
      <c r="O8" s="199">
        <v>8833.8979999999992</v>
      </c>
      <c r="P8" s="200">
        <v>8526.5239999999994</v>
      </c>
      <c r="Q8" s="207">
        <v>3.60491567255308</v>
      </c>
    </row>
    <row r="9" spans="2:17" ht="15.75">
      <c r="B9" s="285" t="s">
        <v>18</v>
      </c>
      <c r="C9" s="199">
        <v>9569.6139999999996</v>
      </c>
      <c r="D9" s="200">
        <v>9221.5949999999993</v>
      </c>
      <c r="E9" s="201">
        <v>3.773956674523228</v>
      </c>
      <c r="F9" s="199" t="s">
        <v>116</v>
      </c>
      <c r="G9" s="200" t="s">
        <v>116</v>
      </c>
      <c r="H9" s="201" t="s">
        <v>116</v>
      </c>
      <c r="I9" s="199">
        <v>9795.6830000000009</v>
      </c>
      <c r="J9" s="200">
        <v>9659.5609999999997</v>
      </c>
      <c r="K9" s="201">
        <v>1.409194475815218</v>
      </c>
      <c r="L9" s="199">
        <v>6210</v>
      </c>
      <c r="M9" s="200">
        <v>6225</v>
      </c>
      <c r="N9" s="201">
        <v>-0.24096385542168677</v>
      </c>
      <c r="O9" s="199">
        <v>8893.6119999999992</v>
      </c>
      <c r="P9" s="200">
        <v>8553.0650000000005</v>
      </c>
      <c r="Q9" s="207">
        <v>3.9815785335432228</v>
      </c>
    </row>
    <row r="10" spans="2:17" ht="15.75">
      <c r="B10" s="285" t="s">
        <v>19</v>
      </c>
      <c r="C10" s="199">
        <v>23688.261999999999</v>
      </c>
      <c r="D10" s="200">
        <v>23974.328000000001</v>
      </c>
      <c r="E10" s="201">
        <v>-1.1932180122003941</v>
      </c>
      <c r="F10" s="199">
        <v>23595.16</v>
      </c>
      <c r="G10" s="200">
        <v>24077.609</v>
      </c>
      <c r="H10" s="201">
        <v>-2.0037247053891463</v>
      </c>
      <c r="I10" s="199">
        <v>23757.089</v>
      </c>
      <c r="J10" s="200">
        <v>24063.896000000001</v>
      </c>
      <c r="K10" s="201">
        <v>-1.2749681099020738</v>
      </c>
      <c r="L10" s="199">
        <v>21646</v>
      </c>
      <c r="M10" s="200">
        <v>21926</v>
      </c>
      <c r="N10" s="201">
        <v>-1.2770227127611056</v>
      </c>
      <c r="O10" s="199">
        <v>23214.199000000001</v>
      </c>
      <c r="P10" s="200">
        <v>23461.955999999998</v>
      </c>
      <c r="Q10" s="207">
        <v>-1.0559946493804599</v>
      </c>
    </row>
    <row r="11" spans="2:17" ht="15.75">
      <c r="B11" s="285" t="s">
        <v>20</v>
      </c>
      <c r="C11" s="199">
        <v>9823.3220000000001</v>
      </c>
      <c r="D11" s="200">
        <v>9936.7459999999992</v>
      </c>
      <c r="E11" s="201">
        <v>-1.1414601923003675</v>
      </c>
      <c r="F11" s="199" t="s">
        <v>116</v>
      </c>
      <c r="G11" s="200" t="s">
        <v>116</v>
      </c>
      <c r="H11" s="201" t="s">
        <v>116</v>
      </c>
      <c r="I11" s="199">
        <v>10441.067999999999</v>
      </c>
      <c r="J11" s="200">
        <v>10464.017</v>
      </c>
      <c r="K11" s="201">
        <v>-0.21931348161992209</v>
      </c>
      <c r="L11" s="199" t="s">
        <v>116</v>
      </c>
      <c r="M11" s="200" t="s">
        <v>116</v>
      </c>
      <c r="N11" s="201" t="s">
        <v>116</v>
      </c>
      <c r="O11" s="199">
        <v>9498.8250000000007</v>
      </c>
      <c r="P11" s="200">
        <v>9536.36</v>
      </c>
      <c r="Q11" s="207">
        <v>-0.39359881548095765</v>
      </c>
    </row>
    <row r="12" spans="2:17" ht="15.75">
      <c r="B12" s="285" t="s">
        <v>21</v>
      </c>
      <c r="C12" s="199">
        <v>10216.634</v>
      </c>
      <c r="D12" s="200">
        <v>10213.583000000001</v>
      </c>
      <c r="E12" s="201">
        <v>2.9871985178947253E-2</v>
      </c>
      <c r="F12" s="199">
        <v>9567.15</v>
      </c>
      <c r="G12" s="200">
        <v>9885.8799999999992</v>
      </c>
      <c r="H12" s="201">
        <v>-3.2240933533484082</v>
      </c>
      <c r="I12" s="199">
        <v>10353.444</v>
      </c>
      <c r="J12" s="200">
        <v>10308.701999999999</v>
      </c>
      <c r="K12" s="201">
        <v>0.4340216644151727</v>
      </c>
      <c r="L12" s="199">
        <v>9295</v>
      </c>
      <c r="M12" s="200">
        <v>9371</v>
      </c>
      <c r="N12" s="201">
        <v>-0.81101269875146731</v>
      </c>
      <c r="O12" s="199">
        <v>9862.5040000000008</v>
      </c>
      <c r="P12" s="200">
        <v>10055.433000000001</v>
      </c>
      <c r="Q12" s="207">
        <v>-1.9186543234886062</v>
      </c>
    </row>
    <row r="13" spans="2:17" ht="15.75">
      <c r="B13" s="285" t="s">
        <v>22</v>
      </c>
      <c r="C13" s="199">
        <v>11045.089</v>
      </c>
      <c r="D13" s="200">
        <v>10794.098</v>
      </c>
      <c r="E13" s="201">
        <v>2.3252614530644431</v>
      </c>
      <c r="F13" s="199">
        <v>9599.91</v>
      </c>
      <c r="G13" s="200">
        <v>10000</v>
      </c>
      <c r="H13" s="201">
        <v>-4.0009000000000015</v>
      </c>
      <c r="I13" s="199">
        <v>11173.145</v>
      </c>
      <c r="J13" s="200">
        <v>10877.618</v>
      </c>
      <c r="K13" s="201">
        <v>2.7168356160328488</v>
      </c>
      <c r="L13" s="199">
        <v>9700</v>
      </c>
      <c r="M13" s="200">
        <v>9681</v>
      </c>
      <c r="N13" s="201">
        <v>0.19626071686809216</v>
      </c>
      <c r="O13" s="199">
        <v>10204.169</v>
      </c>
      <c r="P13" s="200">
        <v>10332.316999999999</v>
      </c>
      <c r="Q13" s="207">
        <v>-1.2402639214418145</v>
      </c>
    </row>
    <row r="14" spans="2:17" ht="15.75">
      <c r="B14" s="285" t="s">
        <v>23</v>
      </c>
      <c r="C14" s="199">
        <v>25214.587</v>
      </c>
      <c r="D14" s="200">
        <v>25409.891</v>
      </c>
      <c r="E14" s="201">
        <v>-0.76861408024143074</v>
      </c>
      <c r="F14" s="199">
        <v>25080</v>
      </c>
      <c r="G14" s="200" t="s">
        <v>116</v>
      </c>
      <c r="H14" s="201" t="s">
        <v>116</v>
      </c>
      <c r="I14" s="199" t="s">
        <v>116</v>
      </c>
      <c r="J14" s="200" t="s">
        <v>116</v>
      </c>
      <c r="K14" s="201" t="s">
        <v>116</v>
      </c>
      <c r="L14" s="199" t="s">
        <v>116</v>
      </c>
      <c r="M14" s="200" t="s">
        <v>116</v>
      </c>
      <c r="N14" s="201" t="s">
        <v>116</v>
      </c>
      <c r="O14" s="199">
        <v>25294.81</v>
      </c>
      <c r="P14" s="200">
        <v>25566.9</v>
      </c>
      <c r="Q14" s="207">
        <v>-1.0642275754980077</v>
      </c>
    </row>
    <row r="15" spans="2:17" ht="15.75">
      <c r="B15" s="285" t="s">
        <v>24</v>
      </c>
      <c r="C15" s="199">
        <v>10602.65</v>
      </c>
      <c r="D15" s="200">
        <v>10705.98</v>
      </c>
      <c r="E15" s="201">
        <v>-0.96516152654871323</v>
      </c>
      <c r="F15" s="199">
        <v>11710</v>
      </c>
      <c r="G15" s="200">
        <v>11660</v>
      </c>
      <c r="H15" s="201">
        <v>0.42881646655231564</v>
      </c>
      <c r="I15" s="199" t="s">
        <v>116</v>
      </c>
      <c r="J15" s="200" t="s">
        <v>116</v>
      </c>
      <c r="K15" s="201" t="s">
        <v>116</v>
      </c>
      <c r="L15" s="199" t="s">
        <v>116</v>
      </c>
      <c r="M15" s="200" t="s">
        <v>116</v>
      </c>
      <c r="N15" s="201" t="s">
        <v>116</v>
      </c>
      <c r="O15" s="199">
        <v>10480.870000000001</v>
      </c>
      <c r="P15" s="200">
        <v>10556.33</v>
      </c>
      <c r="Q15" s="207">
        <v>-0.71483176444843166</v>
      </c>
    </row>
    <row r="16" spans="2:17" ht="15.75">
      <c r="B16" s="285" t="s">
        <v>25</v>
      </c>
      <c r="C16" s="199">
        <v>19271.644</v>
      </c>
      <c r="D16" s="200">
        <v>19734.052</v>
      </c>
      <c r="E16" s="201">
        <v>-2.3431984470295277</v>
      </c>
      <c r="F16" s="199">
        <v>23930</v>
      </c>
      <c r="G16" s="200">
        <v>23890</v>
      </c>
      <c r="H16" s="201">
        <v>0.1674340728338217</v>
      </c>
      <c r="I16" s="199" t="s">
        <v>116</v>
      </c>
      <c r="J16" s="200" t="s">
        <v>116</v>
      </c>
      <c r="K16" s="201" t="s">
        <v>116</v>
      </c>
      <c r="L16" s="199" t="s">
        <v>116</v>
      </c>
      <c r="M16" s="200" t="s">
        <v>116</v>
      </c>
      <c r="N16" s="201" t="s">
        <v>116</v>
      </c>
      <c r="O16" s="199">
        <v>16153.49</v>
      </c>
      <c r="P16" s="200">
        <v>16022.2</v>
      </c>
      <c r="Q16" s="207">
        <v>0.81942554705345738</v>
      </c>
    </row>
    <row r="17" spans="2:17" ht="15.75">
      <c r="B17" s="288" t="s">
        <v>26</v>
      </c>
      <c r="C17" s="199">
        <v>10928.022000000001</v>
      </c>
      <c r="D17" s="200">
        <v>10200.09</v>
      </c>
      <c r="E17" s="201">
        <v>7.1365252659535434</v>
      </c>
      <c r="F17" s="199">
        <v>12500</v>
      </c>
      <c r="G17" s="200" t="s">
        <v>116</v>
      </c>
      <c r="H17" s="201" t="s">
        <v>116</v>
      </c>
      <c r="I17" s="199" t="s">
        <v>116</v>
      </c>
      <c r="J17" s="200" t="s">
        <v>116</v>
      </c>
      <c r="K17" s="201" t="s">
        <v>116</v>
      </c>
      <c r="L17" s="199" t="s">
        <v>116</v>
      </c>
      <c r="M17" s="200" t="s">
        <v>116</v>
      </c>
      <c r="N17" s="201" t="s">
        <v>116</v>
      </c>
      <c r="O17" s="199">
        <v>10286.82</v>
      </c>
      <c r="P17" s="200">
        <v>10200.09</v>
      </c>
      <c r="Q17" s="207">
        <v>0.85028661511809756</v>
      </c>
    </row>
    <row r="18" spans="2:17" ht="15.75">
      <c r="B18" s="288" t="s">
        <v>27</v>
      </c>
      <c r="C18" s="199" t="s">
        <v>116</v>
      </c>
      <c r="D18" s="200" t="s">
        <v>116</v>
      </c>
      <c r="E18" s="201" t="s">
        <v>116</v>
      </c>
      <c r="F18" s="199" t="s">
        <v>116</v>
      </c>
      <c r="G18" s="200" t="s">
        <v>116</v>
      </c>
      <c r="H18" s="201" t="s">
        <v>116</v>
      </c>
      <c r="I18" s="199" t="s">
        <v>116</v>
      </c>
      <c r="J18" s="200" t="s">
        <v>116</v>
      </c>
      <c r="K18" s="201" t="s">
        <v>116</v>
      </c>
      <c r="L18" s="199">
        <v>5219</v>
      </c>
      <c r="M18" s="200">
        <v>5229</v>
      </c>
      <c r="N18" s="201">
        <v>-0.19124115509657677</v>
      </c>
      <c r="O18" s="199">
        <v>5541.9740000000002</v>
      </c>
      <c r="P18" s="200">
        <v>4983.875</v>
      </c>
      <c r="Q18" s="207">
        <v>11.19809385267488</v>
      </c>
    </row>
    <row r="19" spans="2:17" ht="16.5" thickBot="1">
      <c r="B19" s="290" t="s">
        <v>28</v>
      </c>
      <c r="C19" s="209">
        <v>6579.473</v>
      </c>
      <c r="D19" s="210">
        <v>6794.01</v>
      </c>
      <c r="E19" s="213">
        <v>-3.1577374775721587</v>
      </c>
      <c r="F19" s="209">
        <v>8590</v>
      </c>
      <c r="G19" s="210">
        <v>8420</v>
      </c>
      <c r="H19" s="213">
        <v>2.0190023752969122</v>
      </c>
      <c r="I19" s="209" t="s">
        <v>116</v>
      </c>
      <c r="J19" s="210" t="s">
        <v>116</v>
      </c>
      <c r="K19" s="213" t="s">
        <v>116</v>
      </c>
      <c r="L19" s="209" t="s">
        <v>116</v>
      </c>
      <c r="M19" s="210" t="s">
        <v>116</v>
      </c>
      <c r="N19" s="213" t="s">
        <v>116</v>
      </c>
      <c r="O19" s="209">
        <v>6455.11</v>
      </c>
      <c r="P19" s="210">
        <v>6533.33</v>
      </c>
      <c r="Q19" s="211">
        <v>-1.1972455087987328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V18" sqref="V1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5"/>
      <c r="C1" s="85"/>
      <c r="D1" s="85"/>
      <c r="E1" s="549" t="s">
        <v>68</v>
      </c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26"/>
    </row>
    <row r="2" spans="1:19" ht="16.5" thickBot="1">
      <c r="A2" s="3"/>
      <c r="B2" s="85"/>
      <c r="C2" s="85"/>
      <c r="D2" s="85"/>
      <c r="E2" s="551">
        <v>2021</v>
      </c>
      <c r="F2" s="552"/>
      <c r="G2" s="552"/>
      <c r="H2" s="552"/>
      <c r="I2" s="553">
        <v>2022</v>
      </c>
      <c r="J2" s="552"/>
      <c r="K2" s="552"/>
      <c r="L2" s="552"/>
      <c r="M2" s="552"/>
      <c r="N2" s="552"/>
      <c r="O2" s="552"/>
      <c r="P2" s="552"/>
      <c r="Q2" s="554"/>
      <c r="R2" s="27"/>
    </row>
    <row r="3" spans="1:19" ht="32.25" thickBot="1">
      <c r="A3" s="3"/>
      <c r="B3" s="354" t="s">
        <v>122</v>
      </c>
      <c r="C3" s="354"/>
      <c r="D3" s="355" t="s">
        <v>187</v>
      </c>
      <c r="E3" s="355" t="s">
        <v>204</v>
      </c>
      <c r="F3" s="355" t="s">
        <v>188</v>
      </c>
      <c r="G3" s="355" t="s">
        <v>209</v>
      </c>
      <c r="H3" s="355" t="s">
        <v>189</v>
      </c>
      <c r="I3" s="355" t="s">
        <v>190</v>
      </c>
      <c r="J3" s="355" t="s">
        <v>191</v>
      </c>
      <c r="K3" s="355" t="s">
        <v>205</v>
      </c>
      <c r="L3" s="355" t="s">
        <v>192</v>
      </c>
      <c r="M3" s="355" t="s">
        <v>193</v>
      </c>
      <c r="N3" s="355" t="s">
        <v>185</v>
      </c>
      <c r="O3" s="355" t="s">
        <v>186</v>
      </c>
      <c r="P3" s="355" t="s">
        <v>187</v>
      </c>
      <c r="Q3" s="356" t="s">
        <v>64</v>
      </c>
    </row>
    <row r="4" spans="1:19" ht="15.75">
      <c r="A4" s="3"/>
      <c r="B4" s="357" t="s">
        <v>123</v>
      </c>
      <c r="C4" s="358" t="s">
        <v>54</v>
      </c>
      <c r="D4" s="335">
        <v>177.19970000000001</v>
      </c>
      <c r="E4" s="336">
        <v>181.2413</v>
      </c>
      <c r="F4" s="336">
        <v>180.25</v>
      </c>
      <c r="G4" s="336">
        <v>173.70869999999999</v>
      </c>
      <c r="H4" s="336">
        <v>173.648</v>
      </c>
      <c r="I4" s="336">
        <v>182.10290000000001</v>
      </c>
      <c r="J4" s="336">
        <v>180.12270000000001</v>
      </c>
      <c r="K4" s="336">
        <v>188.61969999999999</v>
      </c>
      <c r="L4" s="336">
        <v>194.8929</v>
      </c>
      <c r="M4" s="336">
        <v>206.0882</v>
      </c>
      <c r="N4" s="336">
        <v>226.43870000000001</v>
      </c>
      <c r="O4" s="336">
        <v>239.465</v>
      </c>
      <c r="P4" s="336">
        <v>234.89859999999999</v>
      </c>
      <c r="Q4" s="337">
        <v>32.561511108653107</v>
      </c>
    </row>
    <row r="5" spans="1:19" ht="15.75">
      <c r="B5" s="359" t="s">
        <v>124</v>
      </c>
      <c r="C5" s="360" t="s">
        <v>54</v>
      </c>
      <c r="D5" s="335">
        <v>150.44139999999999</v>
      </c>
      <c r="E5" s="336">
        <v>152.29920000000001</v>
      </c>
      <c r="F5" s="336">
        <v>159.7953</v>
      </c>
      <c r="G5" s="336">
        <v>159.4366</v>
      </c>
      <c r="H5" s="336">
        <v>154.94149999999999</v>
      </c>
      <c r="I5" s="336">
        <v>153.21950000000001</v>
      </c>
      <c r="J5" s="336">
        <v>152.07550000000001</v>
      </c>
      <c r="K5" s="336">
        <v>155.56479999999999</v>
      </c>
      <c r="L5" s="336">
        <v>163.24860000000001</v>
      </c>
      <c r="M5" s="336">
        <v>181.16900000000001</v>
      </c>
      <c r="N5" s="338">
        <v>208.0977</v>
      </c>
      <c r="O5" s="338">
        <v>231.2278</v>
      </c>
      <c r="P5" s="338">
        <v>223.72479999999999</v>
      </c>
      <c r="Q5" s="339">
        <v>48.712256067811133</v>
      </c>
    </row>
    <row r="6" spans="1:19" ht="15.75">
      <c r="B6" s="359" t="s">
        <v>124</v>
      </c>
      <c r="C6" s="361" t="s">
        <v>75</v>
      </c>
      <c r="D6" s="340">
        <v>294.23320000000001</v>
      </c>
      <c r="E6" s="341">
        <v>297.86669999999998</v>
      </c>
      <c r="F6" s="341">
        <v>312.52769999999998</v>
      </c>
      <c r="G6" s="341">
        <v>311.8261</v>
      </c>
      <c r="H6" s="341">
        <v>303.03469999999999</v>
      </c>
      <c r="I6" s="341">
        <v>299.66680000000002</v>
      </c>
      <c r="J6" s="341">
        <v>297.42930000000001</v>
      </c>
      <c r="K6" s="341">
        <v>304.25349999999997</v>
      </c>
      <c r="L6" s="341">
        <v>319.28160000000003</v>
      </c>
      <c r="M6" s="341">
        <v>354.3304</v>
      </c>
      <c r="N6" s="341">
        <v>406.99740000000003</v>
      </c>
      <c r="O6" s="341">
        <v>452.2353</v>
      </c>
      <c r="P6" s="341">
        <v>437.56099999999998</v>
      </c>
      <c r="Q6" s="342">
        <v>48.712313906112549</v>
      </c>
    </row>
    <row r="7" spans="1:19" ht="15.75">
      <c r="B7" s="362" t="s">
        <v>125</v>
      </c>
      <c r="C7" s="363" t="s">
        <v>54</v>
      </c>
      <c r="D7" s="335">
        <v>175.221</v>
      </c>
      <c r="E7" s="336">
        <v>181.5367</v>
      </c>
      <c r="F7" s="336">
        <v>181.57919999999999</v>
      </c>
      <c r="G7" s="336">
        <v>180.74799999999999</v>
      </c>
      <c r="H7" s="336">
        <v>178.57230000000001</v>
      </c>
      <c r="I7" s="336">
        <v>177.1482</v>
      </c>
      <c r="J7" s="336">
        <v>179.50309999999999</v>
      </c>
      <c r="K7" s="336">
        <v>175.61959999999999</v>
      </c>
      <c r="L7" s="336">
        <v>184.41749999999999</v>
      </c>
      <c r="M7" s="336">
        <v>189.7235</v>
      </c>
      <c r="N7" s="338">
        <v>192.5753</v>
      </c>
      <c r="O7" s="338">
        <v>217.59790000000001</v>
      </c>
      <c r="P7" s="338">
        <v>230.2654</v>
      </c>
      <c r="Q7" s="339">
        <v>31.414271120470726</v>
      </c>
    </row>
    <row r="8" spans="1:19" ht="15.75">
      <c r="B8" s="362" t="s">
        <v>125</v>
      </c>
      <c r="C8" s="361" t="s">
        <v>76</v>
      </c>
      <c r="D8" s="340">
        <v>4482.0012999999999</v>
      </c>
      <c r="E8" s="341">
        <v>4620.9692999999997</v>
      </c>
      <c r="F8" s="341">
        <v>4653.4125999999997</v>
      </c>
      <c r="G8" s="341">
        <v>4603.5012999999999</v>
      </c>
      <c r="H8" s="341">
        <v>4532.9503000000004</v>
      </c>
      <c r="I8" s="341">
        <v>4516.0823</v>
      </c>
      <c r="J8" s="341">
        <v>4557.0632999999998</v>
      </c>
      <c r="K8" s="341">
        <v>4438.5445</v>
      </c>
      <c r="L8" s="341">
        <v>4518.66</v>
      </c>
      <c r="M8" s="341">
        <v>4638.1454000000003</v>
      </c>
      <c r="N8" s="341">
        <v>4815.2354999999998</v>
      </c>
      <c r="O8" s="341">
        <v>5317.2439999999997</v>
      </c>
      <c r="P8" s="341">
        <v>5693.3714</v>
      </c>
      <c r="Q8" s="342">
        <v>27.027437497619644</v>
      </c>
    </row>
    <row r="9" spans="1:19" ht="15.75">
      <c r="B9" s="362" t="s">
        <v>126</v>
      </c>
      <c r="C9" s="363" t="s">
        <v>54</v>
      </c>
      <c r="D9" s="335">
        <v>248.1885</v>
      </c>
      <c r="E9" s="336">
        <v>243.9933</v>
      </c>
      <c r="F9" s="336">
        <v>240.9442</v>
      </c>
      <c r="G9" s="336">
        <v>234.6354</v>
      </c>
      <c r="H9" s="336">
        <v>248.26070000000001</v>
      </c>
      <c r="I9" s="336">
        <v>252.1551</v>
      </c>
      <c r="J9" s="336">
        <v>245.01499999999999</v>
      </c>
      <c r="K9" s="336">
        <v>244.18260000000001</v>
      </c>
      <c r="L9" s="336">
        <v>257.84100000000001</v>
      </c>
      <c r="M9" s="336">
        <v>272.41030000000001</v>
      </c>
      <c r="N9" s="338">
        <v>274.18579999999997</v>
      </c>
      <c r="O9" s="338">
        <v>302.98349999999999</v>
      </c>
      <c r="P9" s="338">
        <v>329.89330000000001</v>
      </c>
      <c r="Q9" s="339">
        <v>32.920461665226242</v>
      </c>
    </row>
    <row r="10" spans="1:19" ht="15.75">
      <c r="B10" s="362" t="s">
        <v>126</v>
      </c>
      <c r="C10" s="361" t="s">
        <v>77</v>
      </c>
      <c r="D10" s="340">
        <v>1845.5806</v>
      </c>
      <c r="E10" s="341">
        <v>1814.4332999999999</v>
      </c>
      <c r="F10" s="341">
        <v>1791.9676999999999</v>
      </c>
      <c r="G10" s="341">
        <v>1744.9676999999999</v>
      </c>
      <c r="H10" s="341">
        <v>1846.1</v>
      </c>
      <c r="I10" s="341">
        <v>1875.9355</v>
      </c>
      <c r="J10" s="341">
        <v>1822.2333000000001</v>
      </c>
      <c r="K10" s="341">
        <v>1815.8064999999999</v>
      </c>
      <c r="L10" s="341">
        <v>1918.5161000000001</v>
      </c>
      <c r="M10" s="341">
        <v>2026.9425000000001</v>
      </c>
      <c r="N10" s="341">
        <v>2040.0909999999999</v>
      </c>
      <c r="O10" s="341">
        <v>2253.92</v>
      </c>
      <c r="P10" s="341">
        <v>2454.6462000000001</v>
      </c>
      <c r="Q10" s="342">
        <v>33.0013005121532</v>
      </c>
    </row>
    <row r="11" spans="1:19" ht="15.75">
      <c r="B11" s="362" t="s">
        <v>127</v>
      </c>
      <c r="C11" s="361" t="s">
        <v>54</v>
      </c>
      <c r="D11" s="335">
        <v>297.67739999999998</v>
      </c>
      <c r="E11" s="336">
        <v>302.7</v>
      </c>
      <c r="F11" s="336">
        <v>307.45159999999998</v>
      </c>
      <c r="G11" s="336">
        <v>309</v>
      </c>
      <c r="H11" s="336">
        <v>310.8</v>
      </c>
      <c r="I11" s="336">
        <v>314.03230000000002</v>
      </c>
      <c r="J11" s="336">
        <v>316.06670000000003</v>
      </c>
      <c r="K11" s="336">
        <v>321.96769999999998</v>
      </c>
      <c r="L11" s="336">
        <v>328.74189999999999</v>
      </c>
      <c r="M11" s="336">
        <v>334.25</v>
      </c>
      <c r="N11" s="338">
        <v>345.19349999999997</v>
      </c>
      <c r="O11" s="338">
        <v>355.13330000000002</v>
      </c>
      <c r="P11" s="338">
        <v>382.58620000000002</v>
      </c>
      <c r="Q11" s="339">
        <v>28.523764316673027</v>
      </c>
    </row>
    <row r="12" spans="1:19" ht="15.75">
      <c r="B12" s="362" t="s">
        <v>128</v>
      </c>
      <c r="C12" s="361" t="s">
        <v>54</v>
      </c>
      <c r="D12" s="335">
        <v>214.6797</v>
      </c>
      <c r="E12" s="336">
        <v>214.96</v>
      </c>
      <c r="F12" s="336">
        <v>214.6223</v>
      </c>
      <c r="G12" s="336">
        <v>212.30160000000001</v>
      </c>
      <c r="H12" s="336">
        <v>212.6833</v>
      </c>
      <c r="I12" s="336">
        <v>215.39840000000001</v>
      </c>
      <c r="J12" s="336">
        <v>214.90600000000001</v>
      </c>
      <c r="K12" s="336">
        <v>216.09710000000001</v>
      </c>
      <c r="L12" s="336">
        <v>217.6474</v>
      </c>
      <c r="M12" s="336">
        <v>219.2329</v>
      </c>
      <c r="N12" s="338">
        <v>220.6619</v>
      </c>
      <c r="O12" s="338">
        <v>221.65199999999999</v>
      </c>
      <c r="P12" s="338">
        <v>222.18</v>
      </c>
      <c r="Q12" s="339">
        <v>3.4937164529296405</v>
      </c>
    </row>
    <row r="13" spans="1:19" ht="15.75">
      <c r="B13" s="362" t="s">
        <v>129</v>
      </c>
      <c r="C13" s="361" t="s">
        <v>54</v>
      </c>
      <c r="D13" s="335">
        <v>199.82679999999999</v>
      </c>
      <c r="E13" s="336">
        <v>201.84370000000001</v>
      </c>
      <c r="F13" s="336">
        <v>203.95519999999999</v>
      </c>
      <c r="G13" s="336">
        <v>205.50319999999999</v>
      </c>
      <c r="H13" s="336">
        <v>204.11099999999999</v>
      </c>
      <c r="I13" s="336">
        <v>205.82550000000001</v>
      </c>
      <c r="J13" s="336">
        <v>208.71</v>
      </c>
      <c r="K13" s="336">
        <v>210.8742</v>
      </c>
      <c r="L13" s="336">
        <v>214.30969999999999</v>
      </c>
      <c r="M13" s="336">
        <v>222.32140000000001</v>
      </c>
      <c r="N13" s="338">
        <v>226.59030000000001</v>
      </c>
      <c r="O13" s="338">
        <v>228.04929999999999</v>
      </c>
      <c r="P13" s="338">
        <v>227.36</v>
      </c>
      <c r="Q13" s="339">
        <v>13.778532208892912</v>
      </c>
    </row>
    <row r="14" spans="1:19" ht="15.75">
      <c r="B14" s="362" t="s">
        <v>130</v>
      </c>
      <c r="C14" s="361" t="s">
        <v>54</v>
      </c>
      <c r="D14" s="335">
        <v>175.65350000000001</v>
      </c>
      <c r="E14" s="336">
        <v>171.74199999999999</v>
      </c>
      <c r="F14" s="336">
        <v>163.0787</v>
      </c>
      <c r="G14" s="336">
        <v>143.4913</v>
      </c>
      <c r="H14" s="336">
        <v>147.464</v>
      </c>
      <c r="I14" s="336">
        <v>156.80449999999999</v>
      </c>
      <c r="J14" s="336">
        <v>171.518</v>
      </c>
      <c r="K14" s="336">
        <v>174.3826</v>
      </c>
      <c r="L14" s="336">
        <v>172.6413</v>
      </c>
      <c r="M14" s="336">
        <v>175.04570000000001</v>
      </c>
      <c r="N14" s="338">
        <v>197.6677</v>
      </c>
      <c r="O14" s="338">
        <v>218.6097</v>
      </c>
      <c r="P14" s="338">
        <v>229.6352</v>
      </c>
      <c r="Q14" s="339">
        <v>30.731923929782212</v>
      </c>
      <c r="S14" s="50"/>
    </row>
    <row r="15" spans="1:19" ht="15.75">
      <c r="B15" s="362" t="s">
        <v>131</v>
      </c>
      <c r="C15" s="361" t="s">
        <v>54</v>
      </c>
      <c r="D15" s="335">
        <v>235</v>
      </c>
      <c r="E15" s="336">
        <v>235</v>
      </c>
      <c r="F15" s="336">
        <v>235</v>
      </c>
      <c r="G15" s="336">
        <v>235</v>
      </c>
      <c r="H15" s="336">
        <v>235</v>
      </c>
      <c r="I15" s="336">
        <v>235</v>
      </c>
      <c r="J15" s="336">
        <v>235</v>
      </c>
      <c r="K15" s="336">
        <v>235</v>
      </c>
      <c r="L15" s="336">
        <v>235</v>
      </c>
      <c r="M15" s="336">
        <v>235</v>
      </c>
      <c r="N15" s="338">
        <v>250.32259999999999</v>
      </c>
      <c r="O15" s="338">
        <v>275</v>
      </c>
      <c r="P15" s="338">
        <v>285.8621</v>
      </c>
      <c r="Q15" s="339">
        <v>21.643446808510646</v>
      </c>
    </row>
    <row r="16" spans="1:19" ht="15.75">
      <c r="B16" s="362" t="s">
        <v>132</v>
      </c>
      <c r="C16" s="361" t="s">
        <v>54</v>
      </c>
      <c r="D16" s="335">
        <v>183.1893</v>
      </c>
      <c r="E16" s="336">
        <v>188.4813</v>
      </c>
      <c r="F16" s="336">
        <v>189.6601</v>
      </c>
      <c r="G16" s="336">
        <v>191.61590000000001</v>
      </c>
      <c r="H16" s="336">
        <v>191.6857</v>
      </c>
      <c r="I16" s="336">
        <v>193.88749999999999</v>
      </c>
      <c r="J16" s="336">
        <v>199.8674</v>
      </c>
      <c r="K16" s="336">
        <v>203.5479</v>
      </c>
      <c r="L16" s="336">
        <v>205.286</v>
      </c>
      <c r="M16" s="336">
        <v>203.4162</v>
      </c>
      <c r="N16" s="338">
        <v>204.11369999999999</v>
      </c>
      <c r="O16" s="338">
        <v>216.62430000000001</v>
      </c>
      <c r="P16" s="338">
        <v>242.2961</v>
      </c>
      <c r="Q16" s="339">
        <v>32.265421615782145</v>
      </c>
    </row>
    <row r="17" spans="2:19" ht="15.75">
      <c r="B17" s="362" t="s">
        <v>132</v>
      </c>
      <c r="C17" s="361" t="s">
        <v>78</v>
      </c>
      <c r="D17" s="340">
        <v>1378.5483999999999</v>
      </c>
      <c r="E17" s="341">
        <v>1413.3</v>
      </c>
      <c r="F17" s="341">
        <v>1422.9355</v>
      </c>
      <c r="G17" s="341">
        <v>1436.5483999999999</v>
      </c>
      <c r="H17" s="341">
        <v>1436.3333</v>
      </c>
      <c r="I17" s="341">
        <v>1456.7419</v>
      </c>
      <c r="J17" s="341">
        <v>1502.8</v>
      </c>
      <c r="K17" s="341">
        <v>1530.8710000000001</v>
      </c>
      <c r="L17" s="341">
        <v>1544.4838999999999</v>
      </c>
      <c r="M17" s="341">
        <v>1532.5</v>
      </c>
      <c r="N17" s="341">
        <v>1545.0323000000001</v>
      </c>
      <c r="O17" s="341">
        <v>1637.5</v>
      </c>
      <c r="P17" s="341">
        <v>1826</v>
      </c>
      <c r="Q17" s="342">
        <v>32.458171218362743</v>
      </c>
    </row>
    <row r="18" spans="2:19" ht="15.75">
      <c r="B18" s="362" t="s">
        <v>133</v>
      </c>
      <c r="C18" s="361" t="s">
        <v>54</v>
      </c>
      <c r="D18" s="335">
        <v>239.12899999999999</v>
      </c>
      <c r="E18" s="336">
        <v>252.4667</v>
      </c>
      <c r="F18" s="336">
        <v>250.96770000000001</v>
      </c>
      <c r="G18" s="336">
        <v>251.54839999999999</v>
      </c>
      <c r="H18" s="336">
        <v>251.16669999999999</v>
      </c>
      <c r="I18" s="336">
        <v>253.03229999999999</v>
      </c>
      <c r="J18" s="336">
        <v>268.60000000000002</v>
      </c>
      <c r="K18" s="336">
        <v>282.5806</v>
      </c>
      <c r="L18" s="336">
        <v>310.96769999999998</v>
      </c>
      <c r="M18" s="336">
        <v>322.78570000000002</v>
      </c>
      <c r="N18" s="338">
        <v>356.45159999999998</v>
      </c>
      <c r="O18" s="338">
        <v>369.86669999999998</v>
      </c>
      <c r="P18" s="338">
        <v>349.1379</v>
      </c>
      <c r="Q18" s="339">
        <v>46.003997842168886</v>
      </c>
    </row>
    <row r="19" spans="2:19" ht="15.75">
      <c r="B19" s="362" t="s">
        <v>134</v>
      </c>
      <c r="C19" s="361" t="s">
        <v>54</v>
      </c>
      <c r="D19" s="335">
        <v>228.851</v>
      </c>
      <c r="E19" s="336">
        <v>228.94</v>
      </c>
      <c r="F19" s="336">
        <v>228.94</v>
      </c>
      <c r="G19" s="336">
        <v>228.94</v>
      </c>
      <c r="H19" s="336">
        <v>228.94</v>
      </c>
      <c r="I19" s="336">
        <v>228.94</v>
      </c>
      <c r="J19" s="336">
        <v>228.94</v>
      </c>
      <c r="K19" s="336">
        <v>229.5384</v>
      </c>
      <c r="L19" s="336">
        <v>229.1232</v>
      </c>
      <c r="M19" s="336">
        <v>234.05889999999999</v>
      </c>
      <c r="N19" s="338">
        <v>235.6035</v>
      </c>
      <c r="O19" s="338">
        <v>236.82669999999999</v>
      </c>
      <c r="P19" s="338">
        <v>236.5393</v>
      </c>
      <c r="Q19" s="339">
        <v>3.3595221344892456</v>
      </c>
    </row>
    <row r="20" spans="2:19" ht="15.75">
      <c r="B20" s="362" t="s">
        <v>135</v>
      </c>
      <c r="C20" s="363" t="s">
        <v>54</v>
      </c>
      <c r="D20" s="335">
        <v>159.51650000000001</v>
      </c>
      <c r="E20" s="336">
        <v>161.881</v>
      </c>
      <c r="F20" s="336">
        <v>174.2287</v>
      </c>
      <c r="G20" s="336">
        <v>168.8929</v>
      </c>
      <c r="H20" s="336">
        <v>158.3287</v>
      </c>
      <c r="I20" s="336">
        <v>150.82769999999999</v>
      </c>
      <c r="J20" s="336">
        <v>157.3723</v>
      </c>
      <c r="K20" s="336">
        <v>161.03059999999999</v>
      </c>
      <c r="L20" s="336">
        <v>172.3442</v>
      </c>
      <c r="M20" s="336">
        <v>173.24209999999999</v>
      </c>
      <c r="N20" s="338">
        <v>194.31319999999999</v>
      </c>
      <c r="O20" s="338">
        <v>209.60300000000001</v>
      </c>
      <c r="P20" s="338">
        <v>216.71899999999999</v>
      </c>
      <c r="Q20" s="339">
        <v>35.859926716045031</v>
      </c>
    </row>
    <row r="21" spans="2:19" ht="15.75">
      <c r="B21" s="362" t="s">
        <v>136</v>
      </c>
      <c r="C21" s="363" t="s">
        <v>54</v>
      </c>
      <c r="D21" s="335">
        <v>151.0909</v>
      </c>
      <c r="E21" s="336">
        <v>156.428</v>
      </c>
      <c r="F21" s="336">
        <v>156.86259999999999</v>
      </c>
      <c r="G21" s="336">
        <v>158.4974</v>
      </c>
      <c r="H21" s="336">
        <v>158.26509999999999</v>
      </c>
      <c r="I21" s="336">
        <v>153.21360000000001</v>
      </c>
      <c r="J21" s="336">
        <v>152.48159999999999</v>
      </c>
      <c r="K21" s="336">
        <v>156.8681</v>
      </c>
      <c r="L21" s="336">
        <v>168.30520000000001</v>
      </c>
      <c r="M21" s="336">
        <v>181.83869999999999</v>
      </c>
      <c r="N21" s="338">
        <v>180.0444</v>
      </c>
      <c r="O21" s="338">
        <v>207.56569999999999</v>
      </c>
      <c r="P21" s="338">
        <v>211.26390000000001</v>
      </c>
      <c r="Q21" s="339">
        <v>39.825694333675955</v>
      </c>
    </row>
    <row r="22" spans="2:19" ht="15.75">
      <c r="B22" s="362" t="s">
        <v>136</v>
      </c>
      <c r="C22" s="361" t="s">
        <v>79</v>
      </c>
      <c r="D22" s="340">
        <v>53508.3603</v>
      </c>
      <c r="E22" s="341">
        <v>54729.663</v>
      </c>
      <c r="F22" s="341">
        <v>55974.992899999997</v>
      </c>
      <c r="G22" s="341">
        <v>55837.114800000003</v>
      </c>
      <c r="H22" s="341">
        <v>55703.569000000003</v>
      </c>
      <c r="I22" s="341">
        <v>55253.731899999999</v>
      </c>
      <c r="J22" s="341">
        <v>55548.650999999998</v>
      </c>
      <c r="K22" s="341">
        <v>57640.532299999999</v>
      </c>
      <c r="L22" s="341">
        <v>60485.243499999997</v>
      </c>
      <c r="M22" s="341">
        <v>64927.958899999998</v>
      </c>
      <c r="N22" s="341">
        <v>67802.561600000001</v>
      </c>
      <c r="O22" s="341">
        <v>77732.824699999997</v>
      </c>
      <c r="P22" s="341">
        <v>80982.161699999997</v>
      </c>
      <c r="Q22" s="342">
        <v>51.344876288425525</v>
      </c>
    </row>
    <row r="23" spans="2:19" ht="15.75">
      <c r="B23" s="362" t="s">
        <v>69</v>
      </c>
      <c r="C23" s="361" t="s">
        <v>54</v>
      </c>
      <c r="D23" s="335">
        <v>222.8271</v>
      </c>
      <c r="E23" s="336">
        <v>218.16399999999999</v>
      </c>
      <c r="F23" s="336">
        <v>216.67</v>
      </c>
      <c r="G23" s="336">
        <v>217.20740000000001</v>
      </c>
      <c r="H23" s="336">
        <v>224.55600000000001</v>
      </c>
      <c r="I23" s="336">
        <v>221.67</v>
      </c>
      <c r="J23" s="336">
        <v>230.1113</v>
      </c>
      <c r="K23" s="336">
        <v>233.01349999999999</v>
      </c>
      <c r="L23" s="336">
        <v>240.7526</v>
      </c>
      <c r="M23" s="336">
        <v>264.04430000000002</v>
      </c>
      <c r="N23" s="338">
        <v>284.62029999999999</v>
      </c>
      <c r="O23" s="338">
        <v>293.33</v>
      </c>
      <c r="P23" s="338">
        <v>293.33</v>
      </c>
      <c r="Q23" s="339">
        <v>31.64018200658716</v>
      </c>
    </row>
    <row r="24" spans="2:19" ht="15.75">
      <c r="B24" s="362" t="s">
        <v>137</v>
      </c>
      <c r="C24" s="361" t="s">
        <v>54</v>
      </c>
      <c r="D24" s="343">
        <v>174</v>
      </c>
      <c r="E24" s="338">
        <v>174</v>
      </c>
      <c r="F24" s="338">
        <v>174</v>
      </c>
      <c r="G24" s="338">
        <v>174</v>
      </c>
      <c r="H24" s="338">
        <v>174</v>
      </c>
      <c r="I24" s="338">
        <v>174</v>
      </c>
      <c r="J24" s="338">
        <v>174</v>
      </c>
      <c r="K24" s="338">
        <v>174</v>
      </c>
      <c r="L24" s="338">
        <v>174</v>
      </c>
      <c r="M24" s="338">
        <v>174</v>
      </c>
      <c r="N24" s="338">
        <v>174</v>
      </c>
      <c r="O24" s="338">
        <v>174</v>
      </c>
      <c r="P24" s="338">
        <v>174</v>
      </c>
      <c r="Q24" s="339">
        <v>0</v>
      </c>
    </row>
    <row r="25" spans="2:19" ht="15.75">
      <c r="B25" s="362" t="s">
        <v>44</v>
      </c>
      <c r="C25" s="361" t="s">
        <v>54</v>
      </c>
      <c r="D25" s="335">
        <v>282.9794</v>
      </c>
      <c r="E25" s="336">
        <v>285.39569999999998</v>
      </c>
      <c r="F25" s="336">
        <v>290.62290000000002</v>
      </c>
      <c r="G25" s="336">
        <v>289.04899999999998</v>
      </c>
      <c r="H25" s="336">
        <v>291.71069999999997</v>
      </c>
      <c r="I25" s="336">
        <v>290.63099999999997</v>
      </c>
      <c r="J25" s="336">
        <v>292.8913</v>
      </c>
      <c r="K25" s="336">
        <v>292.60480000000001</v>
      </c>
      <c r="L25" s="336">
        <v>295.1884</v>
      </c>
      <c r="M25" s="336">
        <v>304.43639999999999</v>
      </c>
      <c r="N25" s="338">
        <v>302.89420000000001</v>
      </c>
      <c r="O25" s="338">
        <v>326.87169999999998</v>
      </c>
      <c r="P25" s="338">
        <v>336.18689999999998</v>
      </c>
      <c r="Q25" s="339">
        <v>18.802605419334405</v>
      </c>
      <c r="S25" s="47"/>
    </row>
    <row r="26" spans="2:19" ht="15.75">
      <c r="B26" s="364" t="s">
        <v>138</v>
      </c>
      <c r="C26" s="365" t="s">
        <v>54</v>
      </c>
      <c r="D26" s="344">
        <v>151.52420000000001</v>
      </c>
      <c r="E26" s="345">
        <v>157.1773</v>
      </c>
      <c r="F26" s="345">
        <v>154.14330000000001</v>
      </c>
      <c r="G26" s="345">
        <v>138.3032</v>
      </c>
      <c r="H26" s="345">
        <v>121.806</v>
      </c>
      <c r="I26" s="345">
        <v>125.05119999999999</v>
      </c>
      <c r="J26" s="345">
        <v>139.7209</v>
      </c>
      <c r="K26" s="345">
        <v>146.98920000000001</v>
      </c>
      <c r="L26" s="345">
        <v>159.67349999999999</v>
      </c>
      <c r="M26" s="345">
        <v>174.21190000000001</v>
      </c>
      <c r="N26" s="346">
        <v>200.1319</v>
      </c>
      <c r="O26" s="346">
        <v>219.19450000000001</v>
      </c>
      <c r="P26" s="346">
        <v>205.8904</v>
      </c>
      <c r="Q26" s="347">
        <v>35.879549273317402</v>
      </c>
    </row>
    <row r="27" spans="2:19" ht="15.75">
      <c r="B27" s="362" t="s">
        <v>138</v>
      </c>
      <c r="C27" s="361" t="s">
        <v>82</v>
      </c>
      <c r="D27" s="340">
        <v>686.36739999999998</v>
      </c>
      <c r="E27" s="341">
        <v>707.53430000000003</v>
      </c>
      <c r="F27" s="341">
        <v>702.58550000000002</v>
      </c>
      <c r="G27" s="341">
        <v>631.88160000000005</v>
      </c>
      <c r="H27" s="341">
        <v>555.85829999999999</v>
      </c>
      <c r="I27" s="341">
        <v>574.47839999999997</v>
      </c>
      <c r="J27" s="341">
        <v>649.02030000000002</v>
      </c>
      <c r="K27" s="341">
        <v>679.03650000000005</v>
      </c>
      <c r="L27" s="341">
        <v>727.22</v>
      </c>
      <c r="M27" s="341">
        <v>793.18859999999995</v>
      </c>
      <c r="N27" s="341">
        <v>950.08609999999999</v>
      </c>
      <c r="O27" s="341">
        <v>1019.2012999999999</v>
      </c>
      <c r="P27" s="341">
        <v>959.13340000000005</v>
      </c>
      <c r="Q27" s="342">
        <v>39.740523806929076</v>
      </c>
    </row>
    <row r="28" spans="2:19" ht="15.75">
      <c r="B28" s="362" t="s">
        <v>139</v>
      </c>
      <c r="C28" s="361" t="s">
        <v>54</v>
      </c>
      <c r="D28" s="335">
        <v>182.54839999999999</v>
      </c>
      <c r="E28" s="336">
        <v>179.5</v>
      </c>
      <c r="F28" s="336">
        <v>170.8871</v>
      </c>
      <c r="G28" s="336">
        <v>159.0806</v>
      </c>
      <c r="H28" s="336">
        <v>154.73330000000001</v>
      </c>
      <c r="I28" s="336">
        <v>170.72579999999999</v>
      </c>
      <c r="J28" s="336">
        <v>191.39500000000001</v>
      </c>
      <c r="K28" s="336">
        <v>195</v>
      </c>
      <c r="L28" s="336">
        <v>194.35480000000001</v>
      </c>
      <c r="M28" s="336">
        <v>192.8571</v>
      </c>
      <c r="N28" s="338">
        <v>223.33869999999999</v>
      </c>
      <c r="O28" s="338">
        <v>245</v>
      </c>
      <c r="P28" s="338">
        <v>248.6207</v>
      </c>
      <c r="Q28" s="339">
        <v>36.194401046516987</v>
      </c>
    </row>
    <row r="29" spans="2:19" ht="15.75">
      <c r="B29" s="366" t="s">
        <v>140</v>
      </c>
      <c r="C29" s="363" t="s">
        <v>54</v>
      </c>
      <c r="D29" s="335">
        <v>145.7302</v>
      </c>
      <c r="E29" s="336">
        <v>149.38939999999999</v>
      </c>
      <c r="F29" s="336">
        <v>150.94239999999999</v>
      </c>
      <c r="G29" s="336">
        <v>155.7561</v>
      </c>
      <c r="H29" s="336">
        <v>158.13310000000001</v>
      </c>
      <c r="I29" s="336">
        <v>155.95050000000001</v>
      </c>
      <c r="J29" s="336">
        <v>156.3407</v>
      </c>
      <c r="K29" s="336">
        <v>156.7355</v>
      </c>
      <c r="L29" s="336">
        <v>162.15860000000001</v>
      </c>
      <c r="M29" s="336">
        <v>168.91820000000001</v>
      </c>
      <c r="N29" s="338">
        <v>179.25640000000001</v>
      </c>
      <c r="O29" s="338">
        <v>191.05510000000001</v>
      </c>
      <c r="P29" s="338">
        <v>204.32310000000001</v>
      </c>
      <c r="Q29" s="339">
        <v>40.206422553458388</v>
      </c>
    </row>
    <row r="30" spans="2:19" ht="15.75">
      <c r="B30" s="366" t="s">
        <v>140</v>
      </c>
      <c r="C30" s="361" t="s">
        <v>80</v>
      </c>
      <c r="D30" s="340">
        <v>717.76610000000005</v>
      </c>
      <c r="E30" s="341">
        <v>735.50130000000001</v>
      </c>
      <c r="F30" s="341">
        <v>743.5213</v>
      </c>
      <c r="G30" s="341">
        <v>766.81190000000004</v>
      </c>
      <c r="H30" s="341">
        <v>782.14570000000003</v>
      </c>
      <c r="I30" s="341">
        <v>771.61940000000004</v>
      </c>
      <c r="J30" s="341">
        <v>773.77470000000005</v>
      </c>
      <c r="K30" s="341">
        <v>775.7432</v>
      </c>
      <c r="L30" s="341">
        <v>801.97029999999995</v>
      </c>
      <c r="M30" s="341">
        <v>835.46180000000004</v>
      </c>
      <c r="N30" s="341">
        <v>887.00940000000003</v>
      </c>
      <c r="O30" s="341">
        <v>944.70699999999999</v>
      </c>
      <c r="P30" s="341">
        <v>1010.6817</v>
      </c>
      <c r="Q30" s="342">
        <v>40.809338864011544</v>
      </c>
    </row>
    <row r="31" spans="2:19" ht="15.75">
      <c r="B31" s="362" t="s">
        <v>141</v>
      </c>
      <c r="C31" s="361" t="s">
        <v>54</v>
      </c>
      <c r="D31" s="335">
        <v>214.55549999999999</v>
      </c>
      <c r="E31" s="336">
        <v>224.1557</v>
      </c>
      <c r="F31" s="336">
        <v>243.26609999999999</v>
      </c>
      <c r="G31" s="336">
        <v>238.82579999999999</v>
      </c>
      <c r="H31" s="336">
        <v>241.17670000000001</v>
      </c>
      <c r="I31" s="336">
        <v>247.03389999999999</v>
      </c>
      <c r="J31" s="336">
        <v>254.00899999999999</v>
      </c>
      <c r="K31" s="336">
        <v>257.8861</v>
      </c>
      <c r="L31" s="336">
        <v>254.38390000000001</v>
      </c>
      <c r="M31" s="336">
        <v>256.0718</v>
      </c>
      <c r="N31" s="338">
        <v>267.82479999999998</v>
      </c>
      <c r="O31" s="338">
        <v>279.69729999999998</v>
      </c>
      <c r="P31" s="338">
        <v>295.6979</v>
      </c>
      <c r="Q31" s="339">
        <v>37.818839414510478</v>
      </c>
    </row>
    <row r="32" spans="2:19" ht="15.75">
      <c r="B32" s="362" t="s">
        <v>142</v>
      </c>
      <c r="C32" s="361" t="s">
        <v>54</v>
      </c>
      <c r="D32" s="335">
        <v>177.84870000000001</v>
      </c>
      <c r="E32" s="336">
        <v>185.596</v>
      </c>
      <c r="F32" s="336">
        <v>191.69479999999999</v>
      </c>
      <c r="G32" s="336">
        <v>190.18190000000001</v>
      </c>
      <c r="H32" s="336">
        <v>190.34299999999999</v>
      </c>
      <c r="I32" s="336">
        <v>190.31649999999999</v>
      </c>
      <c r="J32" s="336">
        <v>200.26300000000001</v>
      </c>
      <c r="K32" s="336">
        <v>197.2123</v>
      </c>
      <c r="L32" s="336">
        <v>196.40770000000001</v>
      </c>
      <c r="M32" s="336">
        <v>206.6293</v>
      </c>
      <c r="N32" s="338">
        <v>209.37479999999999</v>
      </c>
      <c r="O32" s="338">
        <v>221.63</v>
      </c>
      <c r="P32" s="338">
        <v>225.10169999999999</v>
      </c>
      <c r="Q32" s="339">
        <v>26.569213044571029</v>
      </c>
    </row>
    <row r="33" spans="2:17" ht="15.75">
      <c r="B33" s="362" t="s">
        <v>143</v>
      </c>
      <c r="C33" s="361" t="s">
        <v>54</v>
      </c>
      <c r="D33" s="335">
        <v>309.6558</v>
      </c>
      <c r="E33" s="336">
        <v>310.05799999999999</v>
      </c>
      <c r="F33" s="336">
        <v>309.32130000000001</v>
      </c>
      <c r="G33" s="336">
        <v>310.22579999999999</v>
      </c>
      <c r="H33" s="336">
        <v>309.65600000000001</v>
      </c>
      <c r="I33" s="336">
        <v>310.28519999999997</v>
      </c>
      <c r="J33" s="336">
        <v>310.0677</v>
      </c>
      <c r="K33" s="336">
        <v>310.22969999999998</v>
      </c>
      <c r="L33" s="336">
        <v>315.72390000000001</v>
      </c>
      <c r="M33" s="336">
        <v>316.18819999999999</v>
      </c>
      <c r="N33" s="338">
        <v>318.36680000000001</v>
      </c>
      <c r="O33" s="338">
        <v>326.88170000000002</v>
      </c>
      <c r="P33" s="338">
        <v>331.20240000000001</v>
      </c>
      <c r="Q33" s="339">
        <v>6.9582420222711772</v>
      </c>
    </row>
    <row r="34" spans="2:17" ht="15.75">
      <c r="B34" s="362" t="s">
        <v>144</v>
      </c>
      <c r="C34" s="363" t="s">
        <v>54</v>
      </c>
      <c r="D34" s="335">
        <v>267.54570000000001</v>
      </c>
      <c r="E34" s="336">
        <v>273.95650000000001</v>
      </c>
      <c r="F34" s="336">
        <v>273.66950000000003</v>
      </c>
      <c r="G34" s="336">
        <v>284.27839999999998</v>
      </c>
      <c r="H34" s="336">
        <v>281.12150000000003</v>
      </c>
      <c r="I34" s="336">
        <v>287.11</v>
      </c>
      <c r="J34" s="336">
        <v>283.80340000000001</v>
      </c>
      <c r="K34" s="336">
        <v>283.25450000000001</v>
      </c>
      <c r="L34" s="336">
        <v>298.98820000000001</v>
      </c>
      <c r="M34" s="336">
        <v>291.15320000000003</v>
      </c>
      <c r="N34" s="338">
        <v>290.77409999999998</v>
      </c>
      <c r="O34" s="338">
        <v>297.6053</v>
      </c>
      <c r="P34" s="338">
        <v>358.42579999999998</v>
      </c>
      <c r="Q34" s="339">
        <v>33.968066016385222</v>
      </c>
    </row>
    <row r="35" spans="2:17" ht="16.5" thickBot="1">
      <c r="B35" s="367" t="s">
        <v>144</v>
      </c>
      <c r="C35" s="368" t="s">
        <v>81</v>
      </c>
      <c r="D35" s="348">
        <v>2713.3226</v>
      </c>
      <c r="E35" s="349">
        <v>2772.9333000000001</v>
      </c>
      <c r="F35" s="349">
        <v>2789.9677000000001</v>
      </c>
      <c r="G35" s="349">
        <v>2905.1934999999999</v>
      </c>
      <c r="H35" s="349">
        <v>2858.7</v>
      </c>
      <c r="I35" s="349">
        <v>2888.0322999999999</v>
      </c>
      <c r="J35" s="349">
        <v>2849.9333000000001</v>
      </c>
      <c r="K35" s="349">
        <v>2911.0322999999999</v>
      </c>
      <c r="L35" s="349">
        <v>3093.9032000000002</v>
      </c>
      <c r="M35" s="349">
        <v>3069</v>
      </c>
      <c r="N35" s="349">
        <v>3066.0645</v>
      </c>
      <c r="O35" s="349">
        <v>3068.9333000000001</v>
      </c>
      <c r="P35" s="349">
        <v>3756.5517</v>
      </c>
      <c r="Q35" s="350">
        <v>38.448399021922427</v>
      </c>
    </row>
    <row r="36" spans="2:17" ht="16.5" thickBot="1">
      <c r="B36" s="369" t="s">
        <v>145</v>
      </c>
      <c r="C36" s="370" t="s">
        <v>54</v>
      </c>
      <c r="D36" s="351">
        <v>202.89879999999999</v>
      </c>
      <c r="E36" s="352">
        <v>206.1319</v>
      </c>
      <c r="F36" s="352">
        <v>204.8886</v>
      </c>
      <c r="G36" s="352">
        <v>199.2456</v>
      </c>
      <c r="H36" s="352">
        <v>196.65100000000001</v>
      </c>
      <c r="I36" s="352">
        <v>199.59700000000001</v>
      </c>
      <c r="J36" s="352">
        <v>206.68029999999999</v>
      </c>
      <c r="K36" s="352">
        <v>211.2132</v>
      </c>
      <c r="L36" s="352">
        <v>218.70259999999999</v>
      </c>
      <c r="M36" s="352">
        <v>225.3638</v>
      </c>
      <c r="N36" s="352">
        <v>242.36240000000001</v>
      </c>
      <c r="O36" s="352">
        <v>258.52690000000001</v>
      </c>
      <c r="P36" s="352">
        <v>262.03179999999998</v>
      </c>
      <c r="Q36" s="353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C2" sqref="C2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B5" sqref="B5:N16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84" t="s">
        <v>237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2:14" ht="15.75">
      <c r="B4" s="85"/>
      <c r="C4" s="85"/>
      <c r="D4" s="81"/>
      <c r="E4" s="85"/>
      <c r="F4" s="86"/>
      <c r="G4" s="87"/>
      <c r="H4" s="85"/>
      <c r="I4" s="85"/>
      <c r="J4" s="85"/>
      <c r="K4" s="85"/>
      <c r="L4" s="85"/>
      <c r="M4" s="85"/>
      <c r="N4" s="85"/>
    </row>
    <row r="5" spans="2:14" ht="16.5" thickBot="1">
      <c r="B5" s="85"/>
      <c r="C5" s="85"/>
      <c r="D5" s="81"/>
      <c r="E5" s="85" t="s">
        <v>210</v>
      </c>
      <c r="F5" s="86"/>
      <c r="G5" s="87"/>
      <c r="H5" s="85"/>
      <c r="I5" s="85"/>
      <c r="J5" s="85"/>
      <c r="K5" s="85"/>
      <c r="L5" s="85"/>
      <c r="M5" s="85"/>
      <c r="N5" s="85"/>
    </row>
    <row r="6" spans="2:14" ht="16.5" thickBot="1">
      <c r="B6" s="88" t="s">
        <v>86</v>
      </c>
      <c r="C6" s="89" t="s">
        <v>87</v>
      </c>
      <c r="D6" s="90" t="s">
        <v>88</v>
      </c>
      <c r="E6" s="90" t="s">
        <v>89</v>
      </c>
      <c r="F6" s="90" t="s">
        <v>90</v>
      </c>
      <c r="G6" s="90" t="s">
        <v>91</v>
      </c>
      <c r="H6" s="90" t="s">
        <v>92</v>
      </c>
      <c r="I6" s="90" t="s">
        <v>93</v>
      </c>
      <c r="J6" s="90" t="s">
        <v>94</v>
      </c>
      <c r="K6" s="90" t="s">
        <v>95</v>
      </c>
      <c r="L6" s="90" t="s">
        <v>96</v>
      </c>
      <c r="M6" s="90" t="s">
        <v>97</v>
      </c>
      <c r="N6" s="91" t="s">
        <v>98</v>
      </c>
    </row>
    <row r="7" spans="2:14" ht="16.5" thickBot="1">
      <c r="B7" s="15" t="s">
        <v>208</v>
      </c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2"/>
    </row>
    <row r="8" spans="2:14" ht="16.5" thickBot="1">
      <c r="B8" s="16" t="s">
        <v>100</v>
      </c>
      <c r="C8" s="373">
        <v>3.105</v>
      </c>
      <c r="D8" s="374">
        <v>3.18</v>
      </c>
      <c r="E8" s="375">
        <v>3.379</v>
      </c>
      <c r="F8" s="374">
        <v>3.29</v>
      </c>
      <c r="G8" s="375">
        <v>3.21</v>
      </c>
      <c r="H8" s="374">
        <v>3.3</v>
      </c>
      <c r="I8" s="375">
        <v>3.43</v>
      </c>
      <c r="J8" s="374">
        <v>3.44</v>
      </c>
      <c r="K8" s="375">
        <v>3.47</v>
      </c>
      <c r="L8" s="374">
        <v>3.43</v>
      </c>
      <c r="M8" s="375">
        <v>3.41</v>
      </c>
      <c r="N8" s="376">
        <v>3.37</v>
      </c>
    </row>
    <row r="9" spans="2:14" ht="16.5" thickBot="1">
      <c r="B9" s="16" t="s">
        <v>101</v>
      </c>
      <c r="C9" s="377">
        <v>3.31</v>
      </c>
      <c r="D9" s="378">
        <v>3.39</v>
      </c>
      <c r="E9" s="379">
        <v>3.45</v>
      </c>
      <c r="F9" s="378">
        <v>3.38</v>
      </c>
      <c r="G9" s="379">
        <v>3.375</v>
      </c>
      <c r="H9" s="378">
        <v>3.52</v>
      </c>
      <c r="I9" s="379">
        <v>3.66</v>
      </c>
      <c r="J9" s="378">
        <v>3.7269999999999999</v>
      </c>
      <c r="K9" s="379">
        <v>3.64</v>
      </c>
      <c r="L9" s="378">
        <v>3.43</v>
      </c>
      <c r="M9" s="379">
        <v>3.27</v>
      </c>
      <c r="N9" s="380">
        <v>3.1949999999999998</v>
      </c>
    </row>
    <row r="10" spans="2:14" ht="16.5" thickBot="1">
      <c r="B10" s="17" t="s">
        <v>102</v>
      </c>
      <c r="C10" s="381">
        <v>3.1734</v>
      </c>
      <c r="D10" s="382">
        <v>3.33</v>
      </c>
      <c r="E10" s="383">
        <v>3.48</v>
      </c>
      <c r="F10" s="382">
        <v>3.4765000000000001</v>
      </c>
      <c r="G10" s="383">
        <v>3.46</v>
      </c>
      <c r="H10" s="382">
        <v>3.46</v>
      </c>
      <c r="I10" s="383">
        <v>3.52</v>
      </c>
      <c r="J10" s="382">
        <v>3.51</v>
      </c>
      <c r="K10" s="383">
        <v>3.48</v>
      </c>
      <c r="L10" s="382">
        <v>3.32</v>
      </c>
      <c r="M10" s="383">
        <v>3.21</v>
      </c>
      <c r="N10" s="384">
        <v>3.21</v>
      </c>
    </row>
    <row r="11" spans="2:14" ht="16.5" thickBot="1">
      <c r="B11" s="17" t="s">
        <v>113</v>
      </c>
      <c r="C11" s="377">
        <v>3.2869999999999999</v>
      </c>
      <c r="D11" s="378">
        <v>3.36</v>
      </c>
      <c r="E11" s="377">
        <v>3.4265979999999998</v>
      </c>
      <c r="F11" s="378">
        <v>3.04</v>
      </c>
      <c r="G11" s="379">
        <v>2.9969999999999999</v>
      </c>
      <c r="H11" s="378">
        <v>3.13</v>
      </c>
      <c r="I11" s="379">
        <v>3.26</v>
      </c>
      <c r="J11" s="385">
        <v>3.2294999999999998</v>
      </c>
      <c r="K11" s="377">
        <v>3.2280000000000002</v>
      </c>
      <c r="L11" s="385">
        <v>3.1669999999999998</v>
      </c>
      <c r="M11" s="377">
        <v>3.0760000000000001</v>
      </c>
      <c r="N11" s="380">
        <v>3.0550000000000002</v>
      </c>
    </row>
    <row r="12" spans="2:14" ht="16.5" thickBot="1">
      <c r="B12" s="17" t="s">
        <v>179</v>
      </c>
      <c r="C12" s="386">
        <v>3.28</v>
      </c>
      <c r="D12" s="387">
        <v>3.47</v>
      </c>
      <c r="E12" s="383">
        <v>3.64</v>
      </c>
      <c r="F12" s="387">
        <v>3.78</v>
      </c>
      <c r="G12" s="388">
        <v>3.99</v>
      </c>
      <c r="H12" s="387">
        <v>4.12</v>
      </c>
      <c r="I12" s="388">
        <v>4.24</v>
      </c>
      <c r="J12" s="387">
        <v>4.17</v>
      </c>
      <c r="K12" s="386">
        <v>3.9980000000000002</v>
      </c>
      <c r="L12" s="389">
        <v>3.96</v>
      </c>
      <c r="M12" s="390">
        <v>4.07</v>
      </c>
      <c r="N12" s="391">
        <v>4.29</v>
      </c>
    </row>
    <row r="13" spans="2:14" ht="16.5" thickBot="1">
      <c r="B13" s="17" t="s">
        <v>216</v>
      </c>
      <c r="C13" s="386">
        <v>4.45</v>
      </c>
      <c r="D13" s="392">
        <v>4.5709999999999997</v>
      </c>
      <c r="E13" s="379">
        <v>5.21</v>
      </c>
      <c r="F13" s="379">
        <v>6.42</v>
      </c>
      <c r="G13" s="379">
        <v>6.16</v>
      </c>
      <c r="H13" s="382"/>
      <c r="I13" s="382"/>
      <c r="J13" s="382"/>
      <c r="K13" s="393"/>
      <c r="L13" s="394"/>
      <c r="M13" s="394"/>
      <c r="N13" s="395"/>
    </row>
    <row r="14" spans="2:14" ht="16.5" thickBot="1">
      <c r="B14" s="15" t="s">
        <v>207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</row>
    <row r="15" spans="2:14" ht="16.5" thickBot="1">
      <c r="B15" s="16" t="s">
        <v>100</v>
      </c>
      <c r="C15" s="396">
        <v>4.83</v>
      </c>
      <c r="D15" s="396">
        <v>4.97</v>
      </c>
      <c r="E15" s="397">
        <v>5.03</v>
      </c>
      <c r="F15" s="396">
        <v>5.0999999999999996</v>
      </c>
      <c r="G15" s="398">
        <v>5.22</v>
      </c>
      <c r="H15" s="396">
        <v>5.39</v>
      </c>
      <c r="I15" s="398">
        <v>5.2990000000000004</v>
      </c>
      <c r="J15" s="396">
        <v>5.1100000000000003</v>
      </c>
      <c r="K15" s="396">
        <v>5.03</v>
      </c>
      <c r="L15" s="380">
        <v>5.04</v>
      </c>
      <c r="M15" s="385">
        <v>4.96</v>
      </c>
      <c r="N15" s="377">
        <v>4.9000000000000004</v>
      </c>
    </row>
    <row r="16" spans="2:14" ht="16.5" thickBot="1">
      <c r="B16" s="16" t="s">
        <v>101</v>
      </c>
      <c r="C16" s="396">
        <v>4.84</v>
      </c>
      <c r="D16" s="396">
        <v>4.6557000000000004</v>
      </c>
      <c r="E16" s="397">
        <v>4.55</v>
      </c>
      <c r="F16" s="396">
        <v>4.53</v>
      </c>
      <c r="G16" s="398">
        <v>4.5157999999999996</v>
      </c>
      <c r="H16" s="396">
        <v>4.57</v>
      </c>
      <c r="I16" s="398">
        <v>4.6399999999999997</v>
      </c>
      <c r="J16" s="396">
        <v>4.83</v>
      </c>
      <c r="K16" s="396">
        <v>5.23</v>
      </c>
      <c r="L16" s="380">
        <v>5.6989999999999998</v>
      </c>
      <c r="M16" s="385">
        <v>5.65</v>
      </c>
      <c r="N16" s="377">
        <v>5.65</v>
      </c>
    </row>
    <row r="17" spans="2:14" ht="16.5" thickBot="1">
      <c r="B17" s="17" t="s">
        <v>102</v>
      </c>
      <c r="C17" s="396">
        <v>5.6040000000000001</v>
      </c>
      <c r="D17" s="396">
        <v>5.62</v>
      </c>
      <c r="E17" s="397">
        <v>5.57</v>
      </c>
      <c r="F17" s="396">
        <v>5.5549999999999997</v>
      </c>
      <c r="G17" s="398">
        <v>5.55</v>
      </c>
      <c r="H17" s="396">
        <v>5.63</v>
      </c>
      <c r="I17" s="398">
        <v>5.63</v>
      </c>
      <c r="J17" s="396">
        <v>5.52</v>
      </c>
      <c r="K17" s="396">
        <v>5.75</v>
      </c>
      <c r="L17" s="380">
        <v>5.89</v>
      </c>
      <c r="M17" s="385">
        <v>5.86</v>
      </c>
      <c r="N17" s="377">
        <v>5.84</v>
      </c>
    </row>
    <row r="18" spans="2:14" ht="16.5" thickBot="1">
      <c r="B18" s="17" t="s">
        <v>113</v>
      </c>
      <c r="C18" s="399">
        <v>5.66</v>
      </c>
      <c r="D18" s="399">
        <v>5.53</v>
      </c>
      <c r="E18" s="400">
        <v>5.5549999999999997</v>
      </c>
      <c r="F18" s="399">
        <v>4.95</v>
      </c>
      <c r="G18" s="401">
        <v>4.484</v>
      </c>
      <c r="H18" s="399">
        <v>4.4130000000000003</v>
      </c>
      <c r="I18" s="401">
        <v>4.3499999999999996</v>
      </c>
      <c r="J18" s="399">
        <v>4.2300000000000004</v>
      </c>
      <c r="K18" s="399">
        <v>4.1614000000000004</v>
      </c>
      <c r="L18" s="402">
        <v>4.1790000000000003</v>
      </c>
      <c r="M18" s="403">
        <v>4.1459999999999999</v>
      </c>
      <c r="N18" s="386">
        <v>4.16</v>
      </c>
    </row>
    <row r="19" spans="2:14" ht="16.5" thickBot="1">
      <c r="B19" s="17" t="s">
        <v>179</v>
      </c>
      <c r="C19" s="399">
        <v>4.3499999999999996</v>
      </c>
      <c r="D19" s="399">
        <v>5.35</v>
      </c>
      <c r="E19" s="400">
        <v>5.61</v>
      </c>
      <c r="F19" s="399">
        <v>5.79</v>
      </c>
      <c r="G19" s="401">
        <v>6.27</v>
      </c>
      <c r="H19" s="399">
        <v>6.4160000000000004</v>
      </c>
      <c r="I19" s="401">
        <v>5.71</v>
      </c>
      <c r="J19" s="399">
        <v>5.07</v>
      </c>
      <c r="K19" s="399">
        <v>4.8899999999999997</v>
      </c>
      <c r="L19" s="402">
        <v>4.9000000000000004</v>
      </c>
      <c r="M19" s="404">
        <v>5.05</v>
      </c>
      <c r="N19" s="391">
        <v>5.36</v>
      </c>
    </row>
    <row r="20" spans="2:14" ht="16.5" thickBot="1">
      <c r="B20" s="17" t="s">
        <v>216</v>
      </c>
      <c r="C20" s="399">
        <v>6.23</v>
      </c>
      <c r="D20" s="399">
        <v>6.6870000000000003</v>
      </c>
      <c r="E20" s="405">
        <v>7.28</v>
      </c>
      <c r="F20" s="396">
        <v>8.2100000000000009</v>
      </c>
      <c r="G20" s="396">
        <v>8.56</v>
      </c>
      <c r="H20" s="85"/>
      <c r="I20" s="85"/>
      <c r="J20" s="85"/>
      <c r="K20" s="85"/>
      <c r="L20" s="85"/>
      <c r="M20" s="85"/>
      <c r="N20" s="85"/>
    </row>
    <row r="21" spans="2:14" ht="15.7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8" workbookViewId="0">
      <selection activeCell="T43" sqref="T43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4" sqref="B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3" sqref="A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23" sqref="Y2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A26" sqref="AA2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J42" sqref="AJ4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workbookViewId="0">
      <selection sqref="A1:P11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72" t="s">
        <v>195</v>
      </c>
      <c r="B1" s="173"/>
      <c r="C1" s="173"/>
      <c r="D1" s="174"/>
      <c r="E1" s="173" t="s">
        <v>256</v>
      </c>
      <c r="F1" s="174"/>
      <c r="G1" s="174"/>
      <c r="H1" s="174"/>
      <c r="I1" s="174"/>
      <c r="J1" s="175"/>
      <c r="K1" s="175"/>
      <c r="L1" s="175"/>
      <c r="M1" s="175"/>
      <c r="N1" s="175"/>
      <c r="O1" s="175"/>
      <c r="P1" s="176"/>
    </row>
    <row r="2" spans="1:16" ht="16.5" thickBot="1">
      <c r="A2" s="177"/>
      <c r="B2" s="178" t="s">
        <v>7</v>
      </c>
      <c r="C2" s="144"/>
      <c r="D2" s="145"/>
      <c r="E2" s="146" t="s">
        <v>8</v>
      </c>
      <c r="F2" s="147"/>
      <c r="G2" s="147"/>
      <c r="H2" s="147"/>
      <c r="I2" s="147"/>
      <c r="J2" s="147"/>
      <c r="K2" s="147"/>
      <c r="L2" s="147"/>
      <c r="M2" s="147"/>
      <c r="N2" s="147"/>
      <c r="O2" s="148"/>
      <c r="P2" s="149"/>
    </row>
    <row r="3" spans="1:16" ht="16.5" thickBot="1">
      <c r="A3" s="179" t="s">
        <v>6</v>
      </c>
      <c r="B3" s="180"/>
      <c r="C3" s="150"/>
      <c r="D3" s="151"/>
      <c r="E3" s="152" t="s">
        <v>9</v>
      </c>
      <c r="F3" s="153"/>
      <c r="G3" s="153"/>
      <c r="H3" s="152" t="s">
        <v>10</v>
      </c>
      <c r="I3" s="154"/>
      <c r="J3" s="155"/>
      <c r="K3" s="156" t="s">
        <v>11</v>
      </c>
      <c r="L3" s="157"/>
      <c r="M3" s="153"/>
      <c r="N3" s="152" t="s">
        <v>12</v>
      </c>
      <c r="O3" s="153"/>
      <c r="P3" s="158"/>
    </row>
    <row r="4" spans="1:16" ht="35.25" customHeight="1" thickBot="1">
      <c r="A4" s="181"/>
      <c r="B4" s="182" t="s">
        <v>257</v>
      </c>
      <c r="C4" s="183" t="s">
        <v>235</v>
      </c>
      <c r="D4" s="184" t="s">
        <v>13</v>
      </c>
      <c r="E4" s="182" t="s">
        <v>257</v>
      </c>
      <c r="F4" s="185" t="s">
        <v>235</v>
      </c>
      <c r="G4" s="184" t="s">
        <v>13</v>
      </c>
      <c r="H4" s="182" t="s">
        <v>257</v>
      </c>
      <c r="I4" s="185" t="s">
        <v>235</v>
      </c>
      <c r="J4" s="184" t="s">
        <v>13</v>
      </c>
      <c r="K4" s="182" t="s">
        <v>257</v>
      </c>
      <c r="L4" s="185" t="s">
        <v>235</v>
      </c>
      <c r="M4" s="184" t="s">
        <v>13</v>
      </c>
      <c r="N4" s="182" t="s">
        <v>257</v>
      </c>
      <c r="O4" s="186" t="s">
        <v>235</v>
      </c>
      <c r="P4" s="187" t="s">
        <v>13</v>
      </c>
    </row>
    <row r="5" spans="1:16" ht="27.75" customHeight="1">
      <c r="A5" s="188" t="s">
        <v>196</v>
      </c>
      <c r="B5" s="189">
        <v>6161.3450000000003</v>
      </c>
      <c r="C5" s="190">
        <v>6157.1809999999996</v>
      </c>
      <c r="D5" s="191">
        <v>6.7628351351059351E-2</v>
      </c>
      <c r="E5" s="189">
        <v>6154.835</v>
      </c>
      <c r="F5" s="192">
        <v>6167.7089999999998</v>
      </c>
      <c r="G5" s="191">
        <v>-0.20873228616978845</v>
      </c>
      <c r="H5" s="189">
        <v>6159.7730000000001</v>
      </c>
      <c r="I5" s="192">
        <v>6149.5529999999999</v>
      </c>
      <c r="J5" s="191">
        <v>0.1661909410326288</v>
      </c>
      <c r="K5" s="193">
        <v>6125.3630000000003</v>
      </c>
      <c r="L5" s="194">
        <v>6274.732</v>
      </c>
      <c r="M5" s="195">
        <v>-2.3804841386054365</v>
      </c>
      <c r="N5" s="189">
        <v>6170.4080000000004</v>
      </c>
      <c r="O5" s="196">
        <v>6162.3530000000001</v>
      </c>
      <c r="P5" s="197">
        <v>0.13071305717151049</v>
      </c>
    </row>
    <row r="6" spans="1:16" ht="25.5" customHeight="1">
      <c r="A6" s="198" t="s">
        <v>197</v>
      </c>
      <c r="B6" s="199">
        <v>8571.7530000000006</v>
      </c>
      <c r="C6" s="200">
        <v>8623.5259999999998</v>
      </c>
      <c r="D6" s="201">
        <v>-0.60036926890461317</v>
      </c>
      <c r="E6" s="199">
        <v>8499.2379999999994</v>
      </c>
      <c r="F6" s="202">
        <v>8589.2909999999993</v>
      </c>
      <c r="G6" s="201">
        <v>-1.0484334504442787</v>
      </c>
      <c r="H6" s="199" t="s">
        <v>116</v>
      </c>
      <c r="I6" s="202">
        <v>8700</v>
      </c>
      <c r="J6" s="201" t="s">
        <v>116</v>
      </c>
      <c r="K6" s="203" t="s">
        <v>116</v>
      </c>
      <c r="L6" s="204" t="s">
        <v>116</v>
      </c>
      <c r="M6" s="205" t="s">
        <v>116</v>
      </c>
      <c r="N6" s="199">
        <v>8836.4689999999991</v>
      </c>
      <c r="O6" s="206">
        <v>8721.9040000000005</v>
      </c>
      <c r="P6" s="207">
        <v>1.3135319994349706</v>
      </c>
    </row>
    <row r="7" spans="1:16" ht="24" customHeight="1">
      <c r="A7" s="198" t="s">
        <v>198</v>
      </c>
      <c r="B7" s="199">
        <v>8659.0630000000001</v>
      </c>
      <c r="C7" s="200">
        <v>8609.0580000000009</v>
      </c>
      <c r="D7" s="201">
        <v>0.5808417134603947</v>
      </c>
      <c r="E7" s="199">
        <v>8345.1810000000005</v>
      </c>
      <c r="F7" s="202">
        <v>8656.2990000000009</v>
      </c>
      <c r="G7" s="201">
        <v>-3.59412261521928</v>
      </c>
      <c r="H7" s="199">
        <v>8650</v>
      </c>
      <c r="I7" s="202">
        <v>8600</v>
      </c>
      <c r="J7" s="201">
        <v>0.58139534883720934</v>
      </c>
      <c r="K7" s="203" t="s">
        <v>116</v>
      </c>
      <c r="L7" s="204" t="s">
        <v>116</v>
      </c>
      <c r="M7" s="205" t="s">
        <v>116</v>
      </c>
      <c r="N7" s="199">
        <v>8690.2839999999997</v>
      </c>
      <c r="O7" s="206">
        <v>8562.6710000000003</v>
      </c>
      <c r="P7" s="207">
        <v>1.4903410396125154</v>
      </c>
    </row>
    <row r="8" spans="1:16" ht="23.25" customHeight="1">
      <c r="A8" s="198" t="s">
        <v>199</v>
      </c>
      <c r="B8" s="199">
        <v>6760.9589999999998</v>
      </c>
      <c r="C8" s="200">
        <v>7201.4070000000002</v>
      </c>
      <c r="D8" s="201">
        <v>-6.1161381380055353</v>
      </c>
      <c r="E8" s="199" t="s">
        <v>116</v>
      </c>
      <c r="F8" s="202" t="s">
        <v>116</v>
      </c>
      <c r="G8" s="201" t="s">
        <v>116</v>
      </c>
      <c r="H8" s="203" t="s">
        <v>116</v>
      </c>
      <c r="I8" s="204" t="s">
        <v>116</v>
      </c>
      <c r="J8" s="205" t="s">
        <v>116</v>
      </c>
      <c r="K8" s="203" t="s">
        <v>116</v>
      </c>
      <c r="L8" s="204" t="s">
        <v>116</v>
      </c>
      <c r="M8" s="205" t="s">
        <v>116</v>
      </c>
      <c r="N8" s="199" t="s">
        <v>116</v>
      </c>
      <c r="O8" s="202" t="s">
        <v>116</v>
      </c>
      <c r="P8" s="207" t="s">
        <v>116</v>
      </c>
    </row>
    <row r="9" spans="1:16" ht="21.75" customHeight="1">
      <c r="A9" s="198" t="s">
        <v>211</v>
      </c>
      <c r="B9" s="199">
        <v>13355.284</v>
      </c>
      <c r="C9" s="200">
        <v>13499</v>
      </c>
      <c r="D9" s="207">
        <v>-1.0646418253203969</v>
      </c>
      <c r="E9" s="199" t="s">
        <v>116</v>
      </c>
      <c r="F9" s="202" t="s">
        <v>116</v>
      </c>
      <c r="G9" s="201" t="s">
        <v>116</v>
      </c>
      <c r="H9" s="199" t="s">
        <v>116</v>
      </c>
      <c r="I9" s="202" t="s">
        <v>116</v>
      </c>
      <c r="J9" s="201" t="s">
        <v>116</v>
      </c>
      <c r="K9" s="203" t="s">
        <v>116</v>
      </c>
      <c r="L9" s="204" t="s">
        <v>116</v>
      </c>
      <c r="M9" s="205" t="s">
        <v>116</v>
      </c>
      <c r="N9" s="199" t="s">
        <v>116</v>
      </c>
      <c r="O9" s="206" t="s">
        <v>116</v>
      </c>
      <c r="P9" s="207" t="s">
        <v>116</v>
      </c>
    </row>
    <row r="10" spans="1:16" ht="24.75" customHeight="1">
      <c r="A10" s="198" t="s">
        <v>212</v>
      </c>
      <c r="B10" s="199">
        <v>1940</v>
      </c>
      <c r="C10" s="200">
        <v>1900</v>
      </c>
      <c r="D10" s="207">
        <v>2.1052631578947367</v>
      </c>
      <c r="E10" s="199" t="s">
        <v>116</v>
      </c>
      <c r="F10" s="202" t="s">
        <v>116</v>
      </c>
      <c r="G10" s="201" t="s">
        <v>116</v>
      </c>
      <c r="H10" s="199" t="s">
        <v>116</v>
      </c>
      <c r="I10" s="202" t="s">
        <v>116</v>
      </c>
      <c r="J10" s="201" t="s">
        <v>116</v>
      </c>
      <c r="K10" s="203" t="s">
        <v>116</v>
      </c>
      <c r="L10" s="204" t="s">
        <v>116</v>
      </c>
      <c r="M10" s="205" t="s">
        <v>116</v>
      </c>
      <c r="N10" s="199" t="s">
        <v>116</v>
      </c>
      <c r="O10" s="206" t="s">
        <v>116</v>
      </c>
      <c r="P10" s="207" t="s">
        <v>116</v>
      </c>
    </row>
    <row r="11" spans="1:16" ht="39" customHeight="1" thickBot="1">
      <c r="A11" s="208" t="s">
        <v>213</v>
      </c>
      <c r="B11" s="209">
        <v>3335.9409999999998</v>
      </c>
      <c r="C11" s="210">
        <v>3410.538</v>
      </c>
      <c r="D11" s="211">
        <v>-2.1872502226921444</v>
      </c>
      <c r="E11" s="209" t="s">
        <v>116</v>
      </c>
      <c r="F11" s="212" t="s">
        <v>116</v>
      </c>
      <c r="G11" s="213" t="s">
        <v>116</v>
      </c>
      <c r="H11" s="209" t="s">
        <v>116</v>
      </c>
      <c r="I11" s="212" t="s">
        <v>116</v>
      </c>
      <c r="J11" s="213" t="s">
        <v>116</v>
      </c>
      <c r="K11" s="214" t="s">
        <v>116</v>
      </c>
      <c r="L11" s="215" t="s">
        <v>116</v>
      </c>
      <c r="M11" s="216" t="s">
        <v>116</v>
      </c>
      <c r="N11" s="209" t="s">
        <v>116</v>
      </c>
      <c r="O11" s="217" t="s">
        <v>116</v>
      </c>
      <c r="P11" s="211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5" t="s">
        <v>111</v>
      </c>
      <c r="C13" s="85"/>
      <c r="D13" s="85"/>
      <c r="E13" s="85"/>
      <c r="F13" s="85"/>
      <c r="G13" s="85"/>
      <c r="H13" s="18"/>
      <c r="I13" s="18"/>
    </row>
    <row r="14" spans="1:16" ht="18.75" customHeight="1">
      <c r="B14" s="85" t="s">
        <v>110</v>
      </c>
      <c r="C14" s="85"/>
      <c r="D14" s="85"/>
      <c r="E14" s="85"/>
      <c r="F14" s="85"/>
      <c r="G14" s="85"/>
      <c r="H14" s="18"/>
      <c r="I14" s="18"/>
    </row>
    <row r="15" spans="1:16" ht="18.75" customHeight="1">
      <c r="B15" s="85" t="s">
        <v>1</v>
      </c>
      <c r="C15" s="85"/>
      <c r="D15" s="85"/>
      <c r="E15" s="85"/>
      <c r="F15" s="85"/>
      <c r="G15" s="85"/>
    </row>
    <row r="16" spans="1:16" ht="18.75" customHeight="1">
      <c r="B16" s="85" t="s">
        <v>2</v>
      </c>
      <c r="C16" s="85"/>
      <c r="D16" s="85"/>
      <c r="E16" s="85"/>
      <c r="F16" s="85"/>
      <c r="G16" s="85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H4" sqref="H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219" t="s">
        <v>229</v>
      </c>
      <c r="C4" s="219"/>
      <c r="D4" s="219"/>
      <c r="E4" s="219"/>
      <c r="F4" s="219"/>
      <c r="G4" s="219"/>
      <c r="H4" s="219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1" ht="15.75">
      <c r="B5" s="85" t="s">
        <v>61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21" ht="15.7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21" ht="15.75">
      <c r="B7" s="85"/>
      <c r="C7" s="406" t="s">
        <v>57</v>
      </c>
      <c r="D7" s="406"/>
      <c r="E7" s="406"/>
      <c r="F7" s="406"/>
      <c r="G7" s="406"/>
      <c r="H7" s="406"/>
      <c r="I7" s="406"/>
      <c r="J7" s="407"/>
      <c r="K7" s="85"/>
      <c r="L7" s="406" t="s">
        <v>57</v>
      </c>
      <c r="M7" s="406"/>
      <c r="N7" s="406"/>
      <c r="O7" s="406"/>
      <c r="P7" s="406"/>
      <c r="Q7" s="406"/>
      <c r="R7" s="406"/>
      <c r="S7" s="407"/>
      <c r="T7" s="29"/>
      <c r="U7" s="28"/>
    </row>
    <row r="8" spans="1:21" ht="16.5" thickBot="1">
      <c r="B8" s="85"/>
      <c r="C8" s="408" t="s">
        <v>58</v>
      </c>
      <c r="D8" s="406"/>
      <c r="E8" s="406"/>
      <c r="F8" s="406"/>
      <c r="G8" s="406"/>
      <c r="H8" s="406"/>
      <c r="I8" s="406"/>
      <c r="J8" s="407"/>
      <c r="K8" s="85"/>
      <c r="L8" s="408" t="s">
        <v>58</v>
      </c>
      <c r="M8" s="406"/>
      <c r="N8" s="406"/>
      <c r="O8" s="406"/>
      <c r="P8" s="406"/>
      <c r="Q8" s="406"/>
      <c r="R8" s="406"/>
      <c r="S8" s="407"/>
      <c r="U8" s="28"/>
    </row>
    <row r="9" spans="1:21" ht="16.5" thickBot="1">
      <c r="B9" s="85"/>
      <c r="C9" s="409" t="s">
        <v>55</v>
      </c>
      <c r="D9" s="410"/>
      <c r="E9" s="410"/>
      <c r="F9" s="410"/>
      <c r="G9" s="410"/>
      <c r="H9" s="410"/>
      <c r="I9" s="410"/>
      <c r="J9" s="411"/>
      <c r="K9" s="85"/>
      <c r="L9" s="409" t="s">
        <v>56</v>
      </c>
      <c r="M9" s="410"/>
      <c r="N9" s="410"/>
      <c r="O9" s="410"/>
      <c r="P9" s="410"/>
      <c r="Q9" s="410"/>
      <c r="R9" s="410"/>
      <c r="S9" s="411"/>
    </row>
    <row r="10" spans="1:21" ht="16.5" thickBot="1">
      <c r="B10" s="85"/>
      <c r="C10" s="412" t="s">
        <v>230</v>
      </c>
      <c r="D10" s="413"/>
      <c r="E10" s="414"/>
      <c r="F10" s="415"/>
      <c r="G10" s="412" t="s">
        <v>231</v>
      </c>
      <c r="H10" s="413"/>
      <c r="I10" s="414"/>
      <c r="J10" s="415"/>
      <c r="K10" s="85"/>
      <c r="L10" s="412" t="s">
        <v>230</v>
      </c>
      <c r="M10" s="413"/>
      <c r="N10" s="414"/>
      <c r="O10" s="415"/>
      <c r="P10" s="412" t="s">
        <v>231</v>
      </c>
      <c r="Q10" s="413"/>
      <c r="R10" s="414"/>
      <c r="S10" s="415"/>
      <c r="T10" s="28"/>
    </row>
    <row r="11" spans="1:21" ht="48" thickBot="1">
      <c r="B11" s="85"/>
      <c r="C11" s="416" t="s">
        <v>36</v>
      </c>
      <c r="D11" s="417" t="s">
        <v>37</v>
      </c>
      <c r="E11" s="418" t="s">
        <v>59</v>
      </c>
      <c r="F11" s="419" t="s">
        <v>38</v>
      </c>
      <c r="G11" s="420" t="s">
        <v>36</v>
      </c>
      <c r="H11" s="417" t="s">
        <v>37</v>
      </c>
      <c r="I11" s="418" t="s">
        <v>59</v>
      </c>
      <c r="J11" s="419" t="s">
        <v>38</v>
      </c>
      <c r="K11" s="85"/>
      <c r="L11" s="416" t="s">
        <v>36</v>
      </c>
      <c r="M11" s="417" t="s">
        <v>37</v>
      </c>
      <c r="N11" s="418" t="s">
        <v>59</v>
      </c>
      <c r="O11" s="419" t="s">
        <v>38</v>
      </c>
      <c r="P11" s="420" t="s">
        <v>36</v>
      </c>
      <c r="Q11" s="417" t="s">
        <v>37</v>
      </c>
      <c r="R11" s="418" t="s">
        <v>59</v>
      </c>
      <c r="S11" s="419" t="s">
        <v>38</v>
      </c>
      <c r="T11" s="28"/>
    </row>
    <row r="12" spans="1:21" ht="16.5" thickBot="1">
      <c r="B12" s="85"/>
      <c r="C12" s="421" t="s">
        <v>39</v>
      </c>
      <c r="D12" s="422">
        <v>587164.67000000004</v>
      </c>
      <c r="E12" s="423">
        <v>2646720.0750000002</v>
      </c>
      <c r="F12" s="424">
        <v>368557.24699999997</v>
      </c>
      <c r="G12" s="425" t="s">
        <v>39</v>
      </c>
      <c r="H12" s="422">
        <v>815974.74</v>
      </c>
      <c r="I12" s="423">
        <v>3704830.318</v>
      </c>
      <c r="J12" s="424">
        <v>352137.00699999998</v>
      </c>
      <c r="K12" s="85"/>
      <c r="L12" s="421" t="s">
        <v>39</v>
      </c>
      <c r="M12" s="426">
        <v>16964.949000000001</v>
      </c>
      <c r="N12" s="423">
        <v>76473.73</v>
      </c>
      <c r="O12" s="426">
        <v>12489.33</v>
      </c>
      <c r="P12" s="427" t="s">
        <v>39</v>
      </c>
      <c r="Q12" s="426">
        <v>28917.793000000001</v>
      </c>
      <c r="R12" s="423">
        <v>131783.04800000001</v>
      </c>
      <c r="S12" s="424">
        <v>18422.538</v>
      </c>
      <c r="T12" s="28"/>
    </row>
    <row r="13" spans="1:21" ht="15.75">
      <c r="B13" s="85"/>
      <c r="C13" s="428" t="s">
        <v>40</v>
      </c>
      <c r="D13" s="429">
        <v>118532.053</v>
      </c>
      <c r="E13" s="430">
        <v>534270.20499999996</v>
      </c>
      <c r="F13" s="431">
        <v>58173.883000000002</v>
      </c>
      <c r="G13" s="432" t="s">
        <v>40</v>
      </c>
      <c r="H13" s="429">
        <v>173816.954</v>
      </c>
      <c r="I13" s="430">
        <v>788533.71299999999</v>
      </c>
      <c r="J13" s="431">
        <v>61795.027000000002</v>
      </c>
      <c r="K13" s="85"/>
      <c r="L13" s="433" t="s">
        <v>40</v>
      </c>
      <c r="M13" s="429">
        <v>9698.2929999999997</v>
      </c>
      <c r="N13" s="430">
        <v>43708.601000000002</v>
      </c>
      <c r="O13" s="429">
        <v>6812.18</v>
      </c>
      <c r="P13" s="432" t="s">
        <v>40</v>
      </c>
      <c r="Q13" s="429">
        <v>9831.3580000000002</v>
      </c>
      <c r="R13" s="430">
        <v>44681.324999999997</v>
      </c>
      <c r="S13" s="429">
        <v>8670.9969999999994</v>
      </c>
      <c r="T13" s="28"/>
    </row>
    <row r="14" spans="1:21" ht="15.75">
      <c r="B14" s="85"/>
      <c r="C14" s="434" t="s">
        <v>43</v>
      </c>
      <c r="D14" s="435">
        <v>69132.081999999995</v>
      </c>
      <c r="E14" s="436">
        <v>311636.74099999998</v>
      </c>
      <c r="F14" s="437">
        <v>31140.971000000001</v>
      </c>
      <c r="G14" s="438" t="s">
        <v>41</v>
      </c>
      <c r="H14" s="435">
        <v>125389.902</v>
      </c>
      <c r="I14" s="436">
        <v>569579.36399999994</v>
      </c>
      <c r="J14" s="437">
        <v>38535.972999999998</v>
      </c>
      <c r="K14" s="85"/>
      <c r="L14" s="439" t="s">
        <v>70</v>
      </c>
      <c r="M14" s="435">
        <v>1321.163</v>
      </c>
      <c r="N14" s="436">
        <v>5962.3789999999999</v>
      </c>
      <c r="O14" s="435">
        <v>781.85900000000004</v>
      </c>
      <c r="P14" s="438" t="s">
        <v>53</v>
      </c>
      <c r="Q14" s="435">
        <v>8004.5379999999996</v>
      </c>
      <c r="R14" s="436">
        <v>36632.658000000003</v>
      </c>
      <c r="S14" s="435">
        <v>3614.5839999999998</v>
      </c>
      <c r="T14" s="28"/>
    </row>
    <row r="15" spans="1:21" ht="15.75">
      <c r="B15" s="85"/>
      <c r="C15" s="434" t="s">
        <v>41</v>
      </c>
      <c r="D15" s="435">
        <v>65276.656999999999</v>
      </c>
      <c r="E15" s="436">
        <v>294251.97600000002</v>
      </c>
      <c r="F15" s="437">
        <v>27352.873</v>
      </c>
      <c r="G15" s="438" t="s">
        <v>43</v>
      </c>
      <c r="H15" s="435">
        <v>93685.323999999993</v>
      </c>
      <c r="I15" s="436">
        <v>425563.73700000002</v>
      </c>
      <c r="J15" s="437">
        <v>32912.500999999997</v>
      </c>
      <c r="K15" s="85"/>
      <c r="L15" s="439" t="s">
        <v>50</v>
      </c>
      <c r="M15" s="435">
        <v>1032.5129999999999</v>
      </c>
      <c r="N15" s="436">
        <v>4657.6499999999996</v>
      </c>
      <c r="O15" s="435">
        <v>897.30700000000002</v>
      </c>
      <c r="P15" s="438" t="s">
        <v>194</v>
      </c>
      <c r="Q15" s="435">
        <v>1651.7370000000001</v>
      </c>
      <c r="R15" s="436">
        <v>7536.1310000000003</v>
      </c>
      <c r="S15" s="435">
        <v>568.91499999999996</v>
      </c>
      <c r="T15" s="28"/>
    </row>
    <row r="16" spans="1:21" ht="15.75">
      <c r="B16" s="85"/>
      <c r="C16" s="434" t="s">
        <v>70</v>
      </c>
      <c r="D16" s="435">
        <v>63005.292999999998</v>
      </c>
      <c r="E16" s="436">
        <v>284020.39600000001</v>
      </c>
      <c r="F16" s="437">
        <v>36800.322999999997</v>
      </c>
      <c r="G16" s="438" t="s">
        <v>70</v>
      </c>
      <c r="H16" s="435">
        <v>86222.888999999996</v>
      </c>
      <c r="I16" s="436">
        <v>391157.39600000001</v>
      </c>
      <c r="J16" s="437">
        <v>34372.411999999997</v>
      </c>
      <c r="K16" s="85"/>
      <c r="L16" s="439" t="s">
        <v>51</v>
      </c>
      <c r="M16" s="435">
        <v>987.52499999999998</v>
      </c>
      <c r="N16" s="436">
        <v>4450.8779999999997</v>
      </c>
      <c r="O16" s="435">
        <v>981.08299999999997</v>
      </c>
      <c r="P16" s="438" t="s">
        <v>70</v>
      </c>
      <c r="Q16" s="435">
        <v>1606.3140000000001</v>
      </c>
      <c r="R16" s="436">
        <v>7337.6850000000004</v>
      </c>
      <c r="S16" s="435">
        <v>930.70699999999999</v>
      </c>
      <c r="T16" s="28"/>
    </row>
    <row r="17" spans="2:20" ht="15.75">
      <c r="B17" s="85"/>
      <c r="C17" s="434" t="s">
        <v>42</v>
      </c>
      <c r="D17" s="435">
        <v>33171.175999999999</v>
      </c>
      <c r="E17" s="436">
        <v>149520.94200000001</v>
      </c>
      <c r="F17" s="437">
        <v>17864.482</v>
      </c>
      <c r="G17" s="438" t="s">
        <v>42</v>
      </c>
      <c r="H17" s="435">
        <v>40431.216</v>
      </c>
      <c r="I17" s="436">
        <v>183665.66800000001</v>
      </c>
      <c r="J17" s="437">
        <v>14773.376</v>
      </c>
      <c r="K17" s="85"/>
      <c r="L17" s="439" t="s">
        <v>47</v>
      </c>
      <c r="M17" s="435">
        <v>857.14599999999996</v>
      </c>
      <c r="N17" s="436">
        <v>3862.1610000000001</v>
      </c>
      <c r="O17" s="435">
        <v>713.07600000000002</v>
      </c>
      <c r="P17" s="438" t="s">
        <v>50</v>
      </c>
      <c r="Q17" s="435">
        <v>1539.23</v>
      </c>
      <c r="R17" s="436">
        <v>7018.3450000000003</v>
      </c>
      <c r="S17" s="435">
        <v>1321.796</v>
      </c>
      <c r="T17" s="28"/>
    </row>
    <row r="18" spans="2:20" ht="15.75">
      <c r="B18" s="85"/>
      <c r="C18" s="434" t="s">
        <v>49</v>
      </c>
      <c r="D18" s="435">
        <v>30636.225999999999</v>
      </c>
      <c r="E18" s="436">
        <v>138079.00399999999</v>
      </c>
      <c r="F18" s="437">
        <v>13804.092000000001</v>
      </c>
      <c r="G18" s="438" t="s">
        <v>49</v>
      </c>
      <c r="H18" s="435">
        <v>37174.913</v>
      </c>
      <c r="I18" s="436">
        <v>168668.59299999999</v>
      </c>
      <c r="J18" s="437">
        <v>14221.67</v>
      </c>
      <c r="K18" s="85"/>
      <c r="L18" s="439" t="s">
        <v>42</v>
      </c>
      <c r="M18" s="435">
        <v>717.755</v>
      </c>
      <c r="N18" s="436">
        <v>3233.39</v>
      </c>
      <c r="O18" s="435">
        <v>494.44099999999997</v>
      </c>
      <c r="P18" s="438" t="s">
        <v>51</v>
      </c>
      <c r="Q18" s="435">
        <v>1048.704</v>
      </c>
      <c r="R18" s="436">
        <v>4773.2179999999998</v>
      </c>
      <c r="S18" s="435">
        <v>509.46899999999999</v>
      </c>
      <c r="T18" s="28"/>
    </row>
    <row r="19" spans="2:20" ht="15.75">
      <c r="B19" s="85"/>
      <c r="C19" s="434" t="s">
        <v>115</v>
      </c>
      <c r="D19" s="435">
        <v>21390.868999999999</v>
      </c>
      <c r="E19" s="436">
        <v>96465.058999999994</v>
      </c>
      <c r="F19" s="437">
        <v>26449.768</v>
      </c>
      <c r="G19" s="438" t="s">
        <v>46</v>
      </c>
      <c r="H19" s="435">
        <v>26903.362000000001</v>
      </c>
      <c r="I19" s="436">
        <v>122112.387</v>
      </c>
      <c r="J19" s="437">
        <v>12009.564</v>
      </c>
      <c r="K19" s="85"/>
      <c r="L19" s="439" t="s">
        <v>43</v>
      </c>
      <c r="M19" s="435">
        <v>702.87</v>
      </c>
      <c r="N19" s="436">
        <v>3170.5610000000001</v>
      </c>
      <c r="O19" s="435">
        <v>499.62700000000001</v>
      </c>
      <c r="P19" s="438" t="s">
        <v>43</v>
      </c>
      <c r="Q19" s="435">
        <v>1034.5630000000001</v>
      </c>
      <c r="R19" s="436">
        <v>4686.7190000000001</v>
      </c>
      <c r="S19" s="435">
        <v>307.43900000000002</v>
      </c>
      <c r="T19" s="28"/>
    </row>
    <row r="20" spans="2:20" ht="15.75">
      <c r="B20" s="85"/>
      <c r="C20" s="434" t="s">
        <v>45</v>
      </c>
      <c r="D20" s="435">
        <v>20799.519</v>
      </c>
      <c r="E20" s="436">
        <v>93756.376000000004</v>
      </c>
      <c r="F20" s="437">
        <v>11907.098</v>
      </c>
      <c r="G20" s="438" t="s">
        <v>45</v>
      </c>
      <c r="H20" s="435">
        <v>24753.757000000001</v>
      </c>
      <c r="I20" s="436">
        <v>112351.787</v>
      </c>
      <c r="J20" s="437">
        <v>9690.9789999999994</v>
      </c>
      <c r="K20" s="85"/>
      <c r="L20" s="439" t="s">
        <v>222</v>
      </c>
      <c r="M20" s="435">
        <v>489.774</v>
      </c>
      <c r="N20" s="436">
        <v>2211.5309999999999</v>
      </c>
      <c r="O20" s="435">
        <v>184.089</v>
      </c>
      <c r="P20" s="438" t="s">
        <v>45</v>
      </c>
      <c r="Q20" s="435">
        <v>828.36199999999997</v>
      </c>
      <c r="R20" s="436">
        <v>3767.2269999999999</v>
      </c>
      <c r="S20" s="435">
        <v>221.87299999999999</v>
      </c>
      <c r="T20" s="28"/>
    </row>
    <row r="21" spans="2:20" ht="15.75">
      <c r="B21" s="85"/>
      <c r="C21" s="434" t="s">
        <v>46</v>
      </c>
      <c r="D21" s="435">
        <v>17333.191999999999</v>
      </c>
      <c r="E21" s="436">
        <v>78134.937999999995</v>
      </c>
      <c r="F21" s="437">
        <v>9176.4989999999998</v>
      </c>
      <c r="G21" s="438" t="s">
        <v>50</v>
      </c>
      <c r="H21" s="435">
        <v>19709.673999999999</v>
      </c>
      <c r="I21" s="436">
        <v>89829.37</v>
      </c>
      <c r="J21" s="437">
        <v>8255.768</v>
      </c>
      <c r="K21" s="85"/>
      <c r="L21" s="439" t="s">
        <v>46</v>
      </c>
      <c r="M21" s="435">
        <v>236.422</v>
      </c>
      <c r="N21" s="436">
        <v>1065.8679999999999</v>
      </c>
      <c r="O21" s="435">
        <v>352.51499999999999</v>
      </c>
      <c r="P21" s="438" t="s">
        <v>47</v>
      </c>
      <c r="Q21" s="435">
        <v>782.70299999999997</v>
      </c>
      <c r="R21" s="436">
        <v>3584.2330000000002</v>
      </c>
      <c r="S21" s="435">
        <v>775.03300000000002</v>
      </c>
      <c r="T21" s="28"/>
    </row>
    <row r="22" spans="2:20" ht="15.75">
      <c r="B22" s="85"/>
      <c r="C22" s="434" t="s">
        <v>48</v>
      </c>
      <c r="D22" s="435">
        <v>14770.708000000001</v>
      </c>
      <c r="E22" s="436">
        <v>66582.088000000003</v>
      </c>
      <c r="F22" s="437">
        <v>10309.366</v>
      </c>
      <c r="G22" s="438" t="s">
        <v>63</v>
      </c>
      <c r="H22" s="435">
        <v>19171.465</v>
      </c>
      <c r="I22" s="436">
        <v>87134.523000000001</v>
      </c>
      <c r="J22" s="437">
        <v>8187.1289999999999</v>
      </c>
      <c r="K22" s="85"/>
      <c r="L22" s="439" t="s">
        <v>53</v>
      </c>
      <c r="M22" s="435">
        <v>209.93799999999999</v>
      </c>
      <c r="N22" s="436">
        <v>944.68100000000004</v>
      </c>
      <c r="O22" s="435">
        <v>135.1</v>
      </c>
      <c r="P22" s="438" t="s">
        <v>42</v>
      </c>
      <c r="Q22" s="435">
        <v>608.69000000000005</v>
      </c>
      <c r="R22" s="436">
        <v>2759.74</v>
      </c>
      <c r="S22" s="435">
        <v>187.197</v>
      </c>
      <c r="T22" s="28"/>
    </row>
    <row r="23" spans="2:20" ht="15.75">
      <c r="B23" s="85"/>
      <c r="C23" s="434" t="s">
        <v>63</v>
      </c>
      <c r="D23" s="435">
        <v>13879.087</v>
      </c>
      <c r="E23" s="436">
        <v>62564.866999999998</v>
      </c>
      <c r="F23" s="437">
        <v>9295.01</v>
      </c>
      <c r="G23" s="438" t="s">
        <v>48</v>
      </c>
      <c r="H23" s="435">
        <v>18396.082999999999</v>
      </c>
      <c r="I23" s="436">
        <v>83523.342000000004</v>
      </c>
      <c r="J23" s="437">
        <v>8209.6039999999994</v>
      </c>
      <c r="K23" s="85"/>
      <c r="L23" s="439" t="s">
        <v>49</v>
      </c>
      <c r="M23" s="435">
        <v>189.761</v>
      </c>
      <c r="N23" s="436">
        <v>853.9</v>
      </c>
      <c r="O23" s="435">
        <v>164.36600000000001</v>
      </c>
      <c r="P23" s="438" t="s">
        <v>222</v>
      </c>
      <c r="Q23" s="435">
        <v>514.71299999999997</v>
      </c>
      <c r="R23" s="436">
        <v>2323.2800000000002</v>
      </c>
      <c r="S23" s="435">
        <v>177.767</v>
      </c>
      <c r="T23" s="28"/>
    </row>
    <row r="24" spans="2:20" ht="15.75">
      <c r="B24" s="85"/>
      <c r="C24" s="434" t="s">
        <v>50</v>
      </c>
      <c r="D24" s="435">
        <v>11969.192999999999</v>
      </c>
      <c r="E24" s="436">
        <v>53968.152000000002</v>
      </c>
      <c r="F24" s="437">
        <v>6247.0860000000002</v>
      </c>
      <c r="G24" s="438" t="s">
        <v>52</v>
      </c>
      <c r="H24" s="435">
        <v>17732.671999999999</v>
      </c>
      <c r="I24" s="436">
        <v>80551.98</v>
      </c>
      <c r="J24" s="437">
        <v>4945.1559999999999</v>
      </c>
      <c r="K24" s="85"/>
      <c r="L24" s="439" t="s">
        <v>52</v>
      </c>
      <c r="M24" s="435">
        <v>142.05099999999999</v>
      </c>
      <c r="N24" s="436">
        <v>640.779</v>
      </c>
      <c r="O24" s="435">
        <v>169.65899999999999</v>
      </c>
      <c r="P24" s="438" t="s">
        <v>49</v>
      </c>
      <c r="Q24" s="435">
        <v>420.47800000000001</v>
      </c>
      <c r="R24" s="436">
        <v>1904.6189999999999</v>
      </c>
      <c r="S24" s="435">
        <v>255.827</v>
      </c>
      <c r="T24" s="28"/>
    </row>
    <row r="25" spans="2:20" ht="15.75">
      <c r="B25" s="85"/>
      <c r="C25" s="434" t="s">
        <v>52</v>
      </c>
      <c r="D25" s="435">
        <v>9742.3870000000006</v>
      </c>
      <c r="E25" s="436">
        <v>43912.678999999996</v>
      </c>
      <c r="F25" s="437">
        <v>3571.819</v>
      </c>
      <c r="G25" s="438" t="s">
        <v>51</v>
      </c>
      <c r="H25" s="435">
        <v>16743.042000000001</v>
      </c>
      <c r="I25" s="436">
        <v>76030.088000000003</v>
      </c>
      <c r="J25" s="437">
        <v>6578.2150000000001</v>
      </c>
      <c r="K25" s="85"/>
      <c r="L25" s="439" t="s">
        <v>45</v>
      </c>
      <c r="M25" s="435">
        <v>82.875</v>
      </c>
      <c r="N25" s="436">
        <v>372.92200000000003</v>
      </c>
      <c r="O25" s="435">
        <v>53.893999999999998</v>
      </c>
      <c r="P25" s="438" t="s">
        <v>41</v>
      </c>
      <c r="Q25" s="435">
        <v>318.79399999999998</v>
      </c>
      <c r="R25" s="436">
        <v>1446.5139999999999</v>
      </c>
      <c r="S25" s="435">
        <v>206.75399999999999</v>
      </c>
      <c r="T25" s="28"/>
    </row>
    <row r="26" spans="2:20" ht="15.75">
      <c r="B26" s="85"/>
      <c r="C26" s="434" t="s">
        <v>53</v>
      </c>
      <c r="D26" s="435">
        <v>7702.2250000000004</v>
      </c>
      <c r="E26" s="436">
        <v>34704.487999999998</v>
      </c>
      <c r="F26" s="437">
        <v>23345.442999999999</v>
      </c>
      <c r="G26" s="438" t="s">
        <v>115</v>
      </c>
      <c r="H26" s="435">
        <v>14328.828</v>
      </c>
      <c r="I26" s="436">
        <v>65177.779000000002</v>
      </c>
      <c r="J26" s="437">
        <v>14417.46</v>
      </c>
      <c r="K26" s="85"/>
      <c r="L26" s="439" t="s">
        <v>223</v>
      </c>
      <c r="M26" s="435">
        <v>77.474000000000004</v>
      </c>
      <c r="N26" s="436">
        <v>350.46899999999999</v>
      </c>
      <c r="O26" s="435">
        <v>27.532</v>
      </c>
      <c r="P26" s="438" t="s">
        <v>46</v>
      </c>
      <c r="Q26" s="435">
        <v>275.34899999999999</v>
      </c>
      <c r="R26" s="436">
        <v>1251.0540000000001</v>
      </c>
      <c r="S26" s="435">
        <v>401.82600000000002</v>
      </c>
      <c r="T26" s="28"/>
    </row>
    <row r="27" spans="2:20" ht="15.75">
      <c r="B27" s="85"/>
      <c r="C27" s="434" t="s">
        <v>146</v>
      </c>
      <c r="D27" s="435">
        <v>7343.5460000000003</v>
      </c>
      <c r="E27" s="436">
        <v>33071.398999999998</v>
      </c>
      <c r="F27" s="437">
        <v>8818.884</v>
      </c>
      <c r="G27" s="438" t="s">
        <v>44</v>
      </c>
      <c r="H27" s="435">
        <v>10002.233</v>
      </c>
      <c r="I27" s="436">
        <v>45397.2</v>
      </c>
      <c r="J27" s="437">
        <v>3328.4839999999999</v>
      </c>
      <c r="K27" s="85"/>
      <c r="L27" s="439" t="s">
        <v>63</v>
      </c>
      <c r="M27" s="435">
        <v>75.084999999999994</v>
      </c>
      <c r="N27" s="436">
        <v>337.94099999999997</v>
      </c>
      <c r="O27" s="435">
        <v>41.686999999999998</v>
      </c>
      <c r="P27" s="438" t="s">
        <v>48</v>
      </c>
      <c r="Q27" s="435">
        <v>225.673</v>
      </c>
      <c r="R27" s="436">
        <v>1042.3889999999999</v>
      </c>
      <c r="S27" s="435">
        <v>166.27799999999999</v>
      </c>
      <c r="T27" s="28"/>
    </row>
    <row r="28" spans="2:20" ht="15.75">
      <c r="B28" s="85"/>
      <c r="C28" s="434" t="s">
        <v>44</v>
      </c>
      <c r="D28" s="435">
        <v>6673.1220000000003</v>
      </c>
      <c r="E28" s="436">
        <v>30081.995999999999</v>
      </c>
      <c r="F28" s="437">
        <v>3008.1979999999999</v>
      </c>
      <c r="G28" s="438" t="s">
        <v>67</v>
      </c>
      <c r="H28" s="435">
        <v>9405.0390000000007</v>
      </c>
      <c r="I28" s="436">
        <v>42658.487999999998</v>
      </c>
      <c r="J28" s="437">
        <v>6867.2150000000001</v>
      </c>
      <c r="K28" s="85"/>
      <c r="L28" s="439"/>
      <c r="M28" s="435">
        <v>0</v>
      </c>
      <c r="N28" s="436">
        <v>0</v>
      </c>
      <c r="O28" s="435">
        <v>0</v>
      </c>
      <c r="P28" s="438" t="s">
        <v>219</v>
      </c>
      <c r="Q28" s="435">
        <v>143.476</v>
      </c>
      <c r="R28" s="436">
        <v>655.79399999999998</v>
      </c>
      <c r="S28" s="435">
        <v>43.845999999999997</v>
      </c>
      <c r="T28" s="28"/>
    </row>
    <row r="29" spans="2:20" ht="15.75">
      <c r="B29" s="85"/>
      <c r="C29" s="440" t="s">
        <v>65</v>
      </c>
      <c r="D29" s="85"/>
      <c r="E29" s="85"/>
      <c r="F29" s="85"/>
      <c r="G29" s="85"/>
      <c r="H29" s="85"/>
      <c r="I29" s="85"/>
      <c r="J29" s="85"/>
      <c r="K29" s="85"/>
      <c r="L29" s="440" t="s">
        <v>65</v>
      </c>
      <c r="M29" s="85"/>
      <c r="N29" s="85"/>
      <c r="O29" s="85"/>
      <c r="P29" s="406"/>
      <c r="Q29" s="406"/>
      <c r="R29" s="406"/>
      <c r="S29" s="85"/>
      <c r="T29" s="28"/>
    </row>
    <row r="30" spans="2:20" ht="15.75">
      <c r="B30" s="85"/>
      <c r="C30" s="440"/>
      <c r="D30" s="85"/>
      <c r="E30" s="85"/>
      <c r="F30" s="85"/>
      <c r="G30" s="85"/>
      <c r="H30" s="85"/>
      <c r="I30" s="85"/>
      <c r="J30" s="85"/>
      <c r="K30" s="85"/>
      <c r="L30" s="440"/>
      <c r="M30" s="85"/>
      <c r="N30" s="85"/>
      <c r="O30" s="85"/>
      <c r="P30" s="406"/>
      <c r="Q30" s="406"/>
      <c r="R30" s="406"/>
      <c r="S30" s="85"/>
      <c r="T30" s="28"/>
    </row>
    <row r="31" spans="2:20" ht="15.75">
      <c r="B31" s="85"/>
      <c r="C31" s="440"/>
      <c r="D31" s="85"/>
      <c r="E31" s="85"/>
      <c r="F31" s="85"/>
      <c r="G31" s="85"/>
      <c r="H31" s="85"/>
      <c r="I31" s="85"/>
      <c r="J31" s="85"/>
      <c r="K31" s="85"/>
      <c r="L31" s="440"/>
      <c r="M31" s="85"/>
      <c r="N31" s="85"/>
      <c r="O31" s="85"/>
      <c r="P31" s="406"/>
      <c r="Q31" s="406"/>
      <c r="R31" s="406"/>
      <c r="S31" s="85"/>
      <c r="T31" s="28"/>
    </row>
    <row r="32" spans="2:20" ht="15.7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440"/>
      <c r="M32" s="85"/>
      <c r="N32" s="85"/>
      <c r="O32" s="85"/>
      <c r="P32" s="406"/>
      <c r="Q32" s="406"/>
      <c r="R32" s="406"/>
      <c r="S32" s="85"/>
      <c r="T32" s="28"/>
    </row>
    <row r="33" spans="2:20" ht="15.7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440"/>
      <c r="M33" s="85"/>
      <c r="N33" s="85"/>
      <c r="O33" s="85"/>
      <c r="P33" s="406"/>
      <c r="Q33" s="406"/>
      <c r="R33" s="406"/>
      <c r="S33" s="85"/>
      <c r="T33" s="28"/>
    </row>
    <row r="34" spans="2:20" ht="15.75">
      <c r="B34" s="85"/>
      <c r="C34" s="406" t="s">
        <v>60</v>
      </c>
      <c r="D34" s="406"/>
      <c r="E34" s="406"/>
      <c r="F34" s="406"/>
      <c r="G34" s="406"/>
      <c r="H34" s="406"/>
      <c r="I34" s="406"/>
      <c r="J34" s="407"/>
      <c r="K34" s="85"/>
      <c r="L34" s="406" t="s">
        <v>60</v>
      </c>
      <c r="M34" s="406"/>
      <c r="N34" s="406"/>
      <c r="O34" s="406"/>
      <c r="P34" s="406"/>
      <c r="Q34" s="406"/>
      <c r="R34" s="406"/>
      <c r="S34" s="85"/>
      <c r="T34" s="28"/>
    </row>
    <row r="35" spans="2:20" ht="16.5" thickBot="1">
      <c r="B35" s="85"/>
      <c r="C35" s="408" t="s">
        <v>58</v>
      </c>
      <c r="D35" s="407"/>
      <c r="E35" s="407"/>
      <c r="F35" s="407"/>
      <c r="G35" s="407"/>
      <c r="H35" s="407"/>
      <c r="I35" s="407"/>
      <c r="J35" s="407"/>
      <c r="K35" s="85"/>
      <c r="L35" s="408" t="s">
        <v>58</v>
      </c>
      <c r="M35" s="407"/>
      <c r="N35" s="407"/>
      <c r="O35" s="407"/>
      <c r="P35" s="407"/>
      <c r="Q35" s="407"/>
      <c r="R35" s="407"/>
      <c r="S35" s="85"/>
      <c r="T35" s="28"/>
    </row>
    <row r="36" spans="2:20" ht="16.5" thickBot="1">
      <c r="B36" s="85"/>
      <c r="C36" s="409" t="s">
        <v>55</v>
      </c>
      <c r="D36" s="409"/>
      <c r="E36" s="410"/>
      <c r="F36" s="410"/>
      <c r="G36" s="410"/>
      <c r="H36" s="410"/>
      <c r="I36" s="410"/>
      <c r="J36" s="411"/>
      <c r="K36" s="85"/>
      <c r="L36" s="409" t="s">
        <v>56</v>
      </c>
      <c r="M36" s="410"/>
      <c r="N36" s="410"/>
      <c r="O36" s="410"/>
      <c r="P36" s="410"/>
      <c r="Q36" s="410"/>
      <c r="R36" s="410"/>
      <c r="S36" s="411"/>
      <c r="T36" s="28"/>
    </row>
    <row r="37" spans="2:20" ht="16.5" thickBot="1">
      <c r="B37" s="85"/>
      <c r="C37" s="412" t="s">
        <v>230</v>
      </c>
      <c r="D37" s="413"/>
      <c r="E37" s="414"/>
      <c r="F37" s="415"/>
      <c r="G37" s="412" t="s">
        <v>231</v>
      </c>
      <c r="H37" s="413"/>
      <c r="I37" s="414"/>
      <c r="J37" s="415"/>
      <c r="K37" s="85"/>
      <c r="L37" s="412" t="s">
        <v>230</v>
      </c>
      <c r="M37" s="413"/>
      <c r="N37" s="414"/>
      <c r="O37" s="415"/>
      <c r="P37" s="412" t="s">
        <v>231</v>
      </c>
      <c r="Q37" s="413"/>
      <c r="R37" s="414"/>
      <c r="S37" s="415"/>
      <c r="T37" s="28"/>
    </row>
    <row r="38" spans="2:20" ht="48" thickBot="1">
      <c r="B38" s="85"/>
      <c r="C38" s="441" t="s">
        <v>36</v>
      </c>
      <c r="D38" s="442" t="s">
        <v>37</v>
      </c>
      <c r="E38" s="443" t="s">
        <v>59</v>
      </c>
      <c r="F38" s="419" t="s">
        <v>38</v>
      </c>
      <c r="G38" s="420" t="s">
        <v>36</v>
      </c>
      <c r="H38" s="417" t="s">
        <v>37</v>
      </c>
      <c r="I38" s="443" t="s">
        <v>59</v>
      </c>
      <c r="J38" s="419" t="s">
        <v>38</v>
      </c>
      <c r="K38" s="85"/>
      <c r="L38" s="416" t="s">
        <v>36</v>
      </c>
      <c r="M38" s="417" t="s">
        <v>37</v>
      </c>
      <c r="N38" s="418" t="s">
        <v>59</v>
      </c>
      <c r="O38" s="419" t="s">
        <v>38</v>
      </c>
      <c r="P38" s="416" t="s">
        <v>36</v>
      </c>
      <c r="Q38" s="417" t="s">
        <v>37</v>
      </c>
      <c r="R38" s="418" t="s">
        <v>59</v>
      </c>
      <c r="S38" s="419" t="s">
        <v>38</v>
      </c>
      <c r="T38" s="28"/>
    </row>
    <row r="39" spans="2:20" ht="16.5" thickBot="1">
      <c r="B39" s="85"/>
      <c r="C39" s="444" t="s">
        <v>39</v>
      </c>
      <c r="D39" s="445">
        <v>15033.511</v>
      </c>
      <c r="E39" s="446">
        <v>67742.877999999997</v>
      </c>
      <c r="F39" s="447">
        <v>8599.7870000000003</v>
      </c>
      <c r="G39" s="427" t="s">
        <v>39</v>
      </c>
      <c r="H39" s="448">
        <v>13146.311</v>
      </c>
      <c r="I39" s="449">
        <v>59844.311000000002</v>
      </c>
      <c r="J39" s="447">
        <v>7181.9849999999997</v>
      </c>
      <c r="K39" s="85"/>
      <c r="L39" s="444" t="s">
        <v>39</v>
      </c>
      <c r="M39" s="450">
        <v>36096.964999999997</v>
      </c>
      <c r="N39" s="451">
        <v>162732.38099999999</v>
      </c>
      <c r="O39" s="424">
        <v>23980.312000000002</v>
      </c>
      <c r="P39" s="452" t="s">
        <v>39</v>
      </c>
      <c r="Q39" s="450">
        <v>13427.054</v>
      </c>
      <c r="R39" s="423">
        <v>62092.135000000002</v>
      </c>
      <c r="S39" s="424">
        <v>7518.5690000000004</v>
      </c>
      <c r="T39" s="28"/>
    </row>
    <row r="40" spans="2:20" ht="15.75">
      <c r="B40" s="85"/>
      <c r="C40" s="188" t="s">
        <v>40</v>
      </c>
      <c r="D40" s="453">
        <v>8821.7029999999995</v>
      </c>
      <c r="E40" s="454">
        <v>39745.658000000003</v>
      </c>
      <c r="F40" s="455">
        <v>6498.0190000000002</v>
      </c>
      <c r="G40" s="456" t="s">
        <v>40</v>
      </c>
      <c r="H40" s="292">
        <v>8933.7530000000006</v>
      </c>
      <c r="I40" s="457">
        <v>40689.273000000001</v>
      </c>
      <c r="J40" s="458">
        <v>6224.6779999999999</v>
      </c>
      <c r="K40" s="85"/>
      <c r="L40" s="459" t="s">
        <v>70</v>
      </c>
      <c r="M40" s="460">
        <v>8343.3220000000001</v>
      </c>
      <c r="N40" s="461">
        <v>37604.862999999998</v>
      </c>
      <c r="O40" s="462">
        <v>5825.59</v>
      </c>
      <c r="P40" s="459" t="s">
        <v>70</v>
      </c>
      <c r="Q40" s="463">
        <v>8510.7369999999992</v>
      </c>
      <c r="R40" s="464">
        <v>38635.565999999999</v>
      </c>
      <c r="S40" s="431">
        <v>6172.3090000000002</v>
      </c>
      <c r="T40" s="28"/>
    </row>
    <row r="41" spans="2:20" ht="15.75">
      <c r="B41" s="85"/>
      <c r="C41" s="198" t="s">
        <v>53</v>
      </c>
      <c r="D41" s="465">
        <v>3169.625</v>
      </c>
      <c r="E41" s="466">
        <v>14288.888999999999</v>
      </c>
      <c r="F41" s="467">
        <v>418.36399999999998</v>
      </c>
      <c r="G41" s="433" t="s">
        <v>53</v>
      </c>
      <c r="H41" s="429">
        <v>1731.7729999999999</v>
      </c>
      <c r="I41" s="468">
        <v>7890.4189999999999</v>
      </c>
      <c r="J41" s="455">
        <v>193.476</v>
      </c>
      <c r="K41" s="85"/>
      <c r="L41" s="469" t="s">
        <v>40</v>
      </c>
      <c r="M41" s="470">
        <v>7861.1490000000003</v>
      </c>
      <c r="N41" s="471">
        <v>35440.548999999999</v>
      </c>
      <c r="O41" s="472">
        <v>1658.422</v>
      </c>
      <c r="P41" s="469" t="s">
        <v>40</v>
      </c>
      <c r="Q41" s="473">
        <v>8444.2810000000009</v>
      </c>
      <c r="R41" s="474">
        <v>38451.692999999999</v>
      </c>
      <c r="S41" s="437">
        <v>4042.3989999999999</v>
      </c>
      <c r="T41" s="28"/>
    </row>
    <row r="42" spans="2:20" ht="15.75">
      <c r="B42" s="85"/>
      <c r="C42" s="198" t="s">
        <v>70</v>
      </c>
      <c r="D42" s="465">
        <v>1145.395</v>
      </c>
      <c r="E42" s="466">
        <v>5164.0129999999999</v>
      </c>
      <c r="F42" s="467">
        <v>1263.6379999999999</v>
      </c>
      <c r="G42" s="439" t="s">
        <v>48</v>
      </c>
      <c r="H42" s="435">
        <v>1420.0450000000001</v>
      </c>
      <c r="I42" s="475">
        <v>6454.4639999999999</v>
      </c>
      <c r="J42" s="467">
        <v>409.649</v>
      </c>
      <c r="K42" s="85"/>
      <c r="L42" s="469" t="s">
        <v>50</v>
      </c>
      <c r="M42" s="470">
        <v>5063.0069999999996</v>
      </c>
      <c r="N42" s="471">
        <v>22821.786</v>
      </c>
      <c r="O42" s="472">
        <v>5075.5129999999999</v>
      </c>
      <c r="P42" s="469" t="s">
        <v>50</v>
      </c>
      <c r="Q42" s="473">
        <v>7281.634</v>
      </c>
      <c r="R42" s="474">
        <v>33046.739000000001</v>
      </c>
      <c r="S42" s="437">
        <v>6025.6220000000003</v>
      </c>
      <c r="T42" s="28"/>
    </row>
    <row r="43" spans="2:20" ht="15.75">
      <c r="B43" s="85"/>
      <c r="C43" s="198" t="s">
        <v>48</v>
      </c>
      <c r="D43" s="465">
        <v>594.43399999999997</v>
      </c>
      <c r="E43" s="466">
        <v>2678.4690000000001</v>
      </c>
      <c r="F43" s="467">
        <v>173.33</v>
      </c>
      <c r="G43" s="439" t="s">
        <v>50</v>
      </c>
      <c r="H43" s="435">
        <v>362.315</v>
      </c>
      <c r="I43" s="475">
        <v>1631.124</v>
      </c>
      <c r="J43" s="467">
        <v>14.638999999999999</v>
      </c>
      <c r="K43" s="85"/>
      <c r="L43" s="469" t="s">
        <v>42</v>
      </c>
      <c r="M43" s="470">
        <v>3559.6979999999999</v>
      </c>
      <c r="N43" s="471">
        <v>16051.39</v>
      </c>
      <c r="O43" s="472">
        <v>3289.6190000000001</v>
      </c>
      <c r="P43" s="469" t="s">
        <v>45</v>
      </c>
      <c r="Q43" s="473">
        <v>4911.0010000000002</v>
      </c>
      <c r="R43" s="474">
        <v>22307.760999999999</v>
      </c>
      <c r="S43" s="437">
        <v>6092.2640000000001</v>
      </c>
      <c r="T43" s="28"/>
    </row>
    <row r="44" spans="2:20" ht="15.75">
      <c r="B44" s="85"/>
      <c r="C44" s="198" t="s">
        <v>45</v>
      </c>
      <c r="D44" s="465">
        <v>515.88800000000003</v>
      </c>
      <c r="E44" s="466">
        <v>2326.4560000000001</v>
      </c>
      <c r="F44" s="467">
        <v>75.16</v>
      </c>
      <c r="G44" s="439" t="s">
        <v>225</v>
      </c>
      <c r="H44" s="435">
        <v>347.6</v>
      </c>
      <c r="I44" s="475">
        <v>1562.7170000000001</v>
      </c>
      <c r="J44" s="467">
        <v>33.22</v>
      </c>
      <c r="K44" s="85"/>
      <c r="L44" s="469" t="s">
        <v>47</v>
      </c>
      <c r="M44" s="470">
        <v>3038.8560000000002</v>
      </c>
      <c r="N44" s="471">
        <v>13698.061</v>
      </c>
      <c r="O44" s="472">
        <v>343.96300000000002</v>
      </c>
      <c r="P44" s="469" t="s">
        <v>42</v>
      </c>
      <c r="Q44" s="473">
        <v>4527.67</v>
      </c>
      <c r="R44" s="474">
        <v>20582.405999999999</v>
      </c>
      <c r="S44" s="437">
        <v>5253.2860000000001</v>
      </c>
      <c r="T44" s="28"/>
    </row>
    <row r="45" spans="2:20" ht="15.75">
      <c r="B45" s="85"/>
      <c r="C45" s="198" t="s">
        <v>67</v>
      </c>
      <c r="D45" s="465">
        <v>456.85199999999998</v>
      </c>
      <c r="E45" s="466">
        <v>2055.741</v>
      </c>
      <c r="F45" s="467">
        <v>151.19999999999999</v>
      </c>
      <c r="G45" s="439" t="s">
        <v>70</v>
      </c>
      <c r="H45" s="435">
        <v>227.881</v>
      </c>
      <c r="I45" s="475">
        <v>1053.8140000000001</v>
      </c>
      <c r="J45" s="467">
        <v>300.46699999999998</v>
      </c>
      <c r="K45" s="85"/>
      <c r="L45" s="469" t="s">
        <v>45</v>
      </c>
      <c r="M45" s="470">
        <v>2359.0100000000002</v>
      </c>
      <c r="N45" s="471">
        <v>10620.766</v>
      </c>
      <c r="O45" s="472">
        <v>4460.8220000000001</v>
      </c>
      <c r="P45" s="469" t="s">
        <v>41</v>
      </c>
      <c r="Q45" s="473">
        <v>3222.4520000000002</v>
      </c>
      <c r="R45" s="474">
        <v>14667.945</v>
      </c>
      <c r="S45" s="437">
        <v>5.2220000000000004</v>
      </c>
      <c r="T45" s="28"/>
    </row>
    <row r="46" spans="2:20" ht="15.75">
      <c r="B46" s="85"/>
      <c r="C46" s="198" t="s">
        <v>50</v>
      </c>
      <c r="D46" s="476">
        <v>213.04400000000001</v>
      </c>
      <c r="E46" s="477">
        <v>958.654</v>
      </c>
      <c r="F46" s="478">
        <v>16.02</v>
      </c>
      <c r="G46" s="479" t="s">
        <v>42</v>
      </c>
      <c r="H46" s="480">
        <v>81.290000000000006</v>
      </c>
      <c r="I46" s="481">
        <v>370.01900000000001</v>
      </c>
      <c r="J46" s="478">
        <v>3.2010000000000001</v>
      </c>
      <c r="K46" s="85"/>
      <c r="L46" s="469" t="s">
        <v>43</v>
      </c>
      <c r="M46" s="470">
        <v>1853.7639999999999</v>
      </c>
      <c r="N46" s="471">
        <v>8356.08</v>
      </c>
      <c r="O46" s="472">
        <v>251.27799999999999</v>
      </c>
      <c r="P46" s="469" t="s">
        <v>47</v>
      </c>
      <c r="Q46" s="473">
        <v>3145.18</v>
      </c>
      <c r="R46" s="474">
        <v>14281.94</v>
      </c>
      <c r="S46" s="437">
        <v>334.36500000000001</v>
      </c>
      <c r="T46" s="28"/>
    </row>
    <row r="47" spans="2:20" ht="15.75">
      <c r="B47" s="85"/>
      <c r="C47" s="198" t="s">
        <v>42</v>
      </c>
      <c r="D47" s="465">
        <v>73.623000000000005</v>
      </c>
      <c r="E47" s="466">
        <v>331.74200000000002</v>
      </c>
      <c r="F47" s="467">
        <v>2.4910000000000001</v>
      </c>
      <c r="G47" s="439" t="s">
        <v>45</v>
      </c>
      <c r="H47" s="435">
        <v>32.354999999999997</v>
      </c>
      <c r="I47" s="482">
        <v>149.62200000000001</v>
      </c>
      <c r="J47" s="467">
        <v>2.2050000000000001</v>
      </c>
      <c r="K47" s="85"/>
      <c r="L47" s="469" t="s">
        <v>41</v>
      </c>
      <c r="M47" s="470">
        <v>1352.4110000000001</v>
      </c>
      <c r="N47" s="471">
        <v>6117.902</v>
      </c>
      <c r="O47" s="472">
        <v>2.2869999999999999</v>
      </c>
      <c r="P47" s="469" t="s">
        <v>48</v>
      </c>
      <c r="Q47" s="473">
        <v>2264.75</v>
      </c>
      <c r="R47" s="474">
        <v>10287.433000000001</v>
      </c>
      <c r="S47" s="437">
        <v>2328.1149999999998</v>
      </c>
      <c r="T47" s="28"/>
    </row>
    <row r="48" spans="2:20" ht="15.75">
      <c r="B48" s="85"/>
      <c r="C48" s="198" t="s">
        <v>43</v>
      </c>
      <c r="D48" s="465">
        <v>34.536999999999999</v>
      </c>
      <c r="E48" s="466">
        <v>155.41300000000001</v>
      </c>
      <c r="F48" s="467">
        <v>1.2250000000000001</v>
      </c>
      <c r="G48" s="439" t="s">
        <v>220</v>
      </c>
      <c r="H48" s="435">
        <v>9.266</v>
      </c>
      <c r="I48" s="482">
        <v>42.71</v>
      </c>
      <c r="J48" s="467">
        <v>0.44500000000000001</v>
      </c>
      <c r="K48" s="85"/>
      <c r="L48" s="469" t="s">
        <v>44</v>
      </c>
      <c r="M48" s="470">
        <v>1004.485</v>
      </c>
      <c r="N48" s="471">
        <v>4526.5240000000003</v>
      </c>
      <c r="O48" s="472">
        <v>42.072000000000003</v>
      </c>
      <c r="P48" s="469" t="s">
        <v>43</v>
      </c>
      <c r="Q48" s="473">
        <v>1753.779</v>
      </c>
      <c r="R48" s="474">
        <v>8003.8649999999998</v>
      </c>
      <c r="S48" s="437">
        <v>519.92200000000003</v>
      </c>
      <c r="T48" s="28"/>
    </row>
    <row r="49" spans="2:20" ht="15.75">
      <c r="B49" s="85"/>
      <c r="C49" s="198" t="s">
        <v>225</v>
      </c>
      <c r="D49" s="465">
        <v>8.33</v>
      </c>
      <c r="E49" s="466">
        <v>37.482999999999997</v>
      </c>
      <c r="F49" s="467">
        <v>0.29499999999999998</v>
      </c>
      <c r="G49" s="439" t="s">
        <v>46</v>
      </c>
      <c r="H49" s="435">
        <v>3.3000000000000002E-2</v>
      </c>
      <c r="I49" s="482">
        <v>0.14899999999999999</v>
      </c>
      <c r="J49" s="467">
        <v>5.0000000000000001E-3</v>
      </c>
      <c r="K49" s="85"/>
      <c r="L49" s="483" t="s">
        <v>48</v>
      </c>
      <c r="M49" s="484">
        <v>759.95899999999995</v>
      </c>
      <c r="N49" s="485">
        <v>3427.614</v>
      </c>
      <c r="O49" s="486">
        <v>858.6</v>
      </c>
      <c r="P49" s="469" t="s">
        <v>49</v>
      </c>
      <c r="Q49" s="473">
        <v>737.05</v>
      </c>
      <c r="R49" s="474">
        <v>3360.1509999999998</v>
      </c>
      <c r="S49" s="437">
        <v>125.839</v>
      </c>
      <c r="T49" s="28"/>
    </row>
    <row r="50" spans="2:20" ht="15.75">
      <c r="B50" s="85"/>
      <c r="C50" s="198" t="s">
        <v>224</v>
      </c>
      <c r="D50" s="465">
        <v>0.08</v>
      </c>
      <c r="E50" s="466">
        <v>0.36</v>
      </c>
      <c r="F50" s="467">
        <v>4.4999999999999998E-2</v>
      </c>
      <c r="G50" s="439"/>
      <c r="H50" s="435">
        <v>0</v>
      </c>
      <c r="I50" s="482">
        <v>0</v>
      </c>
      <c r="J50" s="467">
        <v>0</v>
      </c>
      <c r="K50" s="85"/>
      <c r="L50" s="487" t="s">
        <v>46</v>
      </c>
      <c r="M50" s="484">
        <v>286.70499999999998</v>
      </c>
      <c r="N50" s="485">
        <v>1293.9839999999999</v>
      </c>
      <c r="O50" s="486">
        <v>187.51400000000001</v>
      </c>
      <c r="P50" s="469" t="s">
        <v>44</v>
      </c>
      <c r="Q50" s="473">
        <v>523.38699999999994</v>
      </c>
      <c r="R50" s="474">
        <v>2407.6970000000001</v>
      </c>
      <c r="S50" s="437">
        <v>133.56399999999999</v>
      </c>
      <c r="T50" s="28"/>
    </row>
    <row r="51" spans="2:20" ht="16.5" thickBot="1">
      <c r="B51" s="85"/>
      <c r="C51" s="488"/>
      <c r="D51" s="489">
        <v>0</v>
      </c>
      <c r="E51" s="490">
        <v>0</v>
      </c>
      <c r="F51" s="491">
        <v>0</v>
      </c>
      <c r="G51" s="492"/>
      <c r="H51" s="493">
        <v>0</v>
      </c>
      <c r="I51" s="494">
        <v>0</v>
      </c>
      <c r="J51" s="491">
        <v>0</v>
      </c>
      <c r="K51" s="85"/>
      <c r="L51" s="487" t="s">
        <v>67</v>
      </c>
      <c r="M51" s="484">
        <v>181.22399999999999</v>
      </c>
      <c r="N51" s="485">
        <v>817.25900000000001</v>
      </c>
      <c r="O51" s="486">
        <v>785.34400000000005</v>
      </c>
      <c r="P51" s="469" t="s">
        <v>232</v>
      </c>
      <c r="Q51" s="473">
        <v>448.21800000000002</v>
      </c>
      <c r="R51" s="474">
        <v>2040.643</v>
      </c>
      <c r="S51" s="437">
        <v>453.58100000000002</v>
      </c>
      <c r="T51" s="28"/>
    </row>
    <row r="52" spans="2:20" ht="15.75">
      <c r="B52" s="85"/>
      <c r="C52" s="440" t="s">
        <v>65</v>
      </c>
      <c r="D52" s="85"/>
      <c r="E52" s="85"/>
      <c r="F52" s="85"/>
      <c r="G52" s="85"/>
      <c r="H52" s="85"/>
      <c r="I52" s="85"/>
      <c r="J52" s="85"/>
      <c r="K52" s="85"/>
      <c r="L52" s="487" t="s">
        <v>66</v>
      </c>
      <c r="M52" s="484">
        <v>121.401</v>
      </c>
      <c r="N52" s="485">
        <v>546.66399999999999</v>
      </c>
      <c r="O52" s="486">
        <v>307.125</v>
      </c>
      <c r="P52" s="469" t="s">
        <v>66</v>
      </c>
      <c r="Q52" s="473">
        <v>203.51300000000001</v>
      </c>
      <c r="R52" s="474">
        <v>939.43</v>
      </c>
      <c r="S52" s="437">
        <v>424.36200000000002</v>
      </c>
      <c r="T52" s="28"/>
    </row>
    <row r="53" spans="2:20" ht="16.5" thickBot="1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495" t="s">
        <v>232</v>
      </c>
      <c r="M53" s="496">
        <v>113.455</v>
      </c>
      <c r="N53" s="497">
        <v>511.71800000000002</v>
      </c>
      <c r="O53" s="498">
        <v>176.87299999999999</v>
      </c>
      <c r="P53" s="499" t="s">
        <v>46</v>
      </c>
      <c r="Q53" s="500">
        <v>149.55199999999999</v>
      </c>
      <c r="R53" s="501">
        <v>676.77800000000002</v>
      </c>
      <c r="S53" s="502">
        <v>266.976</v>
      </c>
      <c r="T53" s="28"/>
    </row>
    <row r="54" spans="2:20" ht="15.7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440" t="s">
        <v>65</v>
      </c>
      <c r="M54" s="85"/>
      <c r="N54" s="85"/>
      <c r="O54" s="85"/>
      <c r="P54" s="85"/>
      <c r="Q54" s="85"/>
      <c r="R54" s="85"/>
      <c r="S54" s="85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X26" sqref="X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55" t="s">
        <v>238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7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503"/>
      <c r="B3" s="504"/>
      <c r="C3" s="505" t="s">
        <v>167</v>
      </c>
      <c r="D3" s="505" t="s">
        <v>168</v>
      </c>
      <c r="E3" s="505" t="s">
        <v>169</v>
      </c>
      <c r="F3" s="505" t="s">
        <v>170</v>
      </c>
      <c r="G3" s="505" t="s">
        <v>171</v>
      </c>
      <c r="H3" s="505" t="s">
        <v>172</v>
      </c>
      <c r="I3" s="505" t="s">
        <v>173</v>
      </c>
      <c r="J3" s="505" t="s">
        <v>174</v>
      </c>
      <c r="K3" s="505" t="s">
        <v>175</v>
      </c>
      <c r="L3" s="505" t="s">
        <v>176</v>
      </c>
      <c r="M3" s="505" t="s">
        <v>177</v>
      </c>
      <c r="N3" s="506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507" t="s">
        <v>83</v>
      </c>
      <c r="B4" s="508" t="s">
        <v>71</v>
      </c>
      <c r="C4" s="509">
        <v>110</v>
      </c>
      <c r="D4" s="509">
        <v>119.81</v>
      </c>
      <c r="E4" s="509">
        <v>125.04</v>
      </c>
      <c r="F4" s="509">
        <v>118.21</v>
      </c>
      <c r="G4" s="509">
        <v>117</v>
      </c>
      <c r="H4" s="509">
        <v>129.28</v>
      </c>
      <c r="I4" s="509">
        <v>132</v>
      </c>
      <c r="J4" s="509">
        <v>130.9</v>
      </c>
      <c r="K4" s="509">
        <v>127.09</v>
      </c>
      <c r="L4" s="509">
        <v>122.37</v>
      </c>
      <c r="M4" s="509">
        <v>127</v>
      </c>
      <c r="N4" s="510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511"/>
      <c r="B5" s="512" t="s">
        <v>74</v>
      </c>
      <c r="C5" s="513">
        <v>176</v>
      </c>
      <c r="D5" s="513">
        <v>178.47</v>
      </c>
      <c r="E5" s="513">
        <v>177.62</v>
      </c>
      <c r="F5" s="513">
        <v>180.74</v>
      </c>
      <c r="G5" s="513">
        <v>182</v>
      </c>
      <c r="H5" s="513">
        <v>185</v>
      </c>
      <c r="I5" s="513">
        <v>178.24</v>
      </c>
      <c r="J5" s="513">
        <v>183.65</v>
      </c>
      <c r="K5" s="513">
        <v>183.79</v>
      </c>
      <c r="L5" s="513">
        <v>181.64</v>
      </c>
      <c r="M5" s="513">
        <v>183</v>
      </c>
      <c r="N5" s="514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515" t="s">
        <v>84</v>
      </c>
      <c r="B6" s="516" t="s">
        <v>71</v>
      </c>
      <c r="C6" s="517">
        <v>124</v>
      </c>
      <c r="D6" s="517">
        <v>131.80000000000001</v>
      </c>
      <c r="E6" s="517">
        <v>133</v>
      </c>
      <c r="F6" s="517">
        <v>125</v>
      </c>
      <c r="G6" s="517">
        <v>129.85</v>
      </c>
      <c r="H6" s="517">
        <v>137.62</v>
      </c>
      <c r="I6" s="517">
        <v>140</v>
      </c>
      <c r="J6" s="517">
        <v>142</v>
      </c>
      <c r="K6" s="517">
        <v>131</v>
      </c>
      <c r="L6" s="517">
        <v>118</v>
      </c>
      <c r="M6" s="517">
        <v>114</v>
      </c>
      <c r="N6" s="518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511"/>
      <c r="B7" s="512" t="s">
        <v>74</v>
      </c>
      <c r="C7" s="513">
        <v>183</v>
      </c>
      <c r="D7" s="513">
        <v>183.32</v>
      </c>
      <c r="E7" s="513">
        <v>185</v>
      </c>
      <c r="F7" s="513">
        <v>185</v>
      </c>
      <c r="G7" s="513">
        <v>186.88</v>
      </c>
      <c r="H7" s="513">
        <v>191</v>
      </c>
      <c r="I7" s="513">
        <v>189</v>
      </c>
      <c r="J7" s="513">
        <v>190</v>
      </c>
      <c r="K7" s="513">
        <v>188</v>
      </c>
      <c r="L7" s="513">
        <v>186</v>
      </c>
      <c r="M7" s="513">
        <v>186</v>
      </c>
      <c r="N7" s="514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515" t="s">
        <v>112</v>
      </c>
      <c r="B8" s="516" t="s">
        <v>71</v>
      </c>
      <c r="C8" s="517">
        <v>110.82</v>
      </c>
      <c r="D8" s="517">
        <v>126.54</v>
      </c>
      <c r="E8" s="517">
        <v>132</v>
      </c>
      <c r="F8" s="517">
        <v>132</v>
      </c>
      <c r="G8" s="517">
        <v>127.92</v>
      </c>
      <c r="H8" s="517">
        <v>127.92</v>
      </c>
      <c r="I8" s="517">
        <v>133</v>
      </c>
      <c r="J8" s="517">
        <v>127</v>
      </c>
      <c r="K8" s="517">
        <v>122</v>
      </c>
      <c r="L8" s="517">
        <v>110</v>
      </c>
      <c r="M8" s="517">
        <v>119</v>
      </c>
      <c r="N8" s="518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511"/>
      <c r="B9" s="512" t="s">
        <v>74</v>
      </c>
      <c r="C9" s="513">
        <v>184</v>
      </c>
      <c r="D9" s="513">
        <v>184</v>
      </c>
      <c r="E9" s="513">
        <v>185</v>
      </c>
      <c r="F9" s="513">
        <v>190</v>
      </c>
      <c r="G9" s="513">
        <v>192</v>
      </c>
      <c r="H9" s="513">
        <v>194</v>
      </c>
      <c r="I9" s="513">
        <v>193</v>
      </c>
      <c r="J9" s="513">
        <v>194</v>
      </c>
      <c r="K9" s="513">
        <v>193</v>
      </c>
      <c r="L9" s="513">
        <v>189</v>
      </c>
      <c r="M9" s="513">
        <v>189</v>
      </c>
      <c r="N9" s="514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507" t="s">
        <v>114</v>
      </c>
      <c r="B10" s="508" t="s">
        <v>71</v>
      </c>
      <c r="C10" s="519">
        <v>127.119</v>
      </c>
      <c r="D10" s="520">
        <v>125.9618</v>
      </c>
      <c r="E10" s="520">
        <v>124.7718</v>
      </c>
      <c r="F10" s="520">
        <v>85.493700000000004</v>
      </c>
      <c r="G10" s="520">
        <v>96.702699999999993</v>
      </c>
      <c r="H10" s="520">
        <v>116.25109999999999</v>
      </c>
      <c r="I10" s="520">
        <v>115.6664</v>
      </c>
      <c r="J10" s="520">
        <v>109.0454</v>
      </c>
      <c r="K10" s="520">
        <v>111.6836</v>
      </c>
      <c r="L10" s="521">
        <v>98.619799999999998</v>
      </c>
      <c r="M10" s="521">
        <v>88.79</v>
      </c>
      <c r="N10" s="522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511"/>
      <c r="B11" s="512" t="s">
        <v>74</v>
      </c>
      <c r="C11" s="523">
        <v>187.1773</v>
      </c>
      <c r="D11" s="524">
        <v>191.3912</v>
      </c>
      <c r="E11" s="524">
        <v>194.12020000000001</v>
      </c>
      <c r="F11" s="524">
        <v>181.20060000000001</v>
      </c>
      <c r="G11" s="524">
        <v>175.95419999999999</v>
      </c>
      <c r="H11" s="524">
        <v>180.5719</v>
      </c>
      <c r="I11" s="524">
        <v>184.6703</v>
      </c>
      <c r="J11" s="524">
        <v>186.31299999999999</v>
      </c>
      <c r="K11" s="524">
        <v>185.65010000000001</v>
      </c>
      <c r="L11" s="524">
        <v>181.8614</v>
      </c>
      <c r="M11" s="524">
        <v>178.08189999999999</v>
      </c>
      <c r="N11" s="525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507" t="s">
        <v>183</v>
      </c>
      <c r="B12" s="508" t="s">
        <v>71</v>
      </c>
      <c r="C12" s="526">
        <v>107.8231</v>
      </c>
      <c r="D12" s="527">
        <v>124.5466</v>
      </c>
      <c r="E12" s="527">
        <v>130.55529999999999</v>
      </c>
      <c r="F12" s="527">
        <v>132.203</v>
      </c>
      <c r="G12" s="527">
        <v>139.24600000000001</v>
      </c>
      <c r="H12" s="527">
        <v>151.52420000000001</v>
      </c>
      <c r="I12" s="527">
        <v>157.1773</v>
      </c>
      <c r="J12" s="527">
        <v>154.14330000000001</v>
      </c>
      <c r="K12" s="527">
        <v>138.3032</v>
      </c>
      <c r="L12" s="528">
        <v>121.806</v>
      </c>
      <c r="M12" s="527">
        <v>125.05119999999999</v>
      </c>
      <c r="N12" s="529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511"/>
      <c r="B13" s="512" t="s">
        <v>74</v>
      </c>
      <c r="C13" s="530">
        <v>180.0949</v>
      </c>
      <c r="D13" s="531">
        <v>184.87559999999999</v>
      </c>
      <c r="E13" s="531">
        <v>190.46559999999999</v>
      </c>
      <c r="F13" s="531">
        <v>193.89250000000001</v>
      </c>
      <c r="G13" s="531">
        <v>197.88499999999999</v>
      </c>
      <c r="H13" s="531">
        <v>202.89879999999999</v>
      </c>
      <c r="I13" s="531">
        <v>206.1319</v>
      </c>
      <c r="J13" s="531">
        <v>204.8886</v>
      </c>
      <c r="K13" s="531">
        <v>199.2456</v>
      </c>
      <c r="L13" s="531">
        <v>196.65100000000001</v>
      </c>
      <c r="M13" s="531">
        <v>199.59700000000001</v>
      </c>
      <c r="N13" s="532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507" t="s">
        <v>218</v>
      </c>
      <c r="B14" s="508" t="s">
        <v>71</v>
      </c>
      <c r="C14" s="526">
        <v>160</v>
      </c>
      <c r="D14" s="527">
        <v>174.17</v>
      </c>
      <c r="E14" s="527">
        <v>197</v>
      </c>
      <c r="F14" s="218"/>
      <c r="G14" s="218"/>
      <c r="H14" s="218"/>
      <c r="I14" s="218"/>
      <c r="J14" s="218"/>
      <c r="K14" s="218"/>
      <c r="L14" s="218"/>
      <c r="M14" s="218"/>
      <c r="N14" s="21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511"/>
      <c r="B15" s="512" t="s">
        <v>74</v>
      </c>
      <c r="C15" s="530">
        <v>219</v>
      </c>
      <c r="D15" s="531">
        <v>225</v>
      </c>
      <c r="E15" s="531">
        <v>240</v>
      </c>
      <c r="F15" s="218"/>
      <c r="G15" s="218"/>
      <c r="H15" s="218"/>
      <c r="I15" s="218"/>
      <c r="J15" s="218"/>
      <c r="K15" s="218"/>
      <c r="L15" s="218"/>
      <c r="M15" s="218"/>
      <c r="N15" s="21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2" sqref="A2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5"/>
      <c r="B1" s="85"/>
      <c r="C1" s="85"/>
      <c r="D1" s="85"/>
      <c r="E1" s="85"/>
      <c r="F1" s="85"/>
      <c r="G1" s="2"/>
    </row>
    <row r="2" spans="1:7" ht="18" customHeight="1">
      <c r="A2" s="125" t="s">
        <v>206</v>
      </c>
      <c r="B2" s="125"/>
      <c r="C2" s="125"/>
      <c r="D2" s="125"/>
      <c r="E2" s="125"/>
      <c r="F2" s="125"/>
      <c r="G2" s="26"/>
    </row>
    <row r="3" spans="1:7" ht="16.5" customHeight="1" thickBot="1">
      <c r="A3" s="126"/>
      <c r="B3" s="126"/>
      <c r="C3" s="126"/>
      <c r="D3" s="126"/>
      <c r="E3" s="126"/>
      <c r="F3" s="126"/>
      <c r="G3" s="26"/>
    </row>
    <row r="4" spans="1:7" ht="16.5" customHeight="1" thickBot="1">
      <c r="A4" s="127" t="s">
        <v>30</v>
      </c>
      <c r="B4" s="128"/>
      <c r="C4" s="129"/>
      <c r="D4" s="130" t="s">
        <v>62</v>
      </c>
      <c r="E4" s="129"/>
      <c r="F4" s="131"/>
      <c r="G4" s="26"/>
    </row>
    <row r="5" spans="1:7" ht="18" customHeight="1" thickBot="1">
      <c r="A5" s="132"/>
      <c r="B5" s="133" t="s">
        <v>7</v>
      </c>
      <c r="C5" s="134" t="s">
        <v>31</v>
      </c>
      <c r="D5" s="134" t="s">
        <v>32</v>
      </c>
      <c r="E5" s="134" t="s">
        <v>33</v>
      </c>
      <c r="F5" s="134" t="s">
        <v>34</v>
      </c>
      <c r="G5" s="26"/>
    </row>
    <row r="6" spans="1:7" ht="17.25" customHeight="1">
      <c r="A6" s="135" t="s">
        <v>214</v>
      </c>
      <c r="B6" s="136">
        <v>4.4530000000000003</v>
      </c>
      <c r="C6" s="136">
        <v>4.46</v>
      </c>
      <c r="D6" s="136">
        <v>4.43</v>
      </c>
      <c r="E6" s="136">
        <v>4.8099999999999996</v>
      </c>
      <c r="F6" s="136">
        <v>4.47</v>
      </c>
      <c r="G6" s="26"/>
    </row>
    <row r="7" spans="1:7" ht="19.5" customHeight="1">
      <c r="A7" s="135" t="s">
        <v>217</v>
      </c>
      <c r="B7" s="136">
        <v>4.5709999999999997</v>
      </c>
      <c r="C7" s="136">
        <v>4.57</v>
      </c>
      <c r="D7" s="136">
        <v>4.5359999999999996</v>
      </c>
      <c r="E7" s="136">
        <v>5.15</v>
      </c>
      <c r="F7" s="136">
        <v>4.6189999999999998</v>
      </c>
      <c r="G7" s="26"/>
    </row>
    <row r="8" spans="1:7" ht="18.75" customHeight="1">
      <c r="A8" s="135" t="s">
        <v>221</v>
      </c>
      <c r="B8" s="136">
        <v>5.21</v>
      </c>
      <c r="C8" s="136">
        <v>5.29</v>
      </c>
      <c r="D8" s="136">
        <v>5.17</v>
      </c>
      <c r="E8" s="136">
        <v>6.33</v>
      </c>
      <c r="F8" s="136">
        <v>5.1959999999999997</v>
      </c>
      <c r="G8" s="26"/>
    </row>
    <row r="9" spans="1:7" ht="15.75">
      <c r="A9" s="135" t="s">
        <v>228</v>
      </c>
      <c r="B9" s="136">
        <v>6.0419999999999998</v>
      </c>
      <c r="C9" s="136">
        <v>6.09</v>
      </c>
      <c r="D9" s="136">
        <v>6.03</v>
      </c>
      <c r="E9" s="136">
        <v>6.6</v>
      </c>
      <c r="F9" s="136">
        <v>5.99</v>
      </c>
      <c r="G9" s="26"/>
    </row>
    <row r="10" spans="1:7" ht="15.75">
      <c r="A10" s="135" t="s">
        <v>234</v>
      </c>
      <c r="B10" s="136">
        <v>6.16</v>
      </c>
      <c r="C10" s="136">
        <v>6.17</v>
      </c>
      <c r="D10" s="136">
        <v>6.16</v>
      </c>
      <c r="E10" s="136">
        <v>6.28</v>
      </c>
      <c r="F10" s="136">
        <v>6.15</v>
      </c>
      <c r="G10" s="26"/>
    </row>
    <row r="11" spans="1:7" ht="17.25" customHeight="1" thickBot="1">
      <c r="A11" s="137"/>
      <c r="B11" s="138"/>
      <c r="C11" s="138"/>
      <c r="D11" s="139" t="s">
        <v>35</v>
      </c>
      <c r="E11" s="138"/>
      <c r="F11" s="140"/>
      <c r="G11" s="26"/>
    </row>
    <row r="12" spans="1:7" ht="16.5" customHeight="1" thickBot="1">
      <c r="A12" s="132"/>
      <c r="B12" s="133" t="s">
        <v>7</v>
      </c>
      <c r="C12" s="134" t="s">
        <v>31</v>
      </c>
      <c r="D12" s="134" t="s">
        <v>32</v>
      </c>
      <c r="E12" s="134" t="s">
        <v>33</v>
      </c>
      <c r="F12" s="134" t="s">
        <v>34</v>
      </c>
      <c r="G12" s="26"/>
    </row>
    <row r="13" spans="1:7" ht="18.75" customHeight="1">
      <c r="A13" s="135" t="s">
        <v>214</v>
      </c>
      <c r="B13" s="136">
        <v>6.23</v>
      </c>
      <c r="C13" s="136">
        <v>6.13</v>
      </c>
      <c r="D13" s="136">
        <v>6.38</v>
      </c>
      <c r="E13" s="136">
        <v>6.36</v>
      </c>
      <c r="F13" s="136">
        <v>6.29</v>
      </c>
    </row>
    <row r="14" spans="1:7" ht="16.5" customHeight="1">
      <c r="A14" s="135" t="s">
        <v>217</v>
      </c>
      <c r="B14" s="136">
        <v>6.6870000000000003</v>
      </c>
      <c r="C14" s="136">
        <v>6.5869999999999997</v>
      </c>
      <c r="D14" s="136">
        <v>6.7359999999999998</v>
      </c>
      <c r="E14" s="136">
        <v>6.95</v>
      </c>
      <c r="F14" s="136">
        <v>6.76</v>
      </c>
    </row>
    <row r="15" spans="1:7" ht="16.5" customHeight="1">
      <c r="A15" s="135" t="s">
        <v>221</v>
      </c>
      <c r="B15" s="136">
        <v>7.2750000000000004</v>
      </c>
      <c r="C15" s="136">
        <v>7.26</v>
      </c>
      <c r="D15" s="136">
        <v>7.33</v>
      </c>
      <c r="E15" s="136">
        <v>7.51</v>
      </c>
      <c r="F15" s="136">
        <v>7.25</v>
      </c>
    </row>
    <row r="16" spans="1:7" ht="16.5" customHeight="1">
      <c r="A16" s="135" t="s">
        <v>228</v>
      </c>
      <c r="B16" s="136">
        <v>8.2100000000000009</v>
      </c>
      <c r="C16" s="136">
        <v>8.16</v>
      </c>
      <c r="D16" s="136">
        <v>8.32</v>
      </c>
      <c r="E16" s="136">
        <v>8.3000000000000007</v>
      </c>
      <c r="F16" s="136">
        <v>8.1999999999999993</v>
      </c>
    </row>
    <row r="17" spans="1:10" ht="18.75" customHeight="1">
      <c r="A17" s="135" t="s">
        <v>234</v>
      </c>
      <c r="B17" s="136">
        <v>8.56</v>
      </c>
      <c r="C17" s="136">
        <v>8.65</v>
      </c>
      <c r="D17" s="136">
        <v>8.5399999999999991</v>
      </c>
      <c r="E17" s="136">
        <v>8.73</v>
      </c>
      <c r="F17" s="136">
        <v>8.44</v>
      </c>
      <c r="I17" s="32"/>
    </row>
    <row r="18" spans="1:10" ht="16.5" customHeight="1">
      <c r="A18" s="85"/>
      <c r="B18" s="85"/>
      <c r="C18" s="85"/>
      <c r="D18" s="85"/>
      <c r="E18" s="85"/>
      <c r="F18" s="85"/>
      <c r="J18" t="s">
        <v>147</v>
      </c>
    </row>
    <row r="19" spans="1:10" ht="17.25" customHeight="1"/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M26" sqref="M26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219" t="s">
        <v>200</v>
      </c>
      <c r="C2" s="219"/>
      <c r="D2" s="219"/>
      <c r="E2" s="219"/>
      <c r="F2" s="219"/>
      <c r="G2" s="219"/>
      <c r="H2" s="219"/>
    </row>
    <row r="3" spans="2:11" ht="16.5" thickBot="1">
      <c r="B3" s="85"/>
      <c r="C3" s="85"/>
      <c r="D3" s="219" t="s">
        <v>239</v>
      </c>
      <c r="E3" s="219"/>
      <c r="F3" s="85"/>
      <c r="G3" s="85"/>
      <c r="H3" s="85"/>
    </row>
    <row r="4" spans="2:11" ht="16.5" thickBot="1">
      <c r="B4" s="539" t="s">
        <v>149</v>
      </c>
      <c r="C4" s="233" t="s">
        <v>150</v>
      </c>
      <c r="D4" s="234"/>
      <c r="E4" s="235"/>
      <c r="F4" s="236"/>
      <c r="G4" s="85"/>
      <c r="H4" s="85"/>
    </row>
    <row r="5" spans="2:11" ht="32.25" thickBot="1">
      <c r="B5" s="540"/>
      <c r="C5" s="237">
        <v>44717</v>
      </c>
      <c r="D5" s="238">
        <v>44710</v>
      </c>
      <c r="E5" s="55" t="s">
        <v>152</v>
      </c>
      <c r="F5" s="55" t="s">
        <v>152</v>
      </c>
      <c r="G5" s="85"/>
      <c r="H5" s="85"/>
    </row>
    <row r="6" spans="2:11" ht="32.25" thickBot="1">
      <c r="B6" s="239" t="s">
        <v>201</v>
      </c>
      <c r="C6" s="240">
        <v>11.747999999999999</v>
      </c>
      <c r="D6" s="241">
        <v>11.24</v>
      </c>
      <c r="E6" s="61">
        <f>(($C6-D6)/D6)</f>
        <v>4.5195729537366468E-2</v>
      </c>
      <c r="F6" s="242" t="s">
        <v>202</v>
      </c>
      <c r="G6" s="85"/>
      <c r="H6" s="85"/>
    </row>
    <row r="7" spans="2:11" ht="16.5" thickBot="1">
      <c r="B7" s="239" t="s">
        <v>203</v>
      </c>
      <c r="C7" s="240">
        <v>23.24</v>
      </c>
      <c r="D7" s="241">
        <v>23.44</v>
      </c>
      <c r="E7" s="61">
        <f>(($C7-D7)/D7)</f>
        <v>-8.5324232081912463E-3</v>
      </c>
      <c r="F7" s="242" t="s">
        <v>202</v>
      </c>
      <c r="G7" s="85"/>
      <c r="H7" s="85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72" t="s">
        <v>166</v>
      </c>
      <c r="B1" s="172"/>
      <c r="C1" s="173"/>
      <c r="D1" s="173"/>
      <c r="E1" s="173"/>
      <c r="F1" s="173"/>
      <c r="G1" s="173" t="s">
        <v>258</v>
      </c>
      <c r="H1" s="173"/>
      <c r="I1" s="171"/>
      <c r="J1" s="141"/>
      <c r="K1" s="141"/>
      <c r="L1" s="141"/>
      <c r="M1" s="142"/>
      <c r="N1" s="142"/>
      <c r="O1" s="142"/>
      <c r="P1" s="143"/>
    </row>
    <row r="2" spans="1:19" ht="19.5" thickBot="1">
      <c r="A2" s="244" t="s">
        <v>6</v>
      </c>
      <c r="B2" s="245" t="s">
        <v>7</v>
      </c>
      <c r="C2" s="246"/>
      <c r="D2" s="247"/>
      <c r="E2" s="248" t="s">
        <v>8</v>
      </c>
      <c r="F2" s="249"/>
      <c r="G2" s="249"/>
      <c r="H2" s="249"/>
      <c r="I2" s="249"/>
      <c r="J2" s="249"/>
      <c r="K2" s="249"/>
      <c r="L2" s="249"/>
      <c r="M2" s="249"/>
      <c r="N2" s="249"/>
      <c r="O2" s="245"/>
      <c r="P2" s="250"/>
    </row>
    <row r="3" spans="1:19" ht="18.75">
      <c r="A3" s="251"/>
      <c r="B3" s="252"/>
      <c r="C3" s="253"/>
      <c r="D3" s="254"/>
      <c r="E3" s="255" t="s">
        <v>9</v>
      </c>
      <c r="F3" s="256"/>
      <c r="G3" s="257"/>
      <c r="H3" s="255" t="s">
        <v>10</v>
      </c>
      <c r="I3" s="256"/>
      <c r="J3" s="257"/>
      <c r="K3" s="255" t="s">
        <v>11</v>
      </c>
      <c r="L3" s="256"/>
      <c r="M3" s="257"/>
      <c r="N3" s="255" t="s">
        <v>12</v>
      </c>
      <c r="O3" s="257"/>
      <c r="P3" s="258"/>
    </row>
    <row r="4" spans="1:19" ht="26.25" thickBot="1">
      <c r="A4" s="259"/>
      <c r="B4" s="260" t="s">
        <v>257</v>
      </c>
      <c r="C4" s="261" t="s">
        <v>235</v>
      </c>
      <c r="D4" s="262" t="s">
        <v>13</v>
      </c>
      <c r="E4" s="260" t="s">
        <v>257</v>
      </c>
      <c r="F4" s="261" t="s">
        <v>235</v>
      </c>
      <c r="G4" s="262" t="s">
        <v>13</v>
      </c>
      <c r="H4" s="260" t="s">
        <v>257</v>
      </c>
      <c r="I4" s="261" t="s">
        <v>235</v>
      </c>
      <c r="J4" s="262" t="s">
        <v>13</v>
      </c>
      <c r="K4" s="260" t="s">
        <v>257</v>
      </c>
      <c r="L4" s="261" t="s">
        <v>235</v>
      </c>
      <c r="M4" s="262" t="s">
        <v>13</v>
      </c>
      <c r="N4" s="260" t="s">
        <v>257</v>
      </c>
      <c r="O4" s="261" t="s">
        <v>235</v>
      </c>
      <c r="P4" s="263" t="s">
        <v>13</v>
      </c>
    </row>
    <row r="5" spans="1:19" ht="29.25" customHeight="1">
      <c r="A5" s="264" t="s">
        <v>14</v>
      </c>
      <c r="B5" s="265">
        <v>10337.665999999999</v>
      </c>
      <c r="C5" s="159">
        <v>10409.864</v>
      </c>
      <c r="D5" s="160">
        <v>-0.69355372942432603</v>
      </c>
      <c r="E5" s="161">
        <v>10040</v>
      </c>
      <c r="F5" s="266">
        <v>9930</v>
      </c>
      <c r="G5" s="162">
        <v>1.1077542799597182</v>
      </c>
      <c r="H5" s="161">
        <v>10391.934999999999</v>
      </c>
      <c r="I5" s="266">
        <v>10506.13</v>
      </c>
      <c r="J5" s="162">
        <v>-1.0869368644781638</v>
      </c>
      <c r="K5" s="161" t="s">
        <v>116</v>
      </c>
      <c r="L5" s="266" t="s">
        <v>116</v>
      </c>
      <c r="M5" s="162" t="s">
        <v>116</v>
      </c>
      <c r="N5" s="161">
        <v>10238.868</v>
      </c>
      <c r="O5" s="266">
        <v>10234.003000000001</v>
      </c>
      <c r="P5" s="267">
        <v>4.7537605763842174E-2</v>
      </c>
    </row>
    <row r="6" spans="1:19" ht="21.75" customHeight="1">
      <c r="A6" s="268" t="s">
        <v>15</v>
      </c>
      <c r="B6" s="269">
        <v>9127.893</v>
      </c>
      <c r="C6" s="163">
        <v>9356.69</v>
      </c>
      <c r="D6" s="164">
        <v>-2.4452771225721968</v>
      </c>
      <c r="E6" s="165">
        <v>9326.6479999999992</v>
      </c>
      <c r="F6" s="270">
        <v>9504.0889999999999</v>
      </c>
      <c r="G6" s="166">
        <v>-1.8669964054419179</v>
      </c>
      <c r="H6" s="165">
        <v>9105.6910000000007</v>
      </c>
      <c r="I6" s="270">
        <v>9348.7279999999992</v>
      </c>
      <c r="J6" s="166">
        <v>-2.5996798708872317</v>
      </c>
      <c r="K6" s="165">
        <v>9158.1</v>
      </c>
      <c r="L6" s="270">
        <v>9295.7350000000006</v>
      </c>
      <c r="M6" s="166">
        <v>-1.4806252544849892</v>
      </c>
      <c r="N6" s="165">
        <v>9581.5130000000008</v>
      </c>
      <c r="O6" s="270">
        <v>9501.0010000000002</v>
      </c>
      <c r="P6" s="271">
        <v>0.8474054470681629</v>
      </c>
    </row>
    <row r="7" spans="1:19" ht="21.75" customHeight="1">
      <c r="A7" s="268" t="s">
        <v>16</v>
      </c>
      <c r="B7" s="269">
        <v>15283.121999999999</v>
      </c>
      <c r="C7" s="163">
        <v>14815.401</v>
      </c>
      <c r="D7" s="164">
        <v>3.1569918357255364</v>
      </c>
      <c r="E7" s="165">
        <v>14850.894</v>
      </c>
      <c r="F7" s="270">
        <v>14861.115</v>
      </c>
      <c r="G7" s="166">
        <v>-6.877680443223505E-2</v>
      </c>
      <c r="H7" s="165">
        <v>14160</v>
      </c>
      <c r="I7" s="270">
        <v>13710</v>
      </c>
      <c r="J7" s="166">
        <v>3.2822757111597372</v>
      </c>
      <c r="K7" s="165" t="s">
        <v>116</v>
      </c>
      <c r="L7" s="270" t="s">
        <v>116</v>
      </c>
      <c r="M7" s="166" t="s">
        <v>116</v>
      </c>
      <c r="N7" s="165">
        <v>15674.781000000001</v>
      </c>
      <c r="O7" s="270">
        <v>15122.75</v>
      </c>
      <c r="P7" s="271">
        <v>3.6503347605428962</v>
      </c>
    </row>
    <row r="8" spans="1:19" ht="21.75" customHeight="1">
      <c r="A8" s="268" t="s">
        <v>17</v>
      </c>
      <c r="B8" s="269">
        <v>7547.6490000000003</v>
      </c>
      <c r="C8" s="163">
        <v>7440.5640000000003</v>
      </c>
      <c r="D8" s="164">
        <v>1.439205415073374</v>
      </c>
      <c r="E8" s="165">
        <v>7665.5940000000001</v>
      </c>
      <c r="F8" s="270">
        <v>7316.2349999999997</v>
      </c>
      <c r="G8" s="166">
        <v>4.7751199899948595</v>
      </c>
      <c r="H8" s="165">
        <v>7550.6019999999999</v>
      </c>
      <c r="I8" s="270">
        <v>7426.942</v>
      </c>
      <c r="J8" s="166">
        <v>1.6650190616811045</v>
      </c>
      <c r="K8" s="165">
        <v>7119.0280000000002</v>
      </c>
      <c r="L8" s="270">
        <v>7356.8739999999998</v>
      </c>
      <c r="M8" s="166">
        <v>-3.2329763973122221</v>
      </c>
      <c r="N8" s="165">
        <v>7514.0870000000004</v>
      </c>
      <c r="O8" s="270">
        <v>7538.616</v>
      </c>
      <c r="P8" s="271">
        <v>-0.32537802694817647</v>
      </c>
      <c r="R8" t="s">
        <v>163</v>
      </c>
    </row>
    <row r="9" spans="1:19" ht="21.75" customHeight="1">
      <c r="A9" s="268" t="s">
        <v>18</v>
      </c>
      <c r="B9" s="269">
        <v>7999.4059999999999</v>
      </c>
      <c r="C9" s="163">
        <v>7937.4979999999996</v>
      </c>
      <c r="D9" s="164">
        <v>0.77994350360781639</v>
      </c>
      <c r="E9" s="165">
        <v>7074.2039999999997</v>
      </c>
      <c r="F9" s="270">
        <v>8160.6610000000001</v>
      </c>
      <c r="G9" s="166">
        <v>-13.313345573354907</v>
      </c>
      <c r="H9" s="165">
        <v>8164.1459999999997</v>
      </c>
      <c r="I9" s="270">
        <v>7867.152</v>
      </c>
      <c r="J9" s="166">
        <v>3.7751145522547382</v>
      </c>
      <c r="K9" s="165">
        <v>6957.7839999999997</v>
      </c>
      <c r="L9" s="270">
        <v>6759.9219999999996</v>
      </c>
      <c r="M9" s="166">
        <v>2.9269864356423061</v>
      </c>
      <c r="N9" s="165">
        <v>8254.3019999999997</v>
      </c>
      <c r="O9" s="270">
        <v>8506.6110000000008</v>
      </c>
      <c r="P9" s="271">
        <v>-2.9660342996758766</v>
      </c>
    </row>
    <row r="10" spans="1:19" ht="21.75" customHeight="1">
      <c r="A10" s="268" t="s">
        <v>19</v>
      </c>
      <c r="B10" s="269">
        <v>21543.094000000001</v>
      </c>
      <c r="C10" s="163">
        <v>22442.536</v>
      </c>
      <c r="D10" s="164">
        <v>-4.0077556297559198</v>
      </c>
      <c r="E10" s="165">
        <v>21051.723999999998</v>
      </c>
      <c r="F10" s="270">
        <v>22409.168000000001</v>
      </c>
      <c r="G10" s="166">
        <v>-6.0575385931329668</v>
      </c>
      <c r="H10" s="165">
        <v>21706.875</v>
      </c>
      <c r="I10" s="270">
        <v>22668.486000000001</v>
      </c>
      <c r="J10" s="166">
        <v>-4.2420609828111182</v>
      </c>
      <c r="K10" s="165">
        <v>21222.071</v>
      </c>
      <c r="L10" s="270">
        <v>21778.280999999999</v>
      </c>
      <c r="M10" s="166">
        <v>-2.5539664953354175</v>
      </c>
      <c r="N10" s="165">
        <v>20598.705999999998</v>
      </c>
      <c r="O10" s="270">
        <v>21268.258000000002</v>
      </c>
      <c r="P10" s="271">
        <v>-3.1481280695391378</v>
      </c>
    </row>
    <row r="11" spans="1:19" ht="21.75" customHeight="1">
      <c r="A11" s="268" t="s">
        <v>20</v>
      </c>
      <c r="B11" s="269">
        <v>9435.857</v>
      </c>
      <c r="C11" s="163">
        <v>9377.9060000000009</v>
      </c>
      <c r="D11" s="164">
        <v>0.61795245121884468</v>
      </c>
      <c r="E11" s="165">
        <v>9120</v>
      </c>
      <c r="F11" s="270">
        <v>9130</v>
      </c>
      <c r="G11" s="166">
        <v>-0.10952902519167579</v>
      </c>
      <c r="H11" s="165">
        <v>9541.8340000000007</v>
      </c>
      <c r="I11" s="270">
        <v>9516.6470000000008</v>
      </c>
      <c r="J11" s="166">
        <v>0.26466254343572793</v>
      </c>
      <c r="K11" s="165">
        <v>10040</v>
      </c>
      <c r="L11" s="270">
        <v>10040</v>
      </c>
      <c r="M11" s="166">
        <v>0</v>
      </c>
      <c r="N11" s="165">
        <v>9412.9920000000002</v>
      </c>
      <c r="O11" s="270">
        <v>9415.1460000000006</v>
      </c>
      <c r="P11" s="271">
        <v>-2.2878030781471163E-2</v>
      </c>
      <c r="S11" t="s">
        <v>165</v>
      </c>
    </row>
    <row r="12" spans="1:19" ht="21.75" customHeight="1">
      <c r="A12" s="268" t="s">
        <v>21</v>
      </c>
      <c r="B12" s="269">
        <v>8915.9760000000006</v>
      </c>
      <c r="C12" s="163">
        <v>8799.6679999999997</v>
      </c>
      <c r="D12" s="164">
        <v>1.3217316835135247</v>
      </c>
      <c r="E12" s="165">
        <v>8796.3520000000008</v>
      </c>
      <c r="F12" s="270">
        <v>9241.7520000000004</v>
      </c>
      <c r="G12" s="166">
        <v>-4.8194325058711769</v>
      </c>
      <c r="H12" s="165">
        <v>8842.7119999999995</v>
      </c>
      <c r="I12" s="270">
        <v>8640.3880000000008</v>
      </c>
      <c r="J12" s="166">
        <v>2.3416078074271511</v>
      </c>
      <c r="K12" s="165">
        <v>9882.8379999999997</v>
      </c>
      <c r="L12" s="270">
        <v>9853.9969999999994</v>
      </c>
      <c r="M12" s="166">
        <v>0.29268326345137258</v>
      </c>
      <c r="N12" s="165">
        <v>9329.0419999999995</v>
      </c>
      <c r="O12" s="270">
        <v>9235.0949999999993</v>
      </c>
      <c r="P12" s="271">
        <v>1.0172824426819662</v>
      </c>
    </row>
    <row r="13" spans="1:19" ht="21.75" customHeight="1">
      <c r="A13" s="268" t="s">
        <v>22</v>
      </c>
      <c r="B13" s="269">
        <v>10656.371999999999</v>
      </c>
      <c r="C13" s="163">
        <v>10694.058999999999</v>
      </c>
      <c r="D13" s="164">
        <v>-0.35241062350600366</v>
      </c>
      <c r="E13" s="165">
        <v>9704.7109999999993</v>
      </c>
      <c r="F13" s="270">
        <v>9823.0550000000003</v>
      </c>
      <c r="G13" s="166">
        <v>-1.204757583053347</v>
      </c>
      <c r="H13" s="165">
        <v>10974.61</v>
      </c>
      <c r="I13" s="270">
        <v>11010.171</v>
      </c>
      <c r="J13" s="166">
        <v>-0.32298317619226524</v>
      </c>
      <c r="K13" s="165">
        <v>10038.057000000001</v>
      </c>
      <c r="L13" s="270">
        <v>10043.093000000001</v>
      </c>
      <c r="M13" s="166">
        <v>-5.0143914827832994E-2</v>
      </c>
      <c r="N13" s="165">
        <v>9371.4349999999995</v>
      </c>
      <c r="O13" s="270">
        <v>9325.6650000000009</v>
      </c>
      <c r="P13" s="271">
        <v>0.4907960987232397</v>
      </c>
    </row>
    <row r="14" spans="1:19" ht="21.75" customHeight="1">
      <c r="A14" s="268" t="s">
        <v>23</v>
      </c>
      <c r="B14" s="269">
        <v>25319.245999999999</v>
      </c>
      <c r="C14" s="163">
        <v>25406.991000000002</v>
      </c>
      <c r="D14" s="164">
        <v>-0.34535770095719959</v>
      </c>
      <c r="E14" s="165">
        <v>25389.703000000001</v>
      </c>
      <c r="F14" s="270">
        <v>25234.262999999999</v>
      </c>
      <c r="G14" s="166">
        <v>0.61598787331336902</v>
      </c>
      <c r="H14" s="165">
        <v>25330</v>
      </c>
      <c r="I14" s="270">
        <v>25700</v>
      </c>
      <c r="J14" s="166">
        <v>-1.4396887159533074</v>
      </c>
      <c r="K14" s="165">
        <v>24617</v>
      </c>
      <c r="L14" s="270">
        <v>25255</v>
      </c>
      <c r="M14" s="166">
        <v>-2.5262324292219365</v>
      </c>
      <c r="N14" s="165">
        <v>25304.108</v>
      </c>
      <c r="O14" s="270">
        <v>25552.333999999999</v>
      </c>
      <c r="P14" s="271">
        <v>-0.97144159120649709</v>
      </c>
    </row>
    <row r="15" spans="1:19" ht="21.75" customHeight="1">
      <c r="A15" s="268" t="s">
        <v>24</v>
      </c>
      <c r="B15" s="269">
        <v>10743.874</v>
      </c>
      <c r="C15" s="163">
        <v>10685.288</v>
      </c>
      <c r="D15" s="164">
        <v>0.54828657870521913</v>
      </c>
      <c r="E15" s="165">
        <v>10546.804</v>
      </c>
      <c r="F15" s="270">
        <v>10462.471</v>
      </c>
      <c r="G15" s="166">
        <v>0.80605241343082867</v>
      </c>
      <c r="H15" s="165">
        <v>11130</v>
      </c>
      <c r="I15" s="270">
        <v>11310</v>
      </c>
      <c r="J15" s="166">
        <v>-1.5915119363395225</v>
      </c>
      <c r="K15" s="165">
        <v>10120</v>
      </c>
      <c r="L15" s="270">
        <v>9960</v>
      </c>
      <c r="M15" s="166">
        <v>1.6064257028112447</v>
      </c>
      <c r="N15" s="165">
        <v>10806.681</v>
      </c>
      <c r="O15" s="270">
        <v>10647.754999999999</v>
      </c>
      <c r="P15" s="271">
        <v>1.4925775433413082</v>
      </c>
    </row>
    <row r="16" spans="1:19" ht="21.75" customHeight="1">
      <c r="A16" s="272" t="s">
        <v>25</v>
      </c>
      <c r="B16" s="269">
        <v>17790.535</v>
      </c>
      <c r="C16" s="163">
        <v>18203.815999999999</v>
      </c>
      <c r="D16" s="164">
        <v>-2.2702987109955353</v>
      </c>
      <c r="E16" s="165">
        <v>17594.305</v>
      </c>
      <c r="F16" s="270">
        <v>17882.473000000002</v>
      </c>
      <c r="G16" s="166">
        <v>-1.6114549704618675</v>
      </c>
      <c r="H16" s="165">
        <v>15970</v>
      </c>
      <c r="I16" s="270">
        <v>17750</v>
      </c>
      <c r="J16" s="166">
        <v>-10.028169014084506</v>
      </c>
      <c r="K16" s="165">
        <v>16728</v>
      </c>
      <c r="L16" s="270">
        <v>16758</v>
      </c>
      <c r="M16" s="166">
        <v>-0.17901897601145722</v>
      </c>
      <c r="N16" s="165">
        <v>19365.847000000002</v>
      </c>
      <c r="O16" s="270">
        <v>19714.510999999999</v>
      </c>
      <c r="P16" s="271">
        <v>-1.7685652969023531</v>
      </c>
    </row>
    <row r="17" spans="1:21" ht="21.75" customHeight="1">
      <c r="A17" s="272" t="s">
        <v>26</v>
      </c>
      <c r="B17" s="269">
        <v>9434.4470000000001</v>
      </c>
      <c r="C17" s="163">
        <v>9831.518</v>
      </c>
      <c r="D17" s="164">
        <v>-4.0387557648778136</v>
      </c>
      <c r="E17" s="165">
        <v>10068.675999999999</v>
      </c>
      <c r="F17" s="270">
        <v>10156.841</v>
      </c>
      <c r="G17" s="166">
        <v>-0.86803564218442397</v>
      </c>
      <c r="H17" s="165">
        <v>9219.4860000000008</v>
      </c>
      <c r="I17" s="270">
        <v>9590</v>
      </c>
      <c r="J17" s="166">
        <v>-3.8635453597497307</v>
      </c>
      <c r="K17" s="165">
        <v>7852</v>
      </c>
      <c r="L17" s="270">
        <v>7912</v>
      </c>
      <c r="M17" s="166">
        <v>-0.75834175935288162</v>
      </c>
      <c r="N17" s="165">
        <v>9744.0319999999992</v>
      </c>
      <c r="O17" s="270">
        <v>10425.753000000001</v>
      </c>
      <c r="P17" s="271">
        <v>-6.5388178676398843</v>
      </c>
      <c r="U17" t="s">
        <v>164</v>
      </c>
    </row>
    <row r="18" spans="1:21" ht="21.75" customHeight="1">
      <c r="A18" s="272" t="s">
        <v>27</v>
      </c>
      <c r="B18" s="269">
        <v>4719.625</v>
      </c>
      <c r="C18" s="163">
        <v>4711.0569999999998</v>
      </c>
      <c r="D18" s="164">
        <v>0.18187001345982889</v>
      </c>
      <c r="E18" s="165">
        <v>4834.2979999999998</v>
      </c>
      <c r="F18" s="270">
        <v>4498.9769999999999</v>
      </c>
      <c r="G18" s="166">
        <v>7.4532721549810086</v>
      </c>
      <c r="H18" s="165">
        <v>4862.6049999999996</v>
      </c>
      <c r="I18" s="270">
        <v>4843.8059999999996</v>
      </c>
      <c r="J18" s="166">
        <v>0.38810390011490925</v>
      </c>
      <c r="K18" s="165">
        <v>6567.7290000000003</v>
      </c>
      <c r="L18" s="270">
        <v>6820.24</v>
      </c>
      <c r="M18" s="166">
        <v>-3.7023770424501121</v>
      </c>
      <c r="N18" s="165">
        <v>4126.826</v>
      </c>
      <c r="O18" s="270">
        <v>4201.3389999999999</v>
      </c>
      <c r="P18" s="271">
        <v>-1.7735536218334185</v>
      </c>
    </row>
    <row r="19" spans="1:21" ht="21.75" customHeight="1" thickBot="1">
      <c r="A19" s="273" t="s">
        <v>28</v>
      </c>
      <c r="B19" s="274">
        <v>7593.2359999999999</v>
      </c>
      <c r="C19" s="167">
        <v>7598.57</v>
      </c>
      <c r="D19" s="168">
        <v>-7.0197418724836813E-2</v>
      </c>
      <c r="E19" s="169">
        <v>8333.8169999999991</v>
      </c>
      <c r="F19" s="275">
        <v>8081.2</v>
      </c>
      <c r="G19" s="170">
        <v>3.1259837647873989</v>
      </c>
      <c r="H19" s="169">
        <v>8120</v>
      </c>
      <c r="I19" s="275">
        <v>8120</v>
      </c>
      <c r="J19" s="170">
        <v>0</v>
      </c>
      <c r="K19" s="169">
        <v>7250</v>
      </c>
      <c r="L19" s="275">
        <v>7170</v>
      </c>
      <c r="M19" s="170">
        <v>1.1157601115760112</v>
      </c>
      <c r="N19" s="169">
        <v>6544.7510000000002</v>
      </c>
      <c r="O19" s="275">
        <v>6630.6130000000003</v>
      </c>
      <c r="P19" s="276">
        <v>-1.2949330627500062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sqref="A1:F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218"/>
      <c r="B1" s="85"/>
      <c r="C1" s="85"/>
      <c r="D1" s="85"/>
      <c r="E1" s="85"/>
      <c r="F1" s="85"/>
    </row>
    <row r="2" spans="1:7" ht="15.75">
      <c r="A2" s="219" t="s">
        <v>180</v>
      </c>
      <c r="B2" s="85"/>
      <c r="C2" s="85"/>
      <c r="D2" s="85"/>
      <c r="E2" s="85"/>
      <c r="F2" s="85"/>
      <c r="G2" s="26"/>
    </row>
    <row r="3" spans="1:7" ht="16.5" thickBot="1">
      <c r="A3" s="85"/>
      <c r="B3" s="220"/>
      <c r="C3" s="218"/>
      <c r="D3" s="221" t="s">
        <v>118</v>
      </c>
      <c r="E3" s="218"/>
      <c r="F3" s="218"/>
      <c r="G3" s="26"/>
    </row>
    <row r="4" spans="1:7" ht="32.25" thickBot="1">
      <c r="A4" s="222" t="s">
        <v>215</v>
      </c>
      <c r="B4" s="223" t="s">
        <v>7</v>
      </c>
      <c r="C4" s="224" t="s">
        <v>31</v>
      </c>
      <c r="D4" s="224" t="s">
        <v>32</v>
      </c>
      <c r="E4" s="224" t="s">
        <v>33</v>
      </c>
      <c r="F4" s="225" t="s">
        <v>34</v>
      </c>
      <c r="G4" s="26"/>
    </row>
    <row r="5" spans="1:7" ht="15.75">
      <c r="A5" s="226" t="s">
        <v>214</v>
      </c>
      <c r="B5" s="227">
        <v>7.26</v>
      </c>
      <c r="C5" s="227">
        <v>7.06</v>
      </c>
      <c r="D5" s="227">
        <v>7.26</v>
      </c>
      <c r="E5" s="227">
        <v>7.16</v>
      </c>
      <c r="F5" s="227">
        <v>7.61</v>
      </c>
      <c r="G5" s="26"/>
    </row>
    <row r="6" spans="1:7" ht="15.75">
      <c r="A6" s="226" t="s">
        <v>217</v>
      </c>
      <c r="B6" s="227">
        <v>7.6779999999999999</v>
      </c>
      <c r="C6" s="227">
        <v>7.21</v>
      </c>
      <c r="D6" s="227">
        <v>7.69</v>
      </c>
      <c r="E6" s="228">
        <v>7.74</v>
      </c>
      <c r="F6" s="227">
        <v>7.94</v>
      </c>
      <c r="G6" s="26"/>
    </row>
    <row r="7" spans="1:7" ht="15.75">
      <c r="A7" s="226" t="s">
        <v>221</v>
      </c>
      <c r="B7" s="227">
        <v>9.5299999999999994</v>
      </c>
      <c r="C7" s="227">
        <v>9.11</v>
      </c>
      <c r="D7" s="227">
        <v>9.57</v>
      </c>
      <c r="E7" s="228">
        <v>9.6</v>
      </c>
      <c r="F7" s="227">
        <v>9.4700000000000006</v>
      </c>
      <c r="G7" s="26"/>
    </row>
    <row r="8" spans="1:7" ht="15.75">
      <c r="A8" s="226" t="s">
        <v>228</v>
      </c>
      <c r="B8" s="227">
        <v>10.17</v>
      </c>
      <c r="C8" s="227">
        <v>10.31</v>
      </c>
      <c r="D8" s="227">
        <v>10.16</v>
      </c>
      <c r="E8" s="228">
        <v>9.98</v>
      </c>
      <c r="F8" s="227">
        <v>10.5</v>
      </c>
      <c r="G8" s="26"/>
    </row>
    <row r="9" spans="1:7" ht="15.75">
      <c r="A9" s="226" t="s">
        <v>234</v>
      </c>
      <c r="B9" s="227">
        <v>9.52</v>
      </c>
      <c r="C9" s="227">
        <v>9.91</v>
      </c>
      <c r="D9" s="227">
        <v>9.4700000000000006</v>
      </c>
      <c r="E9" s="228">
        <v>9.25</v>
      </c>
      <c r="F9" s="227">
        <v>10.119999999999999</v>
      </c>
      <c r="G9" s="26"/>
    </row>
    <row r="10" spans="1:7" ht="16.5" thickBot="1">
      <c r="A10" s="229"/>
      <c r="B10" s="218"/>
      <c r="C10" s="218"/>
      <c r="D10" s="221" t="s">
        <v>35</v>
      </c>
      <c r="E10" s="218"/>
      <c r="F10" s="230"/>
      <c r="G10" s="26"/>
    </row>
    <row r="11" spans="1:7" ht="16.5" thickBot="1">
      <c r="A11" s="231"/>
      <c r="B11" s="232" t="s">
        <v>7</v>
      </c>
      <c r="C11" s="224" t="s">
        <v>31</v>
      </c>
      <c r="D11" s="224" t="s">
        <v>32</v>
      </c>
      <c r="E11" s="224" t="s">
        <v>33</v>
      </c>
      <c r="F11" s="224" t="s">
        <v>34</v>
      </c>
      <c r="G11" s="26"/>
    </row>
    <row r="12" spans="1:7" ht="15.75">
      <c r="A12" s="226" t="s">
        <v>214</v>
      </c>
      <c r="B12" s="227">
        <v>10.98</v>
      </c>
      <c r="C12" s="227" t="s">
        <v>119</v>
      </c>
      <c r="D12" s="227" t="s">
        <v>119</v>
      </c>
      <c r="E12" s="228" t="s">
        <v>119</v>
      </c>
      <c r="F12" s="227" t="s">
        <v>119</v>
      </c>
    </row>
    <row r="13" spans="1:7" ht="15.75">
      <c r="A13" s="226" t="s">
        <v>217</v>
      </c>
      <c r="B13" s="227">
        <v>11.89</v>
      </c>
      <c r="C13" s="227" t="s">
        <v>119</v>
      </c>
      <c r="D13" s="227" t="s">
        <v>119</v>
      </c>
      <c r="E13" s="228" t="s">
        <v>119</v>
      </c>
      <c r="F13" s="227" t="s">
        <v>119</v>
      </c>
    </row>
    <row r="14" spans="1:7" ht="15.75">
      <c r="A14" s="226" t="s">
        <v>221</v>
      </c>
      <c r="B14" s="227">
        <v>11.558</v>
      </c>
      <c r="C14" s="227" t="s">
        <v>119</v>
      </c>
      <c r="D14" s="227" t="s">
        <v>119</v>
      </c>
      <c r="E14" s="228" t="s">
        <v>119</v>
      </c>
      <c r="F14" s="227" t="s">
        <v>119</v>
      </c>
    </row>
    <row r="15" spans="1:7" ht="15.75">
      <c r="A15" s="226" t="s">
        <v>234</v>
      </c>
      <c r="B15" s="227">
        <v>12.77</v>
      </c>
      <c r="C15" s="227" t="s">
        <v>119</v>
      </c>
      <c r="D15" s="227" t="s">
        <v>119</v>
      </c>
      <c r="E15" s="228" t="s">
        <v>119</v>
      </c>
      <c r="F15" s="227" t="s">
        <v>119</v>
      </c>
    </row>
    <row r="16" spans="1:7" ht="15.75">
      <c r="A16" s="226" t="s">
        <v>228</v>
      </c>
      <c r="B16" s="227">
        <v>13.77</v>
      </c>
      <c r="C16" s="227" t="s">
        <v>119</v>
      </c>
      <c r="D16" s="227" t="s">
        <v>119</v>
      </c>
      <c r="E16" s="228" t="s">
        <v>119</v>
      </c>
      <c r="F16" s="227" t="s">
        <v>119</v>
      </c>
    </row>
    <row r="17" spans="1:6" ht="15.75">
      <c r="A17" s="226" t="s">
        <v>234</v>
      </c>
      <c r="B17" s="227">
        <v>14.55</v>
      </c>
      <c r="C17" s="227" t="s">
        <v>119</v>
      </c>
      <c r="D17" s="227" t="s">
        <v>119</v>
      </c>
      <c r="E17" s="228" t="s">
        <v>119</v>
      </c>
      <c r="F17" s="227" t="s">
        <v>119</v>
      </c>
    </row>
    <row r="18" spans="1:6" ht="15.75">
      <c r="A18" s="85"/>
      <c r="B18" s="85"/>
      <c r="C18" s="85"/>
      <c r="D18" s="85"/>
      <c r="E18" s="85"/>
      <c r="F18" s="85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B2" sqref="B2:N6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84" t="s">
        <v>233</v>
      </c>
      <c r="C2" s="85"/>
      <c r="D2" s="85"/>
      <c r="E2" s="85"/>
      <c r="F2" s="80"/>
      <c r="G2" s="80"/>
      <c r="H2" s="80"/>
      <c r="I2" s="80"/>
      <c r="J2" s="80"/>
      <c r="K2" s="80"/>
      <c r="L2" s="80"/>
      <c r="M2" s="80"/>
      <c r="N2" s="80"/>
    </row>
    <row r="3" spans="2:21" ht="15.75">
      <c r="B3" s="80"/>
      <c r="C3" s="80"/>
      <c r="D3" s="81"/>
      <c r="E3" s="80"/>
      <c r="F3" s="82"/>
      <c r="G3" s="83"/>
      <c r="H3" s="80"/>
      <c r="I3" s="80"/>
      <c r="J3" s="80"/>
      <c r="K3" s="80"/>
      <c r="L3" s="80"/>
      <c r="M3" s="80"/>
      <c r="N3" s="80"/>
    </row>
    <row r="4" spans="2:21" ht="16.5" thickBot="1">
      <c r="B4" s="80"/>
      <c r="C4" s="80"/>
      <c r="D4" s="81" t="s">
        <v>85</v>
      </c>
      <c r="E4" s="80"/>
      <c r="F4" s="82"/>
      <c r="G4" s="83"/>
      <c r="H4" s="80"/>
      <c r="I4" s="80"/>
      <c r="J4" s="80"/>
      <c r="K4" s="80"/>
      <c r="L4" s="80"/>
      <c r="M4" s="80"/>
      <c r="N4" s="80"/>
    </row>
    <row r="5" spans="2:21" ht="16.5" thickBot="1">
      <c r="B5" s="88" t="s">
        <v>86</v>
      </c>
      <c r="C5" s="122" t="s">
        <v>87</v>
      </c>
      <c r="D5" s="123" t="s">
        <v>88</v>
      </c>
      <c r="E5" s="123" t="s">
        <v>89</v>
      </c>
      <c r="F5" s="123" t="s">
        <v>90</v>
      </c>
      <c r="G5" s="123" t="s">
        <v>91</v>
      </c>
      <c r="H5" s="123" t="s">
        <v>92</v>
      </c>
      <c r="I5" s="123" t="s">
        <v>93</v>
      </c>
      <c r="J5" s="123" t="s">
        <v>94</v>
      </c>
      <c r="K5" s="123" t="s">
        <v>95</v>
      </c>
      <c r="L5" s="123" t="s">
        <v>96</v>
      </c>
      <c r="M5" s="123" t="s">
        <v>97</v>
      </c>
      <c r="N5" s="124" t="s">
        <v>98</v>
      </c>
    </row>
    <row r="6" spans="2:21" ht="16.5" thickBot="1">
      <c r="B6" s="35" t="s">
        <v>99</v>
      </c>
      <c r="C6" s="36"/>
      <c r="D6" s="36"/>
      <c r="E6" s="36"/>
      <c r="F6" s="36"/>
      <c r="G6" s="92"/>
      <c r="H6" s="92"/>
      <c r="I6" s="92"/>
      <c r="J6" s="36"/>
      <c r="K6" s="36"/>
      <c r="L6" s="36"/>
      <c r="M6" s="36"/>
      <c r="N6" s="37"/>
    </row>
    <row r="7" spans="2:21" ht="15.75">
      <c r="B7" s="34" t="s">
        <v>100</v>
      </c>
      <c r="C7" s="93">
        <v>3365.8284528305776</v>
      </c>
      <c r="D7" s="94">
        <v>3378.9593195787402</v>
      </c>
      <c r="E7" s="94">
        <v>3519.6335493326173</v>
      </c>
      <c r="F7" s="94">
        <v>3491.2204606955479</v>
      </c>
      <c r="G7" s="94">
        <v>3475.4768045139958</v>
      </c>
      <c r="H7" s="94">
        <v>3625.9712143204601</v>
      </c>
      <c r="I7" s="94">
        <v>3654.8000920762447</v>
      </c>
      <c r="J7" s="94">
        <v>3626.4058720467087</v>
      </c>
      <c r="K7" s="94">
        <v>3563.2809493281484</v>
      </c>
      <c r="L7" s="94">
        <v>3450.7512560281461</v>
      </c>
      <c r="M7" s="94">
        <v>3436.6867858971668</v>
      </c>
      <c r="N7" s="95">
        <v>3250.361738244962</v>
      </c>
    </row>
    <row r="8" spans="2:21" ht="15.75">
      <c r="B8" s="33" t="s">
        <v>101</v>
      </c>
      <c r="C8" s="96">
        <v>3236.1440956584729</v>
      </c>
      <c r="D8" s="97">
        <v>3323.0044351202337</v>
      </c>
      <c r="E8" s="97">
        <v>3442.3101888828219</v>
      </c>
      <c r="F8" s="97">
        <v>3302.6696895591044</v>
      </c>
      <c r="G8" s="97">
        <v>3320.8695305467868</v>
      </c>
      <c r="H8" s="97">
        <v>3407.5451874259434</v>
      </c>
      <c r="I8" s="97">
        <v>3528.7505966442886</v>
      </c>
      <c r="J8" s="97">
        <v>3625.9084617695244</v>
      </c>
      <c r="K8" s="97">
        <v>3690.4413464457784</v>
      </c>
      <c r="L8" s="97">
        <v>3475.4260684985807</v>
      </c>
      <c r="M8" s="97">
        <v>3406.7716292790137</v>
      </c>
      <c r="N8" s="98">
        <v>3187.7531900326994</v>
      </c>
    </row>
    <row r="9" spans="2:21" ht="15.75">
      <c r="B9" s="33" t="s">
        <v>102</v>
      </c>
      <c r="C9" s="99">
        <v>3271.4978238916769</v>
      </c>
      <c r="D9" s="100">
        <v>3415.3397253482494</v>
      </c>
      <c r="E9" s="100">
        <v>3658.7973880610675</v>
      </c>
      <c r="F9" s="100">
        <v>3954.4405623580728</v>
      </c>
      <c r="G9" s="100">
        <v>4026.6581379013369</v>
      </c>
      <c r="H9" s="100">
        <v>4126.3499965726596</v>
      </c>
      <c r="I9" s="100">
        <v>4261.4459007460691</v>
      </c>
      <c r="J9" s="100">
        <v>4194.91</v>
      </c>
      <c r="K9" s="101">
        <v>4128.18</v>
      </c>
      <c r="L9" s="100">
        <v>3897</v>
      </c>
      <c r="M9" s="100">
        <v>3801.03</v>
      </c>
      <c r="N9" s="102">
        <v>3948.82</v>
      </c>
    </row>
    <row r="10" spans="2:21" ht="16.5" thickBot="1">
      <c r="B10" s="33" t="s">
        <v>113</v>
      </c>
      <c r="C10" s="97">
        <v>3927.66</v>
      </c>
      <c r="D10" s="97">
        <v>3875.94</v>
      </c>
      <c r="E10" s="97">
        <v>4085.7</v>
      </c>
      <c r="F10" s="97">
        <v>3172.59</v>
      </c>
      <c r="G10" s="97">
        <v>3221.11</v>
      </c>
      <c r="H10" s="97">
        <v>3563.6</v>
      </c>
      <c r="I10" s="97">
        <v>3790.28</v>
      </c>
      <c r="J10" s="97">
        <v>3330.53</v>
      </c>
      <c r="K10" s="97">
        <v>3503.9</v>
      </c>
      <c r="L10" s="97">
        <v>3064.46</v>
      </c>
      <c r="M10" s="97">
        <v>3033.45</v>
      </c>
      <c r="N10" s="98">
        <v>2962.46</v>
      </c>
    </row>
    <row r="11" spans="2:21" ht="16.5" thickBot="1">
      <c r="B11" s="33" t="s">
        <v>179</v>
      </c>
      <c r="C11" s="97">
        <v>3620.98</v>
      </c>
      <c r="D11" s="97">
        <v>3955.76</v>
      </c>
      <c r="E11" s="97">
        <v>4202.38</v>
      </c>
      <c r="F11" s="97">
        <v>4519.87</v>
      </c>
      <c r="G11" s="97">
        <v>4880.21</v>
      </c>
      <c r="H11" s="97">
        <v>5030.82</v>
      </c>
      <c r="I11" s="97">
        <v>5046.96</v>
      </c>
      <c r="J11" s="97">
        <v>4618</v>
      </c>
      <c r="K11" s="97">
        <v>4188.8500000000004</v>
      </c>
      <c r="L11" s="97">
        <v>4102.99</v>
      </c>
      <c r="M11" s="97">
        <v>4802.1499999999996</v>
      </c>
      <c r="N11" s="98">
        <v>5259.06</v>
      </c>
      <c r="U11" s="22"/>
    </row>
    <row r="12" spans="2:21" ht="16.5" thickBot="1">
      <c r="B12" s="41">
        <v>2022</v>
      </c>
      <c r="C12" s="103">
        <v>5344.09</v>
      </c>
      <c r="D12" s="103">
        <v>5776.63</v>
      </c>
      <c r="E12" s="103">
        <v>7395.1</v>
      </c>
      <c r="F12" s="97">
        <v>8084.95</v>
      </c>
      <c r="G12" s="97">
        <v>7581.8</v>
      </c>
      <c r="H12" s="104"/>
      <c r="I12" s="104"/>
      <c r="J12" s="104"/>
      <c r="K12" s="104"/>
      <c r="L12" s="104"/>
      <c r="M12" s="104"/>
      <c r="N12" s="105"/>
    </row>
    <row r="13" spans="2:21" ht="16.5" thickBot="1">
      <c r="B13" s="35" t="s">
        <v>103</v>
      </c>
      <c r="C13" s="38"/>
      <c r="D13" s="38"/>
      <c r="E13" s="38"/>
      <c r="F13" s="38"/>
      <c r="G13" s="106"/>
      <c r="H13" s="106"/>
      <c r="I13" s="106"/>
      <c r="J13" s="38"/>
      <c r="K13" s="38"/>
      <c r="L13" s="38"/>
      <c r="M13" s="38"/>
      <c r="N13" s="39"/>
    </row>
    <row r="14" spans="2:21" ht="15.75">
      <c r="B14" s="34" t="s">
        <v>100</v>
      </c>
      <c r="C14" s="94">
        <v>12559.234040187543</v>
      </c>
      <c r="D14" s="94">
        <v>12801.955841467696</v>
      </c>
      <c r="E14" s="94">
        <v>13153.120316210187</v>
      </c>
      <c r="F14" s="94">
        <v>13263.269886981176</v>
      </c>
      <c r="G14" s="94">
        <v>13324.883951138463</v>
      </c>
      <c r="H14" s="94">
        <v>13538.172834960335</v>
      </c>
      <c r="I14" s="94">
        <v>13862.836530533841</v>
      </c>
      <c r="J14" s="94">
        <v>13895.974953138399</v>
      </c>
      <c r="K14" s="94">
        <v>13899.947538657194</v>
      </c>
      <c r="L14" s="94">
        <v>13821.559014955943</v>
      </c>
      <c r="M14" s="94">
        <v>13906.200620335763</v>
      </c>
      <c r="N14" s="95">
        <v>13820.838083652592</v>
      </c>
    </row>
    <row r="15" spans="2:21" ht="15.75">
      <c r="B15" s="33" t="s">
        <v>101</v>
      </c>
      <c r="C15" s="97">
        <v>13739.491085149693</v>
      </c>
      <c r="D15" s="97">
        <v>13984.247071825299</v>
      </c>
      <c r="E15" s="97">
        <v>14179.736514897744</v>
      </c>
      <c r="F15" s="97">
        <v>14506.883498662564</v>
      </c>
      <c r="G15" s="97">
        <v>15034.480490328413</v>
      </c>
      <c r="H15" s="97">
        <v>15693.511271606831</v>
      </c>
      <c r="I15" s="97">
        <v>15993.862952987773</v>
      </c>
      <c r="J15" s="97">
        <v>15799.271546431495</v>
      </c>
      <c r="K15" s="97">
        <v>15492.744447643703</v>
      </c>
      <c r="L15" s="97">
        <v>14249.293572763458</v>
      </c>
      <c r="M15" s="97">
        <v>13516.254659651697</v>
      </c>
      <c r="N15" s="98">
        <v>12881.834767390546</v>
      </c>
    </row>
    <row r="16" spans="2:21" ht="15.75">
      <c r="B16" s="33" t="s">
        <v>102</v>
      </c>
      <c r="C16" s="97">
        <v>13156.511347944983</v>
      </c>
      <c r="D16" s="97">
        <v>13666.209864837068</v>
      </c>
      <c r="E16" s="97">
        <v>13976.05602391201</v>
      </c>
      <c r="F16" s="97">
        <v>14041.635223887839</v>
      </c>
      <c r="G16" s="97">
        <v>14092.17963575708</v>
      </c>
      <c r="H16" s="97">
        <v>13756.505811488036</v>
      </c>
      <c r="I16" s="97">
        <v>13844.405364894954</v>
      </c>
      <c r="J16" s="97">
        <v>13643.57</v>
      </c>
      <c r="K16" s="107">
        <v>13445.4</v>
      </c>
      <c r="L16" s="97">
        <v>12578.29</v>
      </c>
      <c r="M16" s="97">
        <v>12283.97</v>
      </c>
      <c r="N16" s="98">
        <v>12635.53</v>
      </c>
    </row>
    <row r="17" spans="2:17" ht="15.75">
      <c r="B17" s="33" t="s">
        <v>113</v>
      </c>
      <c r="C17" s="97">
        <v>12560.93</v>
      </c>
      <c r="D17" s="97">
        <v>12841.93</v>
      </c>
      <c r="E17" s="97">
        <v>13507.34</v>
      </c>
      <c r="F17" s="97">
        <v>11613.27</v>
      </c>
      <c r="G17" s="97">
        <v>11690.34</v>
      </c>
      <c r="H17" s="97">
        <v>12053</v>
      </c>
      <c r="I17" s="97">
        <v>12131.25</v>
      </c>
      <c r="J17" s="97">
        <v>12132.41</v>
      </c>
      <c r="K17" s="107">
        <v>12151.2</v>
      </c>
      <c r="L17" s="107">
        <v>11234.94</v>
      </c>
      <c r="M17" s="107">
        <v>10645.3</v>
      </c>
      <c r="N17" s="108">
        <v>10633.9</v>
      </c>
    </row>
    <row r="18" spans="2:17" ht="15.75">
      <c r="B18" s="33" t="s">
        <v>179</v>
      </c>
      <c r="C18" s="97">
        <v>12398.88</v>
      </c>
      <c r="D18" s="97">
        <v>12537.57</v>
      </c>
      <c r="E18" s="97">
        <v>13223</v>
      </c>
      <c r="F18" s="97">
        <v>13954.85</v>
      </c>
      <c r="G18" s="97">
        <v>15123.49</v>
      </c>
      <c r="H18" s="97">
        <v>15742.41</v>
      </c>
      <c r="I18" s="97">
        <v>16200.93</v>
      </c>
      <c r="J18" s="97">
        <v>15525.1</v>
      </c>
      <c r="K18" s="107">
        <v>14570.18</v>
      </c>
      <c r="L18" s="107">
        <v>14314.93</v>
      </c>
      <c r="M18" s="107">
        <v>15284.3</v>
      </c>
      <c r="N18" s="108">
        <v>15518.42</v>
      </c>
    </row>
    <row r="19" spans="2:17" ht="16.5" thickBot="1">
      <c r="B19" s="48">
        <v>2022</v>
      </c>
      <c r="C19" s="109">
        <v>15965.15</v>
      </c>
      <c r="D19" s="109">
        <v>16695.57</v>
      </c>
      <c r="E19" s="109">
        <v>21125.11</v>
      </c>
      <c r="F19" s="109">
        <v>23363.196</v>
      </c>
      <c r="G19" s="109">
        <v>23017.13</v>
      </c>
      <c r="H19" s="110"/>
      <c r="I19" s="110"/>
      <c r="J19" s="110"/>
      <c r="K19" s="111"/>
      <c r="L19" s="111"/>
      <c r="M19" s="111"/>
      <c r="N19" s="112"/>
    </row>
    <row r="20" spans="2:17" ht="16.5" thickBot="1">
      <c r="B20" s="42" t="s">
        <v>104</v>
      </c>
      <c r="C20" s="43"/>
      <c r="D20" s="43"/>
      <c r="E20" s="43"/>
      <c r="F20" s="43"/>
      <c r="G20" s="113"/>
      <c r="H20" s="113"/>
      <c r="I20" s="113"/>
      <c r="J20" s="43"/>
      <c r="K20" s="43"/>
      <c r="L20" s="43"/>
      <c r="M20" s="43"/>
      <c r="N20" s="44"/>
    </row>
    <row r="21" spans="2:17" ht="15.75">
      <c r="B21" s="34" t="s">
        <v>100</v>
      </c>
      <c r="C21" s="94">
        <v>5314.2604699816602</v>
      </c>
      <c r="D21" s="94">
        <v>5019.0092079734259</v>
      </c>
      <c r="E21" s="94">
        <v>5271.5842321086975</v>
      </c>
      <c r="F21" s="94">
        <v>5202.0182096955332</v>
      </c>
      <c r="G21" s="94">
        <v>5164.9544469586062</v>
      </c>
      <c r="H21" s="94">
        <v>5179.6002208276032</v>
      </c>
      <c r="I21" s="94">
        <v>5372.1624865117637</v>
      </c>
      <c r="J21" s="94">
        <v>5469.7899176214642</v>
      </c>
      <c r="K21" s="94">
        <v>5247.819114791454</v>
      </c>
      <c r="L21" s="94">
        <v>5364.1382814741091</v>
      </c>
      <c r="M21" s="94">
        <v>5296.5961964617172</v>
      </c>
      <c r="N21" s="95">
        <v>5182.8125519510704</v>
      </c>
    </row>
    <row r="22" spans="2:17" ht="15.75">
      <c r="B22" s="33" t="s">
        <v>101</v>
      </c>
      <c r="C22" s="97">
        <v>5153.248792471597</v>
      </c>
      <c r="D22" s="97">
        <v>5160.113186104847</v>
      </c>
      <c r="E22" s="97">
        <v>5262.802739071205</v>
      </c>
      <c r="F22" s="97">
        <v>5072.8866636131652</v>
      </c>
      <c r="G22" s="97">
        <v>5125.2152257370608</v>
      </c>
      <c r="H22" s="97">
        <v>5805.7079620360701</v>
      </c>
      <c r="I22" s="97">
        <v>5399.7625224823305</v>
      </c>
      <c r="J22" s="97">
        <v>5433.524375720167</v>
      </c>
      <c r="K22" s="97">
        <v>5835.0656264034023</v>
      </c>
      <c r="L22" s="97">
        <v>5574.5034561756156</v>
      </c>
      <c r="M22" s="97">
        <v>5735.0613805574185</v>
      </c>
      <c r="N22" s="98">
        <v>5576.3220076120506</v>
      </c>
    </row>
    <row r="23" spans="2:17" ht="15.75">
      <c r="B23" s="33" t="s">
        <v>102</v>
      </c>
      <c r="C23" s="97">
        <v>5617.1159296817877</v>
      </c>
      <c r="D23" s="97">
        <v>5788.131599414347</v>
      </c>
      <c r="E23" s="97">
        <v>5971.9509861254919</v>
      </c>
      <c r="F23" s="97">
        <v>5763.6205974723016</v>
      </c>
      <c r="G23" s="97">
        <v>5989.7517233279459</v>
      </c>
      <c r="H23" s="97">
        <v>6281.3365448565301</v>
      </c>
      <c r="I23" s="97">
        <v>6252.907477563791</v>
      </c>
      <c r="J23" s="97">
        <v>5983.82</v>
      </c>
      <c r="K23" s="107">
        <v>5897.12</v>
      </c>
      <c r="L23" s="97">
        <v>5745.33</v>
      </c>
      <c r="M23" s="97">
        <v>5457.01</v>
      </c>
      <c r="N23" s="98">
        <v>5667.38</v>
      </c>
    </row>
    <row r="24" spans="2:17" ht="15.75">
      <c r="B24" s="33" t="s">
        <v>113</v>
      </c>
      <c r="C24" s="97">
        <v>5869.79</v>
      </c>
      <c r="D24" s="97">
        <v>5469.22</v>
      </c>
      <c r="E24" s="97">
        <v>5930.18</v>
      </c>
      <c r="F24" s="97">
        <v>5130.1899999999996</v>
      </c>
      <c r="G24" s="97">
        <v>4947.0200000000004</v>
      </c>
      <c r="H24" s="97">
        <v>4854.82</v>
      </c>
      <c r="I24" s="97">
        <v>5463.63</v>
      </c>
      <c r="J24" s="97">
        <v>5021.99</v>
      </c>
      <c r="K24" s="97">
        <v>5069.3599999999997</v>
      </c>
      <c r="L24" s="97">
        <v>4822.3999999999996</v>
      </c>
      <c r="M24" s="97">
        <v>5007.4399999999996</v>
      </c>
      <c r="N24" s="98">
        <v>5120.5600000000004</v>
      </c>
    </row>
    <row r="25" spans="2:17" ht="15.75">
      <c r="B25" s="33" t="s">
        <v>179</v>
      </c>
      <c r="C25" s="97">
        <v>5592.36</v>
      </c>
      <c r="D25" s="97">
        <v>5877.89</v>
      </c>
      <c r="E25" s="97">
        <v>6399.77</v>
      </c>
      <c r="F25" s="97">
        <v>7054.41</v>
      </c>
      <c r="G25" s="97">
        <v>7244.45</v>
      </c>
      <c r="H25" s="97">
        <v>7356.8</v>
      </c>
      <c r="I25" s="97">
        <v>7728.72</v>
      </c>
      <c r="J25" s="97">
        <v>7506.81</v>
      </c>
      <c r="K25" s="97">
        <v>7097.27</v>
      </c>
      <c r="L25" s="97">
        <v>6623.53</v>
      </c>
      <c r="M25" s="97">
        <v>7010.25</v>
      </c>
      <c r="N25" s="98">
        <v>7235.7</v>
      </c>
    </row>
    <row r="26" spans="2:17" ht="16.5" thickBot="1">
      <c r="B26" s="41">
        <v>2022</v>
      </c>
      <c r="C26" s="103">
        <v>7457.05</v>
      </c>
      <c r="D26" s="103">
        <v>7998.38</v>
      </c>
      <c r="E26" s="103">
        <v>9837.65</v>
      </c>
      <c r="F26" s="103">
        <v>10838.32</v>
      </c>
      <c r="G26" s="103">
        <v>10719.2</v>
      </c>
      <c r="H26" s="104"/>
      <c r="I26" s="104"/>
      <c r="J26" s="104"/>
      <c r="K26" s="104"/>
      <c r="L26" s="104"/>
      <c r="M26" s="104"/>
      <c r="N26" s="105"/>
    </row>
    <row r="27" spans="2:17" ht="16.5" thickBot="1">
      <c r="B27" s="35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34" t="s">
        <v>100</v>
      </c>
      <c r="C28" s="94">
        <v>5453.6387719944387</v>
      </c>
      <c r="D28" s="94">
        <v>5009.9690612261884</v>
      </c>
      <c r="E28" s="94">
        <v>5051.4095324178161</v>
      </c>
      <c r="F28" s="94">
        <v>5388.5021247766526</v>
      </c>
      <c r="G28" s="94">
        <v>5250.559663686995</v>
      </c>
      <c r="H28" s="94">
        <v>5076.8645341278716</v>
      </c>
      <c r="I28" s="94">
        <v>5269.8513906929738</v>
      </c>
      <c r="J28" s="94">
        <v>5150.0246562497023</v>
      </c>
      <c r="K28" s="94">
        <v>5210.3566546345455</v>
      </c>
      <c r="L28" s="94">
        <v>5052.0757605319723</v>
      </c>
      <c r="M28" s="94">
        <v>5119.0659501347718</v>
      </c>
      <c r="N28" s="95">
        <v>4964.4481024813767</v>
      </c>
    </row>
    <row r="29" spans="2:17" ht="15.75">
      <c r="B29" s="33" t="s">
        <v>101</v>
      </c>
      <c r="C29" s="97">
        <v>5015.8153870110955</v>
      </c>
      <c r="D29" s="97">
        <v>5000.8101164956279</v>
      </c>
      <c r="E29" s="97">
        <v>4938.0746085523042</v>
      </c>
      <c r="F29" s="97">
        <v>5150.1959746999655</v>
      </c>
      <c r="G29" s="97">
        <v>5331.6388722136298</v>
      </c>
      <c r="H29" s="97">
        <v>5436.6288134242923</v>
      </c>
      <c r="I29" s="97">
        <v>5282.450323395833</v>
      </c>
      <c r="J29" s="97">
        <v>5530.4959896477194</v>
      </c>
      <c r="K29" s="97">
        <v>5399.4109330539195</v>
      </c>
      <c r="L29" s="97">
        <v>5199.7208702346134</v>
      </c>
      <c r="M29" s="97">
        <v>5140.1404809857786</v>
      </c>
      <c r="N29" s="98">
        <v>5033.7519536851451</v>
      </c>
    </row>
    <row r="30" spans="2:17" ht="15.75">
      <c r="B30" s="33" t="s">
        <v>102</v>
      </c>
      <c r="C30" s="97">
        <v>4961.7347747537051</v>
      </c>
      <c r="D30" s="97">
        <v>5117.2800041355622</v>
      </c>
      <c r="E30" s="97">
        <v>5248.4616287919052</v>
      </c>
      <c r="F30" s="97">
        <v>5395.3594395843566</v>
      </c>
      <c r="G30" s="97">
        <v>5283.872476400019</v>
      </c>
      <c r="H30" s="97">
        <v>5454.2047400902893</v>
      </c>
      <c r="I30" s="97">
        <v>5510.2066170614507</v>
      </c>
      <c r="J30" s="97">
        <v>5542.26</v>
      </c>
      <c r="K30" s="107">
        <v>5373.04</v>
      </c>
      <c r="L30" s="97">
        <v>5253.47</v>
      </c>
      <c r="M30" s="97">
        <v>5198.91</v>
      </c>
      <c r="N30" s="98">
        <v>5305.16</v>
      </c>
      <c r="Q30" s="51"/>
    </row>
    <row r="31" spans="2:17" ht="15.75">
      <c r="B31" s="33" t="s">
        <v>113</v>
      </c>
      <c r="C31" s="97">
        <v>5356.76</v>
      </c>
      <c r="D31" s="97">
        <v>5329.89</v>
      </c>
      <c r="E31" s="97">
        <v>5583.9</v>
      </c>
      <c r="F31" s="97">
        <v>4916.3500000000004</v>
      </c>
      <c r="G31" s="97">
        <v>4772.09</v>
      </c>
      <c r="H31" s="97">
        <v>5162.7</v>
      </c>
      <c r="I31" s="97">
        <v>5206.12</v>
      </c>
      <c r="J31" s="97">
        <v>4889.99</v>
      </c>
      <c r="K31" s="107">
        <v>4862.8999999999996</v>
      </c>
      <c r="L31" s="107">
        <v>4713.41</v>
      </c>
      <c r="M31" s="107">
        <v>4703.22</v>
      </c>
      <c r="N31" s="108">
        <v>4736.66</v>
      </c>
    </row>
    <row r="32" spans="2:17" ht="15.75">
      <c r="B32" s="33" t="s">
        <v>179</v>
      </c>
      <c r="C32" s="97">
        <v>5229.28</v>
      </c>
      <c r="D32" s="97">
        <v>5622.4</v>
      </c>
      <c r="E32" s="97">
        <v>5739.49</v>
      </c>
      <c r="F32" s="97">
        <v>6095.42</v>
      </c>
      <c r="G32" s="97">
        <v>6543.51</v>
      </c>
      <c r="H32" s="97">
        <v>6764.49</v>
      </c>
      <c r="I32" s="97">
        <v>6758.2</v>
      </c>
      <c r="J32" s="97">
        <v>6257.61</v>
      </c>
      <c r="K32" s="97">
        <v>6257.61</v>
      </c>
      <c r="L32" s="97">
        <v>5629.42</v>
      </c>
      <c r="M32" s="97">
        <v>6089.17</v>
      </c>
      <c r="N32" s="98">
        <v>6336.33</v>
      </c>
    </row>
    <row r="33" spans="2:14" ht="16.5" thickBot="1">
      <c r="B33" s="41">
        <v>2022</v>
      </c>
      <c r="C33" s="103">
        <v>6721.5</v>
      </c>
      <c r="D33" s="103">
        <v>6833.9</v>
      </c>
      <c r="E33" s="103">
        <v>8301.15</v>
      </c>
      <c r="F33" s="103">
        <v>9502.5300000000007</v>
      </c>
      <c r="G33" s="103">
        <v>9253.9</v>
      </c>
      <c r="H33" s="104"/>
      <c r="I33" s="104"/>
      <c r="J33" s="104"/>
      <c r="K33" s="104"/>
      <c r="L33" s="104"/>
      <c r="M33" s="104"/>
      <c r="N33" s="105"/>
    </row>
    <row r="34" spans="2:14" ht="16.5" thickBot="1">
      <c r="B34" s="35" t="s">
        <v>106</v>
      </c>
      <c r="C34" s="38"/>
      <c r="D34" s="38"/>
      <c r="E34" s="38"/>
      <c r="F34" s="38"/>
      <c r="G34" s="106"/>
      <c r="H34" s="106"/>
      <c r="I34" s="106"/>
      <c r="J34" s="38"/>
      <c r="K34" s="38"/>
      <c r="L34" s="38"/>
      <c r="M34" s="38"/>
      <c r="N34" s="39"/>
    </row>
    <row r="35" spans="2:14" ht="15.75">
      <c r="B35" s="34" t="s">
        <v>100</v>
      </c>
      <c r="C35" s="94">
        <v>5511.5961913218489</v>
      </c>
      <c r="D35" s="94">
        <v>5386.5069713345019</v>
      </c>
      <c r="E35" s="94">
        <v>5415.6624121924397</v>
      </c>
      <c r="F35" s="94">
        <v>5409.4355550208438</v>
      </c>
      <c r="G35" s="94">
        <v>5460.1073344723673</v>
      </c>
      <c r="H35" s="94">
        <v>5407.9152298806657</v>
      </c>
      <c r="I35" s="94">
        <v>5420.0106764052307</v>
      </c>
      <c r="J35" s="94">
        <v>5378.2994017474111</v>
      </c>
      <c r="K35" s="94">
        <v>5388.3867894457435</v>
      </c>
      <c r="L35" s="94">
        <v>5430.4096475948872</v>
      </c>
      <c r="M35" s="94">
        <v>5394.6718437645877</v>
      </c>
      <c r="N35" s="95">
        <v>5515.9668493263225</v>
      </c>
    </row>
    <row r="36" spans="2:14" ht="15.75">
      <c r="B36" s="33" t="s">
        <v>101</v>
      </c>
      <c r="C36" s="97">
        <v>5405.0975186845117</v>
      </c>
      <c r="D36" s="97">
        <v>5357.4152578832018</v>
      </c>
      <c r="E36" s="97">
        <v>5391.8139706959719</v>
      </c>
      <c r="F36" s="97">
        <v>5513.4903181370928</v>
      </c>
      <c r="G36" s="97">
        <v>5563.275207517735</v>
      </c>
      <c r="H36" s="97">
        <v>5597.9379982030277</v>
      </c>
      <c r="I36" s="97">
        <v>5718.8278754338553</v>
      </c>
      <c r="J36" s="97">
        <v>5841.2796117763937</v>
      </c>
      <c r="K36" s="97">
        <v>5959.2775228495175</v>
      </c>
      <c r="L36" s="97">
        <v>5635.5925007458745</v>
      </c>
      <c r="M36" s="97">
        <v>5663.9329770721397</v>
      </c>
      <c r="N36" s="98">
        <v>5630.6530580936715</v>
      </c>
    </row>
    <row r="37" spans="2:14" ht="15.75">
      <c r="B37" s="33" t="s">
        <v>102</v>
      </c>
      <c r="C37" s="97">
        <v>5416.8179829433102</v>
      </c>
      <c r="D37" s="97">
        <v>5572.7657273669647</v>
      </c>
      <c r="E37" s="97">
        <v>5706.1442565558655</v>
      </c>
      <c r="F37" s="97">
        <v>5744.9181026953165</v>
      </c>
      <c r="G37" s="97">
        <v>5715.792171486145</v>
      </c>
      <c r="H37" s="97">
        <v>5736.8091841516944</v>
      </c>
      <c r="I37" s="97">
        <v>5748.4367518750441</v>
      </c>
      <c r="J37" s="97">
        <v>5791.85</v>
      </c>
      <c r="K37" s="107">
        <v>5776.36</v>
      </c>
      <c r="L37" s="97">
        <v>5594.4</v>
      </c>
      <c r="M37" s="97">
        <v>5481.31</v>
      </c>
      <c r="N37" s="98">
        <v>5556.63</v>
      </c>
    </row>
    <row r="38" spans="2:14" ht="15.75">
      <c r="B38" s="33" t="s">
        <v>113</v>
      </c>
      <c r="C38" s="97">
        <v>5637.88</v>
      </c>
      <c r="D38" s="97">
        <v>5545.5</v>
      </c>
      <c r="E38" s="97">
        <v>5686.5</v>
      </c>
      <c r="F38" s="97">
        <v>5033.8900000000003</v>
      </c>
      <c r="G38" s="97">
        <v>4995.3999999999996</v>
      </c>
      <c r="H38" s="97">
        <v>5270.3</v>
      </c>
      <c r="I38" s="97">
        <v>5393.53</v>
      </c>
      <c r="J38" s="97">
        <v>5485.65</v>
      </c>
      <c r="K38" s="97">
        <v>5198.3</v>
      </c>
      <c r="L38" s="97">
        <v>4913.1099999999997</v>
      </c>
      <c r="M38" s="97">
        <v>4788.8900000000003</v>
      </c>
      <c r="N38" s="98">
        <v>4977.99</v>
      </c>
    </row>
    <row r="39" spans="2:14" ht="15.75">
      <c r="B39" s="33" t="s">
        <v>179</v>
      </c>
      <c r="C39" s="97">
        <v>5263.65</v>
      </c>
      <c r="D39" s="97">
        <v>5295.61</v>
      </c>
      <c r="E39" s="97">
        <v>5520.91</v>
      </c>
      <c r="F39" s="97">
        <v>6312.11</v>
      </c>
      <c r="G39" s="97">
        <v>6910.72</v>
      </c>
      <c r="H39" s="97">
        <v>7035.91</v>
      </c>
      <c r="I39" s="97">
        <v>7031.95</v>
      </c>
      <c r="J39" s="97">
        <v>6952.51</v>
      </c>
      <c r="K39" s="97">
        <v>6782.29</v>
      </c>
      <c r="L39" s="97">
        <v>6637.46</v>
      </c>
      <c r="M39" s="97">
        <v>6895.8</v>
      </c>
      <c r="N39" s="98">
        <v>7012.39</v>
      </c>
    </row>
    <row r="40" spans="2:14" ht="16.5" thickBot="1">
      <c r="B40" s="40">
        <v>2022</v>
      </c>
      <c r="C40" s="109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104"/>
      <c r="I40" s="104"/>
      <c r="J40" s="104"/>
      <c r="K40" s="104"/>
      <c r="L40" s="104"/>
      <c r="M40" s="104"/>
      <c r="N40" s="105"/>
    </row>
    <row r="41" spans="2:14" ht="16.5" thickBot="1">
      <c r="B41" s="35" t="s">
        <v>107</v>
      </c>
      <c r="C41" s="43"/>
      <c r="D41" s="38"/>
      <c r="E41" s="38"/>
      <c r="F41" s="38"/>
      <c r="G41" s="106"/>
      <c r="H41" s="106"/>
      <c r="I41" s="106"/>
      <c r="J41" s="38"/>
      <c r="K41" s="38"/>
      <c r="L41" s="38"/>
      <c r="M41" s="38"/>
      <c r="N41" s="39"/>
    </row>
    <row r="42" spans="2:14" ht="15.75">
      <c r="B42" s="45" t="s">
        <v>100</v>
      </c>
      <c r="C42" s="114">
        <v>15851.938286004304</v>
      </c>
      <c r="D42" s="114">
        <v>15747.471100988882</v>
      </c>
      <c r="E42" s="114">
        <v>16140.931710752169</v>
      </c>
      <c r="F42" s="114">
        <v>16240.323969256717</v>
      </c>
      <c r="G42" s="114">
        <v>16924.739075088179</v>
      </c>
      <c r="H42" s="114">
        <v>17321.703886272549</v>
      </c>
      <c r="I42" s="114">
        <v>17217.375904680841</v>
      </c>
      <c r="J42" s="114">
        <v>16868.33018531217</v>
      </c>
      <c r="K42" s="114">
        <v>16806.444259611257</v>
      </c>
      <c r="L42" s="114">
        <v>16910.816534385631</v>
      </c>
      <c r="M42" s="114">
        <v>16722.876875664249</v>
      </c>
      <c r="N42" s="115">
        <v>16865.271837861277</v>
      </c>
    </row>
    <row r="43" spans="2:14" ht="15.75">
      <c r="B43" s="33" t="s">
        <v>101</v>
      </c>
      <c r="C43" s="97">
        <v>16041.064074684988</v>
      </c>
      <c r="D43" s="97">
        <v>15026.636198316815</v>
      </c>
      <c r="E43" s="97">
        <v>14804.66344412203</v>
      </c>
      <c r="F43" s="97">
        <v>14741.674691671629</v>
      </c>
      <c r="G43" s="97">
        <v>15420.958817068815</v>
      </c>
      <c r="H43" s="97">
        <v>16528.574201435204</v>
      </c>
      <c r="I43" s="97">
        <v>16502.061476691666</v>
      </c>
      <c r="J43" s="97">
        <v>16394.615915326391</v>
      </c>
      <c r="K43" s="97">
        <v>17543.666575210609</v>
      </c>
      <c r="L43" s="97">
        <v>18032.278002817216</v>
      </c>
      <c r="M43" s="97">
        <v>17792.882880899975</v>
      </c>
      <c r="N43" s="98">
        <v>17789.56122044845</v>
      </c>
    </row>
    <row r="44" spans="2:14" ht="15.75">
      <c r="B44" s="33" t="s">
        <v>102</v>
      </c>
      <c r="C44" s="97">
        <v>17100.168293533581</v>
      </c>
      <c r="D44" s="97">
        <v>16872.596071879096</v>
      </c>
      <c r="E44" s="97">
        <v>17434.359655634773</v>
      </c>
      <c r="F44" s="97">
        <v>18087.595796333197</v>
      </c>
      <c r="G44" s="97">
        <v>18712.843928347444</v>
      </c>
      <c r="H44" s="97">
        <v>19354.463051777788</v>
      </c>
      <c r="I44" s="97">
        <v>19781.497147888123</v>
      </c>
      <c r="J44" s="97">
        <v>20602.490000000002</v>
      </c>
      <c r="K44" s="107">
        <v>21365.85</v>
      </c>
      <c r="L44" s="97">
        <v>21217</v>
      </c>
      <c r="M44" s="97">
        <v>20679.669999999998</v>
      </c>
      <c r="N44" s="98">
        <v>20254.740000000002</v>
      </c>
    </row>
    <row r="45" spans="2:14" ht="15.75">
      <c r="B45" s="33" t="s">
        <v>113</v>
      </c>
      <c r="C45" s="97">
        <v>19616.400000000001</v>
      </c>
      <c r="D45" s="97">
        <v>18801.54</v>
      </c>
      <c r="E45" s="97">
        <v>18583.03</v>
      </c>
      <c r="F45" s="97">
        <v>16001.04</v>
      </c>
      <c r="G45" s="97">
        <v>13974.55</v>
      </c>
      <c r="H45" s="97">
        <v>13390.9</v>
      </c>
      <c r="I45" s="97">
        <v>13025.94</v>
      </c>
      <c r="J45" s="97">
        <v>12249.92</v>
      </c>
      <c r="K45" s="97">
        <v>12391.1</v>
      </c>
      <c r="L45" s="97">
        <v>12197.51</v>
      </c>
      <c r="M45" s="97">
        <v>12006.56</v>
      </c>
      <c r="N45" s="98">
        <v>12271.38</v>
      </c>
    </row>
    <row r="46" spans="2:14" ht="15.75">
      <c r="B46" s="33" t="s">
        <v>179</v>
      </c>
      <c r="C46" s="97">
        <v>12891.26</v>
      </c>
      <c r="D46" s="97">
        <v>14899.21</v>
      </c>
      <c r="E46" s="97">
        <v>15743.27</v>
      </c>
      <c r="F46" s="97">
        <v>16789.84</v>
      </c>
      <c r="G46" s="97">
        <v>18554.689999999999</v>
      </c>
      <c r="H46" s="97">
        <v>18986.060000000001</v>
      </c>
      <c r="I46" s="97">
        <v>17101.939999999999</v>
      </c>
      <c r="J46" s="97">
        <v>15723.81</v>
      </c>
      <c r="K46" s="97">
        <v>14928.58</v>
      </c>
      <c r="L46" s="97">
        <v>15520.71</v>
      </c>
      <c r="M46" s="97">
        <v>15927.37</v>
      </c>
      <c r="N46" s="98">
        <v>16708.11</v>
      </c>
    </row>
    <row r="47" spans="2:14" ht="16.5" thickBot="1">
      <c r="B47" s="46">
        <v>2022</v>
      </c>
      <c r="C47" s="109">
        <v>17434.11</v>
      </c>
      <c r="D47" s="109">
        <v>18736.189999999999</v>
      </c>
      <c r="E47" s="109">
        <v>21147.16</v>
      </c>
      <c r="F47" s="109">
        <v>24909.8</v>
      </c>
      <c r="G47" s="109">
        <v>25698.6</v>
      </c>
      <c r="H47" s="116"/>
      <c r="I47" s="116"/>
      <c r="J47" s="116"/>
      <c r="K47" s="116"/>
      <c r="L47" s="116"/>
      <c r="M47" s="116"/>
      <c r="N47" s="117"/>
    </row>
    <row r="48" spans="2:14" ht="15.75">
      <c r="B48" s="15" t="s">
        <v>108</v>
      </c>
      <c r="C48" s="30"/>
      <c r="D48" s="30"/>
      <c r="E48" s="30"/>
      <c r="F48" s="30"/>
      <c r="G48" s="118"/>
      <c r="H48" s="118"/>
      <c r="I48" s="118"/>
      <c r="J48" s="30"/>
      <c r="K48" s="30"/>
      <c r="L48" s="30"/>
      <c r="M48" s="30"/>
      <c r="N48" s="31"/>
    </row>
    <row r="49" spans="2:14" ht="15.75">
      <c r="B49" s="33" t="s">
        <v>100</v>
      </c>
      <c r="C49" s="97">
        <v>8486.8790673067069</v>
      </c>
      <c r="D49" s="97">
        <v>9012.7129654162236</v>
      </c>
      <c r="E49" s="97">
        <v>9193.0745776361673</v>
      </c>
      <c r="F49" s="97">
        <v>9662.5958045921707</v>
      </c>
      <c r="G49" s="97">
        <v>9633.657383558977</v>
      </c>
      <c r="H49" s="97">
        <v>8880.2040759961783</v>
      </c>
      <c r="I49" s="97">
        <v>8290.4248782466984</v>
      </c>
      <c r="J49" s="97">
        <v>7476.3786969241119</v>
      </c>
      <c r="K49" s="97">
        <v>7598.3607508341493</v>
      </c>
      <c r="L49" s="97">
        <v>8341.1008910148921</v>
      </c>
      <c r="M49" s="97">
        <v>8857.408968746251</v>
      </c>
      <c r="N49" s="98">
        <v>8854.0370274056095</v>
      </c>
    </row>
    <row r="50" spans="2:14" ht="15.75">
      <c r="B50" s="33" t="s">
        <v>101</v>
      </c>
      <c r="C50" s="97">
        <v>8900.1577006465559</v>
      </c>
      <c r="D50" s="97">
        <v>8649.5521737341987</v>
      </c>
      <c r="E50" s="97">
        <v>8886.4253201923893</v>
      </c>
      <c r="F50" s="97">
        <v>8750.5982262874913</v>
      </c>
      <c r="G50" s="97">
        <v>8873.1216573987804</v>
      </c>
      <c r="H50" s="97">
        <v>8730.2617608737128</v>
      </c>
      <c r="I50" s="97">
        <v>8332.7626493938096</v>
      </c>
      <c r="J50" s="97">
        <v>8290.3142368672288</v>
      </c>
      <c r="K50" s="97">
        <v>9008.8900673076914</v>
      </c>
      <c r="L50" s="97">
        <v>9286.7452765984926</v>
      </c>
      <c r="M50" s="97">
        <v>9250.8192160906401</v>
      </c>
      <c r="N50" s="98">
        <v>9414.9145423114169</v>
      </c>
    </row>
    <row r="51" spans="2:14" ht="15.75">
      <c r="B51" s="33" t="s">
        <v>102</v>
      </c>
      <c r="C51" s="97">
        <v>9346.8268824391525</v>
      </c>
      <c r="D51" s="97">
        <v>9680.8835649640787</v>
      </c>
      <c r="E51" s="97">
        <v>9898.5146665330212</v>
      </c>
      <c r="F51" s="97">
        <v>10076.713842688461</v>
      </c>
      <c r="G51" s="97">
        <v>10018.117998189035</v>
      </c>
      <c r="H51" s="97">
        <v>9894.7342442913832</v>
      </c>
      <c r="I51" s="97">
        <v>10062.466640129112</v>
      </c>
      <c r="J51" s="97">
        <v>9461.18</v>
      </c>
      <c r="K51" s="107">
        <v>10280.31</v>
      </c>
      <c r="L51" s="97">
        <v>10298.98</v>
      </c>
      <c r="M51" s="97">
        <v>10418.969999999999</v>
      </c>
      <c r="N51" s="98">
        <v>10426.75</v>
      </c>
    </row>
    <row r="52" spans="2:14" ht="15.75">
      <c r="B52" s="33" t="s">
        <v>113</v>
      </c>
      <c r="C52" s="97">
        <v>10313.61</v>
      </c>
      <c r="D52" s="97">
        <v>10126.91</v>
      </c>
      <c r="E52" s="97">
        <v>10425.219999999999</v>
      </c>
      <c r="F52" s="97">
        <v>8902.4699999999993</v>
      </c>
      <c r="G52" s="97">
        <v>7618.7</v>
      </c>
      <c r="H52" s="97">
        <v>7488.55</v>
      </c>
      <c r="I52" s="97">
        <v>7222.75</v>
      </c>
      <c r="J52" s="97">
        <v>6847.91</v>
      </c>
      <c r="K52" s="97">
        <v>7019.02</v>
      </c>
      <c r="L52" s="97">
        <v>7717.84</v>
      </c>
      <c r="M52" s="97">
        <v>7710.15</v>
      </c>
      <c r="N52" s="98">
        <v>7538.2</v>
      </c>
    </row>
    <row r="53" spans="2:14" ht="15.75">
      <c r="B53" s="33" t="s">
        <v>179</v>
      </c>
      <c r="C53" s="97">
        <v>8343.59</v>
      </c>
      <c r="D53" s="97">
        <v>10043.24</v>
      </c>
      <c r="E53" s="97">
        <v>10759.71</v>
      </c>
      <c r="F53" s="97">
        <v>11109.4</v>
      </c>
      <c r="G53" s="97">
        <v>12173.98</v>
      </c>
      <c r="H53" s="97">
        <v>12034.29</v>
      </c>
      <c r="I53" s="97">
        <v>10981.9</v>
      </c>
      <c r="J53" s="97">
        <v>10317.219999999999</v>
      </c>
      <c r="K53" s="97">
        <v>9531.74</v>
      </c>
      <c r="L53" s="97">
        <v>10302.35</v>
      </c>
      <c r="M53" s="97">
        <v>10972.4</v>
      </c>
      <c r="N53" s="98">
        <v>11347.94</v>
      </c>
    </row>
    <row r="54" spans="2:14" ht="16.5" thickBot="1">
      <c r="B54" s="46">
        <v>2022</v>
      </c>
      <c r="C54" s="109">
        <v>12357.4</v>
      </c>
      <c r="D54" s="109">
        <v>14475.96</v>
      </c>
      <c r="E54" s="109">
        <v>16590.7</v>
      </c>
      <c r="F54" s="109">
        <v>18448.099999999999</v>
      </c>
      <c r="G54" s="109">
        <v>18338.599999999999</v>
      </c>
      <c r="H54" s="116"/>
      <c r="I54" s="116"/>
      <c r="J54" s="116"/>
      <c r="K54" s="116"/>
      <c r="L54" s="116"/>
      <c r="M54" s="116"/>
      <c r="N54" s="117"/>
    </row>
    <row r="55" spans="2:14" ht="16.5" thickBot="1">
      <c r="B55" s="42" t="s">
        <v>109</v>
      </c>
      <c r="C55" s="43"/>
      <c r="D55" s="43"/>
      <c r="E55" s="43"/>
      <c r="F55" s="43"/>
      <c r="G55" s="113"/>
      <c r="H55" s="113"/>
      <c r="I55" s="113"/>
      <c r="J55" s="43"/>
      <c r="K55" s="43"/>
      <c r="L55" s="43"/>
      <c r="M55" s="43"/>
      <c r="N55" s="44"/>
    </row>
    <row r="56" spans="2:14" ht="15.75">
      <c r="B56" s="45" t="s">
        <v>100</v>
      </c>
      <c r="C56" s="114">
        <v>3999.0280693368504</v>
      </c>
      <c r="D56" s="114">
        <v>4286.0625740080168</v>
      </c>
      <c r="E56" s="114">
        <v>4459.7861676427947</v>
      </c>
      <c r="F56" s="114">
        <v>4616.674182664221</v>
      </c>
      <c r="G56" s="114">
        <v>4654.8341657896754</v>
      </c>
      <c r="H56" s="114">
        <v>4357.1132165766348</v>
      </c>
      <c r="I56" s="114">
        <v>4475.3459051113005</v>
      </c>
      <c r="J56" s="114">
        <v>4421.6741176589339</v>
      </c>
      <c r="K56" s="114">
        <v>4298.7104640608641</v>
      </c>
      <c r="L56" s="114">
        <v>4587.4920197876463</v>
      </c>
      <c r="M56" s="114">
        <v>4634.9086005868094</v>
      </c>
      <c r="N56" s="115">
        <v>4759.6126136347966</v>
      </c>
    </row>
    <row r="57" spans="2:14" ht="15.75">
      <c r="B57" s="33" t="s">
        <v>101</v>
      </c>
      <c r="C57" s="97">
        <v>4694.6895303034207</v>
      </c>
      <c r="D57" s="97">
        <v>4484.7342227480967</v>
      </c>
      <c r="E57" s="97">
        <v>4499.5477780749197</v>
      </c>
      <c r="F57" s="97">
        <v>4478.3619724121781</v>
      </c>
      <c r="G57" s="97">
        <v>4553.6684341247119</v>
      </c>
      <c r="H57" s="97">
        <v>4593.5207240173459</v>
      </c>
      <c r="I57" s="97">
        <v>4627.0131695088839</v>
      </c>
      <c r="J57" s="97">
        <v>4529.0246034343027</v>
      </c>
      <c r="K57" s="97">
        <v>4968.1283156783002</v>
      </c>
      <c r="L57" s="97">
        <v>5157.5678528660492</v>
      </c>
      <c r="M57" s="97">
        <v>5046.3346592773778</v>
      </c>
      <c r="N57" s="98">
        <v>4971.1385136417275</v>
      </c>
    </row>
    <row r="58" spans="2:14" ht="15.75">
      <c r="B58" s="33" t="s">
        <v>102</v>
      </c>
      <c r="C58" s="97">
        <v>5176.4650001539212</v>
      </c>
      <c r="D58" s="97">
        <v>5236.1151222017515</v>
      </c>
      <c r="E58" s="97">
        <v>5305.9974198189457</v>
      </c>
      <c r="F58" s="97">
        <v>5436.6380800334418</v>
      </c>
      <c r="G58" s="97">
        <v>5606.2385646104067</v>
      </c>
      <c r="H58" s="97">
        <v>5592.9393254277138</v>
      </c>
      <c r="I58" s="97">
        <v>5572.4271055019381</v>
      </c>
      <c r="J58" s="97">
        <v>5591.34</v>
      </c>
      <c r="K58" s="107">
        <v>5748.59</v>
      </c>
      <c r="L58" s="97">
        <v>5772.6</v>
      </c>
      <c r="M58" s="97">
        <v>5679</v>
      </c>
      <c r="N58" s="98">
        <v>5706.1</v>
      </c>
    </row>
    <row r="59" spans="2:14" ht="15.75">
      <c r="B59" s="33" t="s">
        <v>113</v>
      </c>
      <c r="C59" s="97">
        <v>5562.25</v>
      </c>
      <c r="D59" s="97">
        <v>5579.7</v>
      </c>
      <c r="E59" s="97">
        <v>5753.7</v>
      </c>
      <c r="F59" s="97">
        <v>5457.26</v>
      </c>
      <c r="G59" s="97">
        <v>5014.7</v>
      </c>
      <c r="H59" s="97">
        <v>4826.3900000000003</v>
      </c>
      <c r="I59" s="97">
        <v>4513.47</v>
      </c>
      <c r="J59" s="97">
        <v>4113.1000000000004</v>
      </c>
      <c r="K59" s="97">
        <v>4236.9799999999996</v>
      </c>
      <c r="L59" s="97">
        <v>4339.41</v>
      </c>
      <c r="M59" s="97">
        <v>4505.8100000000004</v>
      </c>
      <c r="N59" s="98">
        <v>4386.3599999999997</v>
      </c>
    </row>
    <row r="60" spans="2:14" ht="15.75">
      <c r="B60" s="33" t="s">
        <v>179</v>
      </c>
      <c r="C60" s="97">
        <v>4887.59</v>
      </c>
      <c r="D60" s="97">
        <v>5748.96</v>
      </c>
      <c r="E60" s="97">
        <v>6048.7389999999996</v>
      </c>
      <c r="F60" s="97">
        <v>6224.19</v>
      </c>
      <c r="G60" s="97">
        <v>6880.73</v>
      </c>
      <c r="H60" s="97">
        <v>6835.45</v>
      </c>
      <c r="I60" s="97">
        <v>6272.96</v>
      </c>
      <c r="J60" s="97">
        <v>5937.23</v>
      </c>
      <c r="K60" s="97">
        <v>5560.6</v>
      </c>
      <c r="L60" s="97">
        <v>5666.98</v>
      </c>
      <c r="M60" s="97">
        <v>6021.51</v>
      </c>
      <c r="N60" s="120">
        <v>5964.8</v>
      </c>
    </row>
    <row r="61" spans="2:14" ht="16.5" thickBot="1">
      <c r="B61" s="46">
        <v>2022</v>
      </c>
      <c r="C61" s="121">
        <v>6899.4</v>
      </c>
      <c r="D61" s="109">
        <v>7870.4</v>
      </c>
      <c r="E61" s="109">
        <v>8963.83</v>
      </c>
      <c r="F61" s="109">
        <v>9696.7999999999993</v>
      </c>
      <c r="G61" s="109">
        <v>9874.4</v>
      </c>
      <c r="H61" s="85"/>
      <c r="I61" s="85"/>
      <c r="J61" s="85"/>
      <c r="K61" s="85"/>
      <c r="L61" s="85"/>
      <c r="M61" s="85"/>
      <c r="N61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7" zoomScaleNormal="100" workbookViewId="0">
      <selection activeCell="N16" sqref="N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24" t="s">
        <v>121</v>
      </c>
      <c r="E4" s="6"/>
    </row>
    <row r="5" spans="2:12" ht="19.5" customHeight="1">
      <c r="B5" s="24"/>
      <c r="E5" s="6"/>
    </row>
    <row r="6" spans="2:12" ht="15.75" customHeight="1">
      <c r="B6" s="544" t="s">
        <v>240</v>
      </c>
      <c r="C6" s="544"/>
      <c r="D6" s="544"/>
      <c r="E6" s="544"/>
      <c r="F6" s="544"/>
      <c r="G6" s="544"/>
      <c r="H6" s="544"/>
      <c r="I6" s="544"/>
    </row>
    <row r="7" spans="2:12" ht="19.5" customHeight="1" thickBot="1">
      <c r="B7" s="545" t="s">
        <v>182</v>
      </c>
      <c r="C7" s="545"/>
      <c r="D7" s="545"/>
      <c r="E7" s="545"/>
      <c r="F7" s="545"/>
      <c r="G7" s="545"/>
      <c r="H7" s="545"/>
      <c r="I7" s="545"/>
      <c r="K7" s="6"/>
    </row>
    <row r="8" spans="2:12" ht="16.5" thickBot="1">
      <c r="B8" s="539" t="s">
        <v>149</v>
      </c>
      <c r="C8" s="546" t="s">
        <v>150</v>
      </c>
      <c r="D8" s="547"/>
      <c r="E8" s="547"/>
      <c r="F8" s="547"/>
      <c r="G8" s="548"/>
      <c r="H8" s="546" t="s">
        <v>151</v>
      </c>
      <c r="I8" s="548"/>
    </row>
    <row r="9" spans="2:12" ht="48" thickBot="1">
      <c r="B9" s="540"/>
      <c r="C9" s="52">
        <v>44717</v>
      </c>
      <c r="D9" s="52">
        <v>44710</v>
      </c>
      <c r="E9" s="53">
        <v>44353</v>
      </c>
      <c r="F9" s="54">
        <v>44689</v>
      </c>
      <c r="G9" s="55" t="s">
        <v>181</v>
      </c>
      <c r="H9" s="55" t="s">
        <v>152</v>
      </c>
      <c r="I9" s="56" t="s">
        <v>153</v>
      </c>
    </row>
    <row r="10" spans="2:12" ht="18.75" customHeight="1" thickBot="1">
      <c r="B10" s="541"/>
      <c r="C10" s="542"/>
      <c r="D10" s="542"/>
      <c r="E10" s="542"/>
      <c r="F10" s="542"/>
      <c r="G10" s="542"/>
      <c r="H10" s="542"/>
      <c r="I10" s="543"/>
      <c r="L10" s="2"/>
    </row>
    <row r="11" spans="2:12" ht="19.5" customHeight="1" thickBot="1">
      <c r="B11" s="57" t="s">
        <v>154</v>
      </c>
      <c r="C11" s="58">
        <v>6.16</v>
      </c>
      <c r="D11" s="59">
        <v>6.157</v>
      </c>
      <c r="E11" s="60">
        <v>4.056</v>
      </c>
      <c r="F11" s="59">
        <v>6.1689999999999996</v>
      </c>
      <c r="G11" s="61">
        <f>(($C11-F11)/F11)</f>
        <v>-1.4589074404278576E-3</v>
      </c>
      <c r="H11" s="61">
        <f>(($C11-D11)/D11)</f>
        <v>4.8725028422935094E-4</v>
      </c>
      <c r="I11" s="62">
        <f>(($C11-E11)/E11)</f>
        <v>0.51873767258382641</v>
      </c>
      <c r="K11" s="49"/>
    </row>
    <row r="12" spans="2:12" ht="16.5" thickBot="1">
      <c r="B12" s="57" t="s">
        <v>155</v>
      </c>
      <c r="C12" s="63">
        <v>8.57</v>
      </c>
      <c r="D12" s="64">
        <v>8.6240000000000006</v>
      </c>
      <c r="E12" s="65">
        <v>6.4859999999999998</v>
      </c>
      <c r="F12" s="64">
        <v>8.6140000000000008</v>
      </c>
      <c r="G12" s="61">
        <f t="shared" ref="G12:G14" si="0">(($C12-F12)/F12)</f>
        <v>-5.1079637798932525E-3</v>
      </c>
      <c r="H12" s="61">
        <f>(($C12-D12)/D12)</f>
        <v>-6.2615955473098641E-3</v>
      </c>
      <c r="I12" s="62">
        <f t="shared" ref="I12:I14" si="1">(($C12-E12)/E12)</f>
        <v>0.32130743139068774</v>
      </c>
      <c r="K12" s="49"/>
    </row>
    <row r="13" spans="2:12" ht="16.5" thickBot="1">
      <c r="B13" s="57" t="s">
        <v>156</v>
      </c>
      <c r="C13" s="66">
        <v>8.66</v>
      </c>
      <c r="D13" s="67">
        <v>8.609</v>
      </c>
      <c r="E13" s="65">
        <v>6.5279999999999996</v>
      </c>
      <c r="F13" s="67">
        <v>8.4550000000000001</v>
      </c>
      <c r="G13" s="61">
        <f t="shared" si="0"/>
        <v>2.4246008279124785E-2</v>
      </c>
      <c r="H13" s="61">
        <f>(($C13-D13)/D13)</f>
        <v>5.9240329887327399E-3</v>
      </c>
      <c r="I13" s="62">
        <f t="shared" si="1"/>
        <v>0.32659313725490208</v>
      </c>
      <c r="K13" s="49"/>
    </row>
    <row r="14" spans="2:12" ht="16.5" thickBot="1">
      <c r="B14" s="57" t="s">
        <v>157</v>
      </c>
      <c r="C14" s="66">
        <v>6.76</v>
      </c>
      <c r="D14" s="67">
        <v>7.2</v>
      </c>
      <c r="E14" s="68">
        <v>4.8860000000000001</v>
      </c>
      <c r="F14" s="67">
        <v>6.9660000000000002</v>
      </c>
      <c r="G14" s="61">
        <f t="shared" si="0"/>
        <v>-2.9572207866781566E-2</v>
      </c>
      <c r="H14" s="61">
        <f>(($C14-D14)/D14)</f>
        <v>-6.1111111111111165E-2</v>
      </c>
      <c r="I14" s="62">
        <f t="shared" si="1"/>
        <v>0.38354482194023731</v>
      </c>
      <c r="K14" s="49"/>
    </row>
    <row r="15" spans="2:12" ht="19.5" customHeight="1" thickBot="1">
      <c r="B15" s="541"/>
      <c r="C15" s="542"/>
      <c r="D15" s="542"/>
      <c r="E15" s="542"/>
      <c r="F15" s="542"/>
      <c r="G15" s="542"/>
      <c r="H15" s="542"/>
      <c r="I15" s="543"/>
    </row>
    <row r="16" spans="2:12" ht="48" thickBot="1">
      <c r="B16" s="69" t="s">
        <v>158</v>
      </c>
      <c r="C16" s="70">
        <v>10.34</v>
      </c>
      <c r="D16" s="71">
        <v>10.41</v>
      </c>
      <c r="E16" s="71">
        <v>7.17</v>
      </c>
      <c r="F16" s="71">
        <v>10.45</v>
      </c>
      <c r="G16" s="72">
        <f>(($C16-F16)/F16)</f>
        <v>-1.052631578947363E-2</v>
      </c>
      <c r="H16" s="61">
        <f>(($C16-D16)/D16)</f>
        <v>-6.7243035542747633E-3</v>
      </c>
      <c r="I16" s="73">
        <f>(($C16-E16)/E16)</f>
        <v>0.44211994421199441</v>
      </c>
    </row>
    <row r="17" spans="2:9" ht="48" thickBot="1">
      <c r="B17" s="69" t="s">
        <v>159</v>
      </c>
      <c r="C17" s="70">
        <v>9.1300000000000008</v>
      </c>
      <c r="D17" s="71">
        <v>9.3569999999999993</v>
      </c>
      <c r="E17" s="71">
        <v>6.82</v>
      </c>
      <c r="F17" s="71">
        <v>9.6649999999999991</v>
      </c>
      <c r="G17" s="72">
        <f t="shared" ref="G17:G22" si="2">(($C17-F17)/F17)</f>
        <v>-5.5354371443352139E-2</v>
      </c>
      <c r="H17" s="61">
        <f>(($C17-D17)/D17)</f>
        <v>-2.4259912365074122E-2</v>
      </c>
      <c r="I17" s="73">
        <f t="shared" ref="I17" si="3">(($C17-E17)/E17)</f>
        <v>0.33870967741935487</v>
      </c>
    </row>
    <row r="18" spans="2:9" ht="16.5" thickBot="1">
      <c r="B18" s="74" t="s">
        <v>160</v>
      </c>
      <c r="C18" s="75">
        <v>7.55</v>
      </c>
      <c r="D18" s="71">
        <v>7.44</v>
      </c>
      <c r="E18" s="71">
        <v>4.9489999999999998</v>
      </c>
      <c r="F18" s="76">
        <v>7.92</v>
      </c>
      <c r="G18" s="72">
        <f t="shared" si="2"/>
        <v>-4.6717171717171734E-2</v>
      </c>
      <c r="H18" s="77">
        <f>(($C18-D18)/D18)</f>
        <v>1.4784946236559062E-2</v>
      </c>
      <c r="I18" s="73">
        <f t="shared" ref="H18:I23" si="4">(($C18-E18)/E18)</f>
        <v>0.52556071933723991</v>
      </c>
    </row>
    <row r="19" spans="2:9" ht="16.5" thickBot="1">
      <c r="B19" s="69" t="s">
        <v>103</v>
      </c>
      <c r="C19" s="75">
        <v>21.54</v>
      </c>
      <c r="D19" s="71">
        <v>22.44</v>
      </c>
      <c r="E19" s="71">
        <v>15.226000000000001</v>
      </c>
      <c r="F19" s="76">
        <v>22.98</v>
      </c>
      <c r="G19" s="72">
        <f>(($C19-F19)/F19)</f>
        <v>-6.2663185378590128E-2</v>
      </c>
      <c r="H19" s="78">
        <f>(($C19-D19)/D19)</f>
        <v>-4.0106951871657845E-2</v>
      </c>
      <c r="I19" s="73">
        <f t="shared" si="4"/>
        <v>0.41468540654144215</v>
      </c>
    </row>
    <row r="20" spans="2:9" ht="31.5" customHeight="1" thickBot="1">
      <c r="B20" s="74" t="s">
        <v>107</v>
      </c>
      <c r="C20" s="75">
        <v>25.32</v>
      </c>
      <c r="D20" s="71">
        <v>25.41</v>
      </c>
      <c r="E20" s="71">
        <v>19.61</v>
      </c>
      <c r="F20" s="71">
        <v>25.61</v>
      </c>
      <c r="G20" s="72">
        <f>(($C20-F20)/F20)</f>
        <v>-1.1323701679031595E-2</v>
      </c>
      <c r="H20" s="78">
        <f>(($C20-D20)/D20)</f>
        <v>-3.5419126328217181E-3</v>
      </c>
      <c r="I20" s="73">
        <f t="shared" si="4"/>
        <v>0.2911779704232535</v>
      </c>
    </row>
    <row r="21" spans="2:9" ht="19.5" customHeight="1" thickBot="1">
      <c r="B21" s="74" t="s">
        <v>161</v>
      </c>
      <c r="C21" s="75">
        <v>10.74</v>
      </c>
      <c r="D21" s="71">
        <v>10.69</v>
      </c>
      <c r="E21" s="71">
        <v>7.66</v>
      </c>
      <c r="F21" s="76">
        <v>10.298999999999999</v>
      </c>
      <c r="G21" s="72">
        <f t="shared" si="2"/>
        <v>4.2819691232158535E-2</v>
      </c>
      <c r="H21" s="77">
        <f t="shared" si="4"/>
        <v>4.6772684752105437E-3</v>
      </c>
      <c r="I21" s="73">
        <f t="shared" si="4"/>
        <v>0.40208877284595301</v>
      </c>
    </row>
    <row r="22" spans="2:9" ht="15.75" customHeight="1" thickBot="1">
      <c r="B22" s="74" t="s">
        <v>108</v>
      </c>
      <c r="C22" s="75">
        <v>17.79</v>
      </c>
      <c r="D22" s="71">
        <v>18.2</v>
      </c>
      <c r="E22" s="71">
        <v>12.22</v>
      </c>
      <c r="F22" s="76">
        <v>18.7</v>
      </c>
      <c r="G22" s="72">
        <f t="shared" si="2"/>
        <v>-4.8663101604278086E-2</v>
      </c>
      <c r="H22" s="77">
        <f t="shared" si="4"/>
        <v>-2.2527472527472538E-2</v>
      </c>
      <c r="I22" s="73">
        <f t="shared" si="4"/>
        <v>0.45581014729950886</v>
      </c>
    </row>
    <row r="23" spans="2:9" ht="16.5" thickBot="1">
      <c r="B23" s="74" t="s">
        <v>109</v>
      </c>
      <c r="C23" s="75">
        <v>9.43</v>
      </c>
      <c r="D23" s="71">
        <v>9.83</v>
      </c>
      <c r="E23" s="79">
        <v>7.27</v>
      </c>
      <c r="F23" s="71">
        <v>9.86</v>
      </c>
      <c r="G23" s="72">
        <f>(($C23-F23)/F23)</f>
        <v>-4.3610547667342771E-2</v>
      </c>
      <c r="H23" s="77">
        <f t="shared" si="4"/>
        <v>-4.0691759918616517E-2</v>
      </c>
      <c r="I23" s="73">
        <f t="shared" si="4"/>
        <v>0.29711141678129305</v>
      </c>
    </row>
    <row r="24" spans="2:9" ht="19.5" customHeight="1"/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72" t="s">
        <v>226</v>
      </c>
      <c r="C2" s="174"/>
      <c r="D2" s="174"/>
      <c r="E2" s="174"/>
      <c r="F2" s="173" t="s">
        <v>256</v>
      </c>
      <c r="G2" s="173"/>
      <c r="H2" s="174"/>
      <c r="I2" s="174"/>
      <c r="J2" s="175"/>
      <c r="K2" s="175"/>
      <c r="L2" s="175"/>
      <c r="M2" s="175"/>
      <c r="N2" s="175"/>
      <c r="O2" s="175"/>
      <c r="P2" s="175"/>
      <c r="Q2" s="176"/>
    </row>
    <row r="3" spans="2:17" ht="16.5" thickBot="1">
      <c r="B3" s="534" t="s">
        <v>227</v>
      </c>
      <c r="C3" s="535"/>
      <c r="D3" s="536"/>
      <c r="E3" s="536"/>
      <c r="F3" s="536"/>
      <c r="G3" s="536"/>
      <c r="H3" s="535"/>
      <c r="I3" s="535"/>
      <c r="J3" s="535"/>
      <c r="K3" s="536"/>
      <c r="L3" s="536"/>
      <c r="M3" s="536"/>
      <c r="N3" s="218"/>
      <c r="O3" s="218"/>
      <c r="P3" s="218"/>
      <c r="Q3" s="537"/>
    </row>
    <row r="4" spans="2:17" ht="16.5" thickBot="1">
      <c r="B4" s="177" t="s">
        <v>6</v>
      </c>
      <c r="C4" s="533" t="s">
        <v>7</v>
      </c>
      <c r="D4" s="299"/>
      <c r="E4" s="300"/>
      <c r="F4" s="301" t="s">
        <v>8</v>
      </c>
      <c r="G4" s="147"/>
      <c r="H4" s="147"/>
      <c r="I4" s="147"/>
      <c r="J4" s="147"/>
      <c r="K4" s="147"/>
      <c r="L4" s="147"/>
      <c r="M4" s="147"/>
      <c r="N4" s="147"/>
      <c r="O4" s="147"/>
      <c r="P4" s="148"/>
      <c r="Q4" s="149"/>
    </row>
    <row r="5" spans="2:17" ht="15.75">
      <c r="B5" s="278"/>
      <c r="C5" s="279"/>
      <c r="D5" s="280"/>
      <c r="E5" s="281"/>
      <c r="F5" s="255" t="s">
        <v>9</v>
      </c>
      <c r="G5" s="256"/>
      <c r="H5" s="257"/>
      <c r="I5" s="255" t="s">
        <v>10</v>
      </c>
      <c r="J5" s="256"/>
      <c r="K5" s="257"/>
      <c r="L5" s="255" t="s">
        <v>11</v>
      </c>
      <c r="M5" s="256"/>
      <c r="N5" s="257"/>
      <c r="O5" s="255" t="s">
        <v>12</v>
      </c>
      <c r="P5" s="257"/>
      <c r="Q5" s="258"/>
    </row>
    <row r="6" spans="2:17" ht="48" thickBot="1">
      <c r="B6" s="181"/>
      <c r="C6" s="304" t="s">
        <v>257</v>
      </c>
      <c r="D6" s="305" t="s">
        <v>236</v>
      </c>
      <c r="E6" s="282" t="s">
        <v>13</v>
      </c>
      <c r="F6" s="304" t="s">
        <v>257</v>
      </c>
      <c r="G6" s="305" t="s">
        <v>236</v>
      </c>
      <c r="H6" s="282" t="s">
        <v>13</v>
      </c>
      <c r="I6" s="304" t="s">
        <v>257</v>
      </c>
      <c r="J6" s="305" t="s">
        <v>236</v>
      </c>
      <c r="K6" s="282" t="s">
        <v>13</v>
      </c>
      <c r="L6" s="304" t="s">
        <v>257</v>
      </c>
      <c r="M6" s="305" t="s">
        <v>236</v>
      </c>
      <c r="N6" s="282" t="s">
        <v>13</v>
      </c>
      <c r="O6" s="304" t="s">
        <v>257</v>
      </c>
      <c r="P6" s="305" t="s">
        <v>236</v>
      </c>
      <c r="Q6" s="283" t="s">
        <v>13</v>
      </c>
    </row>
    <row r="7" spans="2:17" ht="15.75" customHeight="1">
      <c r="B7" s="284" t="s">
        <v>14</v>
      </c>
      <c r="C7" s="189">
        <v>10179.94</v>
      </c>
      <c r="D7" s="190">
        <v>10254.053</v>
      </c>
      <c r="E7" s="191">
        <v>-0.72276786554545192</v>
      </c>
      <c r="F7" s="189">
        <v>10040</v>
      </c>
      <c r="G7" s="190">
        <v>9930</v>
      </c>
      <c r="H7" s="191">
        <v>1.1077542799597182</v>
      </c>
      <c r="I7" s="189">
        <v>10082.476000000001</v>
      </c>
      <c r="J7" s="190">
        <v>10252.537</v>
      </c>
      <c r="K7" s="191">
        <v>-1.6587211536032467</v>
      </c>
      <c r="L7" s="291" t="s">
        <v>116</v>
      </c>
      <c r="M7" s="292" t="s">
        <v>116</v>
      </c>
      <c r="N7" s="293" t="s">
        <v>116</v>
      </c>
      <c r="O7" s="294">
        <v>10286.133</v>
      </c>
      <c r="P7" s="190">
        <v>10272.288</v>
      </c>
      <c r="Q7" s="197">
        <v>0.13478009962336865</v>
      </c>
    </row>
    <row r="8" spans="2:17" ht="16.5" customHeight="1">
      <c r="B8" s="285" t="s">
        <v>15</v>
      </c>
      <c r="C8" s="199">
        <v>9103.7180000000008</v>
      </c>
      <c r="D8" s="200">
        <v>9336.1049999999996</v>
      </c>
      <c r="E8" s="201">
        <v>-2.4891215340872757</v>
      </c>
      <c r="F8" s="199">
        <v>9326.6479999999992</v>
      </c>
      <c r="G8" s="200">
        <v>9467.1759999999995</v>
      </c>
      <c r="H8" s="201">
        <v>-1.4843708408927885</v>
      </c>
      <c r="I8" s="199">
        <v>9091.5190000000002</v>
      </c>
      <c r="J8" s="200">
        <v>9333.7610000000004</v>
      </c>
      <c r="K8" s="201">
        <v>-2.5953310782223822</v>
      </c>
      <c r="L8" s="199">
        <v>9176.9869999999992</v>
      </c>
      <c r="M8" s="200">
        <v>9316.0669999999991</v>
      </c>
      <c r="N8" s="207">
        <v>-1.4929046774781669</v>
      </c>
      <c r="O8" s="295">
        <v>9209.9969999999994</v>
      </c>
      <c r="P8" s="200">
        <v>9345.6219999999994</v>
      </c>
      <c r="Q8" s="207">
        <v>-1.451214269098408</v>
      </c>
    </row>
    <row r="9" spans="2:17" ht="17.25" customHeight="1">
      <c r="B9" s="285" t="s">
        <v>16</v>
      </c>
      <c r="C9" s="199">
        <v>15283.121999999999</v>
      </c>
      <c r="D9" s="200">
        <v>14815.401</v>
      </c>
      <c r="E9" s="201">
        <v>3.1569918357255364</v>
      </c>
      <c r="F9" s="199">
        <v>14850.894</v>
      </c>
      <c r="G9" s="200">
        <v>14861.115</v>
      </c>
      <c r="H9" s="201">
        <v>-6.877680443223505E-2</v>
      </c>
      <c r="I9" s="199">
        <v>14160</v>
      </c>
      <c r="J9" s="200">
        <v>13710</v>
      </c>
      <c r="K9" s="201">
        <v>3.2822757111597372</v>
      </c>
      <c r="L9" s="199" t="s">
        <v>116</v>
      </c>
      <c r="M9" s="200" t="s">
        <v>116</v>
      </c>
      <c r="N9" s="207" t="s">
        <v>116</v>
      </c>
      <c r="O9" s="295">
        <v>15674.781000000001</v>
      </c>
      <c r="P9" s="200">
        <v>15122.75</v>
      </c>
      <c r="Q9" s="207">
        <v>3.6503347605428962</v>
      </c>
    </row>
    <row r="10" spans="2:17" ht="15.75" customHeight="1">
      <c r="B10" s="285" t="s">
        <v>17</v>
      </c>
      <c r="C10" s="199">
        <v>7420.6139999999996</v>
      </c>
      <c r="D10" s="200">
        <v>7281.4690000000001</v>
      </c>
      <c r="E10" s="201">
        <v>1.9109468158142198</v>
      </c>
      <c r="F10" s="199">
        <v>7601.0590000000002</v>
      </c>
      <c r="G10" s="200">
        <v>7312.4790000000003</v>
      </c>
      <c r="H10" s="201">
        <v>3.9464044956573541</v>
      </c>
      <c r="I10" s="199">
        <v>7387.6970000000001</v>
      </c>
      <c r="J10" s="200">
        <v>7189.42</v>
      </c>
      <c r="K10" s="201">
        <v>2.7578998027657313</v>
      </c>
      <c r="L10" s="199">
        <v>7079.7349999999997</v>
      </c>
      <c r="M10" s="200">
        <v>7325.4179999999997</v>
      </c>
      <c r="N10" s="207">
        <v>-3.3538427431717892</v>
      </c>
      <c r="O10" s="295">
        <v>7457.6409999999996</v>
      </c>
      <c r="P10" s="200">
        <v>7505.2709999999997</v>
      </c>
      <c r="Q10" s="207">
        <v>-0.63462065527014433</v>
      </c>
    </row>
    <row r="11" spans="2:17" ht="16.5" customHeight="1">
      <c r="B11" s="285" t="s">
        <v>18</v>
      </c>
      <c r="C11" s="199">
        <v>7587.348</v>
      </c>
      <c r="D11" s="200">
        <v>7644.79</v>
      </c>
      <c r="E11" s="201">
        <v>-0.7513875462896954</v>
      </c>
      <c r="F11" s="199">
        <v>7074.4740000000002</v>
      </c>
      <c r="G11" s="200">
        <v>8161.9290000000001</v>
      </c>
      <c r="H11" s="201">
        <v>-13.323504774422808</v>
      </c>
      <c r="I11" s="199">
        <v>7700.808</v>
      </c>
      <c r="J11" s="200">
        <v>7470.6580000000004</v>
      </c>
      <c r="K11" s="201">
        <v>3.0807192619445254</v>
      </c>
      <c r="L11" s="203">
        <v>7005.0569999999998</v>
      </c>
      <c r="M11" s="286">
        <v>6786.23</v>
      </c>
      <c r="N11" s="287">
        <v>3.2245738797535632</v>
      </c>
      <c r="O11" s="295">
        <v>7829.5739999999996</v>
      </c>
      <c r="P11" s="200">
        <v>8421.7540000000008</v>
      </c>
      <c r="Q11" s="207">
        <v>-7.0315518596245044</v>
      </c>
    </row>
    <row r="12" spans="2:17" ht="17.25" customHeight="1">
      <c r="B12" s="285" t="s">
        <v>19</v>
      </c>
      <c r="C12" s="199">
        <v>20636.152999999998</v>
      </c>
      <c r="D12" s="200">
        <v>21657.766</v>
      </c>
      <c r="E12" s="201">
        <v>-4.7170746973626052</v>
      </c>
      <c r="F12" s="199">
        <v>19920</v>
      </c>
      <c r="G12" s="200">
        <v>21727.678</v>
      </c>
      <c r="H12" s="201">
        <v>-8.3197017187018325</v>
      </c>
      <c r="I12" s="199">
        <v>20796.585999999999</v>
      </c>
      <c r="J12" s="200">
        <v>21903.805</v>
      </c>
      <c r="K12" s="201">
        <v>-5.0549162577004356</v>
      </c>
      <c r="L12" s="199">
        <v>21212.742999999999</v>
      </c>
      <c r="M12" s="200">
        <v>21775.087</v>
      </c>
      <c r="N12" s="207">
        <v>-2.5825109217703743</v>
      </c>
      <c r="O12" s="295">
        <v>19102.465</v>
      </c>
      <c r="P12" s="200">
        <v>19108.718000000001</v>
      </c>
      <c r="Q12" s="207">
        <v>-3.2723283686538311E-2</v>
      </c>
    </row>
    <row r="13" spans="2:17" ht="15" customHeight="1">
      <c r="B13" s="285" t="s">
        <v>20</v>
      </c>
      <c r="C13" s="199">
        <v>9422.2479999999996</v>
      </c>
      <c r="D13" s="200">
        <v>9351.6669999999995</v>
      </c>
      <c r="E13" s="201">
        <v>0.75474244324568152</v>
      </c>
      <c r="F13" s="199">
        <v>9120</v>
      </c>
      <c r="G13" s="200">
        <v>9130</v>
      </c>
      <c r="H13" s="201">
        <v>-0.10952902519167579</v>
      </c>
      <c r="I13" s="199">
        <v>9526.41</v>
      </c>
      <c r="J13" s="200">
        <v>9482.1270000000004</v>
      </c>
      <c r="K13" s="201">
        <v>0.46701547026315349</v>
      </c>
      <c r="L13" s="199">
        <v>10040</v>
      </c>
      <c r="M13" s="200">
        <v>10040</v>
      </c>
      <c r="N13" s="207">
        <v>0</v>
      </c>
      <c r="O13" s="295">
        <v>8899.99</v>
      </c>
      <c r="P13" s="200">
        <v>8899.99</v>
      </c>
      <c r="Q13" s="207">
        <v>0</v>
      </c>
    </row>
    <row r="14" spans="2:17" ht="15" customHeight="1">
      <c r="B14" s="285" t="s">
        <v>21</v>
      </c>
      <c r="C14" s="199">
        <v>8347.5879999999997</v>
      </c>
      <c r="D14" s="200">
        <v>7871.5420000000004</v>
      </c>
      <c r="E14" s="201">
        <v>6.0476841767470635</v>
      </c>
      <c r="F14" s="199">
        <v>8630.7199999999993</v>
      </c>
      <c r="G14" s="200">
        <v>8822.1299999999992</v>
      </c>
      <c r="H14" s="201">
        <v>-2.169657441003475</v>
      </c>
      <c r="I14" s="199">
        <v>8194.7549999999992</v>
      </c>
      <c r="J14" s="200">
        <v>7636.5720000000001</v>
      </c>
      <c r="K14" s="201">
        <v>7.3093398451556419</v>
      </c>
      <c r="L14" s="199">
        <v>10020</v>
      </c>
      <c r="M14" s="200">
        <v>9978.4619999999995</v>
      </c>
      <c r="N14" s="207">
        <v>0.4162765764904498</v>
      </c>
      <c r="O14" s="295">
        <v>8972.4040000000005</v>
      </c>
      <c r="P14" s="200">
        <v>8409.9599999999991</v>
      </c>
      <c r="Q14" s="207">
        <v>6.6878320467636154</v>
      </c>
    </row>
    <row r="15" spans="2:17" ht="16.5" customHeight="1">
      <c r="B15" s="285" t="s">
        <v>22</v>
      </c>
      <c r="C15" s="199">
        <v>10310.254000000001</v>
      </c>
      <c r="D15" s="200">
        <v>10550.205</v>
      </c>
      <c r="E15" s="201">
        <v>-2.2743728676362127</v>
      </c>
      <c r="F15" s="199">
        <v>9723.49</v>
      </c>
      <c r="G15" s="200">
        <v>9710.83</v>
      </c>
      <c r="H15" s="201">
        <v>0.13036990658882769</v>
      </c>
      <c r="I15" s="199">
        <v>10763.718999999999</v>
      </c>
      <c r="J15" s="200">
        <v>11234.759</v>
      </c>
      <c r="K15" s="201">
        <v>-4.1927023089680953</v>
      </c>
      <c r="L15" s="199">
        <v>10071.111000000001</v>
      </c>
      <c r="M15" s="200">
        <v>10081.950999999999</v>
      </c>
      <c r="N15" s="207">
        <v>-0.10751887209130781</v>
      </c>
      <c r="O15" s="295">
        <v>8986.5529999999999</v>
      </c>
      <c r="P15" s="200">
        <v>8513.6389999999992</v>
      </c>
      <c r="Q15" s="207">
        <v>5.5547809814346216</v>
      </c>
    </row>
    <row r="16" spans="2:17" ht="15" customHeight="1">
      <c r="B16" s="285" t="s">
        <v>23</v>
      </c>
      <c r="C16" s="199">
        <v>25350.758000000002</v>
      </c>
      <c r="D16" s="200">
        <v>25406.225999999999</v>
      </c>
      <c r="E16" s="201">
        <v>-0.21832443748236011</v>
      </c>
      <c r="F16" s="199">
        <v>25449.702000000001</v>
      </c>
      <c r="G16" s="200">
        <v>25252.75</v>
      </c>
      <c r="H16" s="201">
        <v>0.77992297868549421</v>
      </c>
      <c r="I16" s="199">
        <v>25330</v>
      </c>
      <c r="J16" s="200">
        <v>25700</v>
      </c>
      <c r="K16" s="201">
        <v>-1.4396887159533074</v>
      </c>
      <c r="L16" s="199">
        <v>24617</v>
      </c>
      <c r="M16" s="200">
        <v>25255</v>
      </c>
      <c r="N16" s="207">
        <v>-2.5262324292219365</v>
      </c>
      <c r="O16" s="295">
        <v>25312.155999999999</v>
      </c>
      <c r="P16" s="200">
        <v>25541.418000000001</v>
      </c>
      <c r="Q16" s="207">
        <v>-0.89760873887269077</v>
      </c>
    </row>
    <row r="17" spans="2:17" ht="15.75" customHeight="1">
      <c r="B17" s="285" t="s">
        <v>24</v>
      </c>
      <c r="C17" s="199">
        <v>10747.642</v>
      </c>
      <c r="D17" s="200">
        <v>10684.758</v>
      </c>
      <c r="E17" s="201">
        <v>0.58853930056253978</v>
      </c>
      <c r="F17" s="199">
        <v>10540.11</v>
      </c>
      <c r="G17" s="200">
        <v>10454.049999999999</v>
      </c>
      <c r="H17" s="201">
        <v>0.82322162224211015</v>
      </c>
      <c r="I17" s="199">
        <v>11130</v>
      </c>
      <c r="J17" s="200">
        <v>11310</v>
      </c>
      <c r="K17" s="201">
        <v>-1.5915119363395225</v>
      </c>
      <c r="L17" s="199">
        <v>10120</v>
      </c>
      <c r="M17" s="200">
        <v>9960</v>
      </c>
      <c r="N17" s="207">
        <v>1.6064257028112447</v>
      </c>
      <c r="O17" s="295">
        <v>10859.628000000001</v>
      </c>
      <c r="P17" s="200">
        <v>10658.002</v>
      </c>
      <c r="Q17" s="207">
        <v>1.8917804669205371</v>
      </c>
    </row>
    <row r="18" spans="2:17" ht="18.75" customHeight="1">
      <c r="B18" s="288" t="s">
        <v>25</v>
      </c>
      <c r="C18" s="199">
        <v>17735.080999999998</v>
      </c>
      <c r="D18" s="200">
        <v>18144.159</v>
      </c>
      <c r="E18" s="201">
        <v>-2.2545988491392817</v>
      </c>
      <c r="F18" s="199">
        <v>17397.239000000001</v>
      </c>
      <c r="G18" s="200">
        <v>17646.271000000001</v>
      </c>
      <c r="H18" s="201">
        <v>-1.4112443359846352</v>
      </c>
      <c r="I18" s="199">
        <v>15970</v>
      </c>
      <c r="J18" s="200">
        <v>17750</v>
      </c>
      <c r="K18" s="201">
        <v>-10.028169014084506</v>
      </c>
      <c r="L18" s="199">
        <v>16728</v>
      </c>
      <c r="M18" s="200">
        <v>16758</v>
      </c>
      <c r="N18" s="207">
        <v>-0.17901897601145722</v>
      </c>
      <c r="O18" s="295">
        <v>19624.597000000002</v>
      </c>
      <c r="P18" s="200">
        <v>20070.677</v>
      </c>
      <c r="Q18" s="207">
        <v>-2.2225458563256142</v>
      </c>
    </row>
    <row r="19" spans="2:17" ht="18" customHeight="1">
      <c r="B19" s="288" t="s">
        <v>26</v>
      </c>
      <c r="C19" s="199">
        <v>9425.0229999999992</v>
      </c>
      <c r="D19" s="200">
        <v>9829.4189999999999</v>
      </c>
      <c r="E19" s="201">
        <v>-4.1141394013216921</v>
      </c>
      <c r="F19" s="199">
        <v>10052.626</v>
      </c>
      <c r="G19" s="200">
        <v>10156.841</v>
      </c>
      <c r="H19" s="201">
        <v>-1.0260572160182497</v>
      </c>
      <c r="I19" s="199">
        <v>9219.4860000000008</v>
      </c>
      <c r="J19" s="200">
        <v>9590</v>
      </c>
      <c r="K19" s="201">
        <v>-3.8635453597497307</v>
      </c>
      <c r="L19" s="199">
        <v>7852</v>
      </c>
      <c r="M19" s="200">
        <v>7912</v>
      </c>
      <c r="N19" s="207">
        <v>-0.75834175935288162</v>
      </c>
      <c r="O19" s="199">
        <v>9731.0190000000002</v>
      </c>
      <c r="P19" s="200">
        <v>10434.808999999999</v>
      </c>
      <c r="Q19" s="207">
        <v>-6.7446371083553043</v>
      </c>
    </row>
    <row r="20" spans="2:17" ht="22.5" customHeight="1">
      <c r="B20" s="288" t="s">
        <v>27</v>
      </c>
      <c r="C20" s="199">
        <v>4632.58</v>
      </c>
      <c r="D20" s="200">
        <v>4693.12</v>
      </c>
      <c r="E20" s="201">
        <v>-1.2899734078821758</v>
      </c>
      <c r="F20" s="199">
        <v>4834.2979999999998</v>
      </c>
      <c r="G20" s="200">
        <v>4498.9769999999999</v>
      </c>
      <c r="H20" s="201">
        <v>7.4532721549810086</v>
      </c>
      <c r="I20" s="199">
        <v>4757.6329999999998</v>
      </c>
      <c r="J20" s="200">
        <v>4825.9080000000004</v>
      </c>
      <c r="K20" s="201">
        <v>-1.4147596680251788</v>
      </c>
      <c r="L20" s="193">
        <v>6823.4120000000003</v>
      </c>
      <c r="M20" s="289">
        <v>7123.3329999999996</v>
      </c>
      <c r="N20" s="296">
        <v>-4.210402630341715</v>
      </c>
      <c r="O20" s="295">
        <v>4064.692</v>
      </c>
      <c r="P20" s="200">
        <v>4179.2960000000003</v>
      </c>
      <c r="Q20" s="207">
        <v>-2.7421843296095862</v>
      </c>
    </row>
    <row r="21" spans="2:17" ht="18" customHeight="1" thickBot="1">
      <c r="B21" s="290" t="s">
        <v>28</v>
      </c>
      <c r="C21" s="209">
        <v>7965.9340000000002</v>
      </c>
      <c r="D21" s="210">
        <v>7889.902</v>
      </c>
      <c r="E21" s="213">
        <v>0.9636621595553424</v>
      </c>
      <c r="F21" s="209">
        <v>8319.1779999999999</v>
      </c>
      <c r="G21" s="210">
        <v>8040.7460000000001</v>
      </c>
      <c r="H21" s="213">
        <v>3.4627632809194542</v>
      </c>
      <c r="I21" s="209">
        <v>8120</v>
      </c>
      <c r="J21" s="210">
        <v>8120</v>
      </c>
      <c r="K21" s="213">
        <v>0</v>
      </c>
      <c r="L21" s="209">
        <v>7250</v>
      </c>
      <c r="M21" s="210">
        <v>7170</v>
      </c>
      <c r="N21" s="211">
        <v>1.1157601115760112</v>
      </c>
      <c r="O21" s="297">
        <v>6810.93</v>
      </c>
      <c r="P21" s="210">
        <v>6904.875</v>
      </c>
      <c r="Q21" s="211">
        <v>-1.3605604735784458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2022-06-10T10:11:25Z</dcterms:modified>
</cp:coreProperties>
</file>