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xr:revisionPtr revIDLastSave="0" documentId="8_{64B255EA-9117-4C1D-821E-317DD6DCA903}" xr6:coauthVersionLast="47" xr6:coauthVersionMax="47" xr10:uidLastSave="{00000000-0000-0000-0000-000000000000}"/>
  <bookViews>
    <workbookView xWindow="645" yWindow="1260" windowWidth="29070" windowHeight="1650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F11" i="5"/>
  <c r="C11" i="5"/>
  <c r="E11" i="5" s="1"/>
  <c r="I10" i="5"/>
  <c r="H10" i="5"/>
  <c r="E10" i="5"/>
  <c r="D10" i="5"/>
  <c r="C10" i="5"/>
  <c r="H4" i="5"/>
  <c r="D4" i="5"/>
  <c r="F10" i="5" s="1"/>
  <c r="D11" i="5" l="1"/>
</calcChain>
</file>

<file path=xl/sharedStrings.xml><?xml version="1.0" encoding="utf-8"?>
<sst xmlns="http://schemas.openxmlformats.org/spreadsheetml/2006/main" count="25" uniqueCount="25">
  <si>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</si>
  <si>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</si>
  <si>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</si>
  <si>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</si>
  <si>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</si>
  <si>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</si>
  <si>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</si>
  <si>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</si>
  <si>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</si>
  <si>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r>
      <t xml:space="preserve">Wyliczona automatycznie liczba sadzonek dla </t>
    </r>
    <r>
      <rPr>
        <b/>
        <sz val="11"/>
        <rFont val="Calibri"/>
        <family val="2"/>
        <charset val="238"/>
        <scheme val="minor"/>
      </rPr>
      <t>zadeklarowanej powierzchni</t>
    </r>
  </si>
  <si>
    <t>Zgodnie z rozporządzeniem  liczba sadzonek na 1 hektar</t>
  </si>
  <si>
    <t>10 % udział najmniej licznego gatunku lub rodzaju, spośród 3 najliczniejszych</t>
  </si>
  <si>
    <t>Minimalna i maksymalna powierzchnia kwalifikująca się do wsparcia</t>
  </si>
  <si>
    <t>Kalkulator do wyliczenia liczby sadzonek dla systemu rolno-leśnego</t>
  </si>
  <si>
    <t>od 0,1 do 40 ha</t>
  </si>
  <si>
    <t xml:space="preserve">51 % udział gatunków lub rodzajów liścistych </t>
  </si>
  <si>
    <t>Liczba wszytkich gatunków i rodzajów drzew lub krzewów</t>
  </si>
  <si>
    <t>51 % liczby drzew lub krzewów, które należy utrzymać przez 5 lat od dnia wypłaty wsparcia na założenie systemu rolno-leśnego</t>
  </si>
  <si>
    <r>
      <t>deklarowana powierzchnia nasadzeń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</si>
  <si>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Powierzchnia, na której sadzonki drzew lub krzewów powinny zostać zabezpieczone przed zniszczeniem osłonkami albo 3 palikami albo owczą wełną albo repelentami (ha)</t>
  </si>
  <si>
    <t>deklarowana powierzchnia systemy rolno-leśnego (ha)*</t>
  </si>
  <si>
    <t>deklarowana powierzchnia nasadzeń (ha)**</t>
  </si>
  <si>
    <t>**- powierzchnia nasadzeń, na której zostaną posadzone drzewa lub krzewy</t>
  </si>
  <si>
    <t>*- suma powierzchni nasadzeń oraz powierzchni pomiędzy rzędami nasadzeń, na której prowadzona jest działalność rolnicza (w przypadku gruntu ornego) albo powierzchni trwałego użytku zielonego, na której zostanie założony system rolno-leśny</t>
  </si>
  <si>
    <t>Należy wpisać w żółtych polach powierzchnię deklarowaną do wsparcia w ramach jednego wniosku o przyznanie wsparcia na założenie systemu rolno-leśnego oraz deklarowaną powierzchnię nasadzeń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</si>
</sst>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5" fillId="0" borderId="0" xfId="0" applyFont="1" applyAlignment="1">
      <alignment horizontal="left" vertical="center" indent="15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0" fontId="3" fillId="0" borderId="1" xfId="0" applyFont="1" applyBorder="1" applyAlignment="1" applyProtection="1">
      <alignment horizontal="right" wrapText="1"/>
    </xf>
    <xf numFmtId="0" fontId="3" fillId="2" borderId="1" xfId="0" applyFont="1" applyFill="1" applyBorder="1" applyAlignment="1" applyProtection="1">
      <alignment wrapText="1"/>
    </xf>
    <xf numFmtId="1" fontId="10" fillId="0" borderId="1" xfId="0" applyNumberFormat="1" applyFont="1" applyBorder="1" applyAlignment="1" applyProtection="1">
      <alignment wrapText="1"/>
    </xf>
    <xf numFmtId="1" fontId="3" fillId="0" borderId="1" xfId="0" applyNumberFormat="1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6" fillId="2" borderId="1" xfId="0" applyFont="1" applyFill="1" applyBorder="1" applyAlignment="1" applyProtection="1">
      <alignment wrapText="1"/>
    </xf>
    <xf numFmtId="1" fontId="6" fillId="2" borderId="1" xfId="0" applyNumberFormat="1" applyFont="1" applyFill="1" applyBorder="1" applyAlignment="1" applyProtection="1">
      <alignment wrapText="1"/>
    </xf>
    <xf numFmtId="1" fontId="6" fillId="0" borderId="1" xfId="0" applyNumberFormat="1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10"/>
    </xf>
    <xf numFmtId="2" fontId="0" fillId="3" borderId="1" xfId="0" applyNumberForma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right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4" fontId="10" fillId="0" borderId="1" xfId="0" applyNumberFormat="1" applyFont="1" applyBorder="1" applyAlignment="1" applyProtection="1">
      <alignment wrapText="1"/>
    </xf>
    <xf numFmtId="4" fontId="6" fillId="2" borderId="1" xfId="0" applyNumberFormat="1" applyFont="1" applyFill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center" wrapText="1"/>
    </xf>
    <xf numFmtId="0" fontId="0" fillId="0" borderId="3" xfId="0" applyFill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="85" zoomScaleNormal="100" zoomScaleSheetLayoutView="85" workbookViewId="0">
      <selection activeCell="C4" sqref="C4"/>
    </sheetView>
  </sheetViews>
  <sheetFormatPr defaultColWidth="9.140625" defaultRowHeight="15" x14ac:dyDescent="0.25"/>
  <cols>
    <col min="1" max="2" width="28.42578125" style="1" customWidth="1"/>
    <col min="3" max="3" width="23.85546875" style="1" customWidth="1"/>
    <col min="4" max="4" width="21.7109375" style="1" customWidth="1"/>
    <col min="5" max="5" width="25.140625" style="1" customWidth="1"/>
    <col min="6" max="6" width="11.5703125" style="1" hidden="1" customWidth="1"/>
    <col min="7" max="7" width="0" style="1" hidden="1" customWidth="1"/>
    <col min="8" max="8" width="28.42578125" style="1" customWidth="1"/>
    <col min="9" max="9" width="16.28515625" style="1" customWidth="1"/>
    <col min="10" max="16384" width="9.140625" style="1"/>
  </cols>
  <sheetData>
    <row r="1" spans="1:12" s="6" customFormat="1" ht="18.75" x14ac:dyDescent="0.3">
      <c r="A1" s="33" t="s">
        <v>13</v>
      </c>
      <c r="B1" s="34"/>
      <c r="C1" s="34"/>
    </row>
    <row r="2" spans="1:12" s="6" customFormat="1" x14ac:dyDescent="0.25">
      <c r="B2" s="38" t="s">
        <v>1</v>
      </c>
      <c r="C2" s="38"/>
      <c r="D2" s="38"/>
    </row>
    <row r="3" spans="1:12" s="6" customFormat="1" ht="120" x14ac:dyDescent="0.25">
      <c r="A3" s="6" t="s">
        <v>24</v>
      </c>
      <c r="B3" s="25" t="s">
        <v>12</v>
      </c>
      <c r="C3" s="27" t="s">
        <v>20</v>
      </c>
      <c r="D3" s="27" t="s">
        <v>6</v>
      </c>
      <c r="E3" s="27" t="s">
        <v>21</v>
      </c>
      <c r="F3" s="27"/>
      <c r="G3" s="28"/>
      <c r="H3" s="27" t="s">
        <v>18</v>
      </c>
    </row>
    <row r="4" spans="1:12" x14ac:dyDescent="0.25">
      <c r="A4" s="6"/>
      <c r="B4" s="2" t="s">
        <v>14</v>
      </c>
      <c r="C4" s="23"/>
      <c r="D4" s="8">
        <f>C4*10000</f>
        <v>0</v>
      </c>
      <c r="E4" s="23"/>
      <c r="F4" s="6"/>
      <c r="G4" s="6"/>
      <c r="H4" s="7">
        <f>E4*10000</f>
        <v>0</v>
      </c>
      <c r="I4" s="6"/>
      <c r="J4" s="6"/>
      <c r="K4" s="6"/>
      <c r="L4" s="6"/>
    </row>
    <row r="5" spans="1:12" s="9" customFormat="1" x14ac:dyDescent="0.25">
      <c r="B5" s="10"/>
      <c r="C5" s="11"/>
    </row>
    <row r="6" spans="1:12" s="9" customFormat="1" x14ac:dyDescent="0.25">
      <c r="B6" s="10"/>
      <c r="C6" s="11"/>
    </row>
    <row r="7" spans="1:12" s="9" customFormat="1" x14ac:dyDescent="0.25">
      <c r="A7" s="39" t="s">
        <v>5</v>
      </c>
      <c r="B7" s="39"/>
      <c r="C7" s="39"/>
      <c r="D7" s="39"/>
      <c r="E7" s="39"/>
      <c r="F7" s="39"/>
      <c r="G7" s="39"/>
      <c r="H7" s="39"/>
      <c r="I7" s="39"/>
    </row>
    <row r="8" spans="1:12" s="9" customFormat="1" ht="57.75" customHeight="1" x14ac:dyDescent="0.25">
      <c r="A8" s="35" t="s">
        <v>0</v>
      </c>
      <c r="B8" s="36" t="s">
        <v>10</v>
      </c>
      <c r="C8" s="37" t="s">
        <v>9</v>
      </c>
      <c r="D8" s="37"/>
      <c r="E8" s="37"/>
      <c r="F8" s="37"/>
      <c r="G8" s="37"/>
      <c r="H8" s="37"/>
      <c r="I8" s="40" t="s">
        <v>17</v>
      </c>
    </row>
    <row r="9" spans="1:12" s="6" customFormat="1" ht="105" x14ac:dyDescent="0.25">
      <c r="A9" s="35"/>
      <c r="B9" s="36"/>
      <c r="C9" s="29" t="s">
        <v>16</v>
      </c>
      <c r="D9" s="30" t="s">
        <v>15</v>
      </c>
      <c r="E9" s="30" t="s">
        <v>11</v>
      </c>
      <c r="F9" s="26" t="s">
        <v>4</v>
      </c>
      <c r="G9" s="26"/>
      <c r="H9" s="26" t="s">
        <v>19</v>
      </c>
      <c r="I9" s="41"/>
    </row>
    <row r="10" spans="1:12" s="16" customFormat="1" x14ac:dyDescent="0.25">
      <c r="A10" s="12" t="s">
        <v>7</v>
      </c>
      <c r="B10" s="13">
        <v>150</v>
      </c>
      <c r="C10" s="14">
        <f>B10*$C$4</f>
        <v>0</v>
      </c>
      <c r="D10" s="14">
        <f>C10*0.51</f>
        <v>0</v>
      </c>
      <c r="E10" s="14">
        <f>C10*0.1</f>
        <v>0</v>
      </c>
      <c r="F10" s="15" t="e">
        <f>D4/C10</f>
        <v>#DIV/0!</v>
      </c>
      <c r="G10" s="15" t="s">
        <v>3</v>
      </c>
      <c r="H10" s="31">
        <f>E4</f>
        <v>0</v>
      </c>
      <c r="I10" s="14">
        <f>C10*0.51</f>
        <v>0</v>
      </c>
    </row>
    <row r="11" spans="1:12" s="6" customFormat="1" x14ac:dyDescent="0.25">
      <c r="A11" s="24" t="s">
        <v>8</v>
      </c>
      <c r="B11" s="17">
        <v>250</v>
      </c>
      <c r="C11" s="18">
        <f>B11*$C$4</f>
        <v>0</v>
      </c>
      <c r="D11" s="18">
        <f>C11*0.51</f>
        <v>0</v>
      </c>
      <c r="E11" s="18">
        <f>C11*0.1</f>
        <v>0</v>
      </c>
      <c r="F11" s="19" t="e">
        <f>D4/C11</f>
        <v>#DIV/0!</v>
      </c>
      <c r="G11" s="19" t="s">
        <v>2</v>
      </c>
      <c r="H11" s="32">
        <f>E4</f>
        <v>0</v>
      </c>
      <c r="I11" s="32"/>
    </row>
    <row r="12" spans="1:12" s="6" customFormat="1" x14ac:dyDescent="0.25">
      <c r="A12" s="20"/>
      <c r="B12" s="20"/>
      <c r="C12" s="20"/>
      <c r="D12" s="20"/>
      <c r="E12" s="20"/>
    </row>
    <row r="13" spans="1:12" s="6" customFormat="1" ht="135" x14ac:dyDescent="0.25">
      <c r="A13" s="6" t="s">
        <v>23</v>
      </c>
    </row>
    <row r="14" spans="1:12" s="6" customFormat="1" ht="45" x14ac:dyDescent="0.25">
      <c r="A14" s="6" t="s">
        <v>22</v>
      </c>
    </row>
    <row r="15" spans="1:12" s="6" customFormat="1" x14ac:dyDescent="0.25">
      <c r="A15" s="21"/>
    </row>
    <row r="16" spans="1:12" s="6" customFormat="1" x14ac:dyDescent="0.25">
      <c r="A16" s="22"/>
    </row>
    <row r="17" spans="1:1" s="6" customFormat="1" x14ac:dyDescent="0.25">
      <c r="A17" s="22"/>
    </row>
    <row r="18" spans="1:1" s="6" customFormat="1" x14ac:dyDescent="0.25">
      <c r="A18" s="22"/>
    </row>
    <row r="19" spans="1:1" s="6" customFormat="1" x14ac:dyDescent="0.25">
      <c r="A19" s="21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5"/>
    </row>
    <row r="28" spans="1:1" x14ac:dyDescent="0.25">
      <c r="A28" s="4"/>
    </row>
    <row r="29" spans="1:1" x14ac:dyDescent="0.25">
      <c r="A29" s="4"/>
    </row>
  </sheetData>
  <sheetProtection algorithmName="SHA-512" hashValue="j9TRNeKX6dsGTnpIS55MKupptw1VnMVuGtaHk+zWxQ5TXQX1jdHNKlXvvdpYc/uU/x3RdwoZkWxaX8g9YFVZ/g==" saltValue="mfH5c7rT6a2mHEbf9xVY9g==" spinCount="100000" sheet="1" formatCells="0" formatRows="0" insertColumns="0" insertRows="0" deleteColumns="0" deleteRows="0" sort="0"/>
  <mergeCells count="7">
    <mergeCell ref="A1:C1"/>
    <mergeCell ref="A8:A9"/>
    <mergeCell ref="B8:B9"/>
    <mergeCell ref="C8:H8"/>
    <mergeCell ref="B2:D2"/>
    <mergeCell ref="A7:I7"/>
    <mergeCell ref="I8:I9"/>
  </mergeCell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BEDE825-E25D-4E18-82E6-A6E5E02044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dcterms:created xsi:type="dcterms:W3CDTF">2021-02-25T12:54:14Z</dcterms:created>
  <dcterms:modified xsi:type="dcterms:W3CDTF">2023-04-28T13:39:16Z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d541b7df-c86a-4dd0-988a-530e9cff6f23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