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kosno.arkadiusz\Desktop\ROBOTA_OSOBY\AKołodziejska\KALKULATOR_SADZONEK\"/>
    </mc:Choice>
  </mc:AlternateContent>
  <xr:revisionPtr revIDLastSave="0" documentId="13_ncr:1_{2E532D21-5163-4532-A94F-34EB070E61FF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Kalkulato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5" l="1"/>
  <c r="H10" i="5"/>
  <c r="D4" i="5" l="1"/>
  <c r="C10" i="5" l="1"/>
  <c r="D10" i="5" l="1"/>
  <c r="I10" i="5"/>
  <c r="E10" i="5"/>
  <c r="F10" i="5" l="1"/>
  <c r="C11" i="5"/>
  <c r="E11" i="5" l="1"/>
  <c r="D11" i="5"/>
  <c r="F11" i="5"/>
</calcChain>
</file>

<file path=xl/sharedStrings.xml><?xml version="1.0" encoding="utf-8"?>
<sst xmlns="http://schemas.openxmlformats.org/spreadsheetml/2006/main" count="22" uniqueCount="22">
  <si>
    <t xml:space="preserve">Liczba sadzonek </t>
  </si>
  <si>
    <t>Powierzchnia (ha)</t>
  </si>
  <si>
    <t>2x2</t>
  </si>
  <si>
    <t>2x3</t>
  </si>
  <si>
    <t xml:space="preserve">WIĘZBY </t>
  </si>
  <si>
    <t>Liczba sadzonek</t>
  </si>
  <si>
    <r>
      <t>deklarowana powierzchnia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</si>
  <si>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 xml:space="preserve"> Minimalna liczba sadzonek</t>
  </si>
  <si>
    <t>Maksymalna liczba sadzonek</t>
  </si>
  <si>
    <r>
      <t xml:space="preserve">Wyliczona automatycznie liczba sadzonek dla </t>
    </r>
    <r>
      <rPr>
        <b/>
        <sz val="11"/>
        <rFont val="Calibri"/>
        <family val="2"/>
        <charset val="238"/>
        <scheme val="minor"/>
      </rPr>
      <t>zadeklarowanej powierzchni</t>
    </r>
  </si>
  <si>
    <t>Zgodnie z rozporządzeniem  liczba sadzonek na 1 hektar</t>
  </si>
  <si>
    <t>10 % udział najmniej licznego gatunku lub rodzaju, spośród 3 najliczniejszych</t>
  </si>
  <si>
    <t>Minimalna i maksymalna powierzchnia kwalifikująca się do wsparcia</t>
  </si>
  <si>
    <t>Kalkulator do wyliczenia liczby sadzonek dla systemu rolno-leśnego</t>
  </si>
  <si>
    <t>od 0,1 do 40 ha</t>
  </si>
  <si>
    <t xml:space="preserve">51 % udział gatunków lub rodzajów liścistych </t>
  </si>
  <si>
    <t>Liczba wszytkich gatunków i rodzajów drzew lub krzewów</t>
  </si>
  <si>
    <t>Powierzchnia, na której sadzonki drzew lub krzewów powinny zostać zabezpieczone przed zniszczeniem osłonkami albo 3 palikami albo owczą wełną albo repelentami (ha)</t>
  </si>
  <si>
    <t>deklarowana powierzchnia systemy rolno-leśnego (ha)*</t>
  </si>
  <si>
    <t>*- suma powierzchni nasadzeń oraz powierzchni pomiędzy rzędami nasadzeń, na której prowadzona jest działalność rolnicza (w przypadku gruntu ornego) albo powierzchni trwałego użytku zielonego, na której zostanie założony system rolno-leśny</t>
  </si>
  <si>
    <t>Należy wpisać w żółtych polach powierzchnię deklarowaną do wsparcia w ramach jednego wniosku o przyznanie wsparcia na założenie systemu rolno-leśnego oraz deklarowaną powierzchnię nasadzeń</t>
  </si>
  <si>
    <t>51 % minimalnej  liczby drzew lub krzewów, które należy utrzymać przez 5 lat od dnia wypłaty wsparcia na założenie systemu rolno-leśnego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</si>
</sst>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 vertical="center" indent="10"/>
    </xf>
    <xf numFmtId="0" fontId="5" fillId="0" borderId="0" xfId="0" applyFont="1" applyAlignment="1">
      <alignment horizontal="left" vertical="center" indent="15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0" fillId="0" borderId="0" xfId="0" applyAlignment="1" applyProtection="1">
      <alignment horizontal="left" vertical="center" indent="5"/>
    </xf>
    <xf numFmtId="0" fontId="0" fillId="0" borderId="0" xfId="0" applyAlignment="1" applyProtection="1">
      <alignment horizontal="left" vertical="center" indent="10"/>
    </xf>
    <xf numFmtId="2" fontId="0" fillId="3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0" xfId="0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0" fontId="0" fillId="0" borderId="0" xfId="0" applyFill="1" applyBorder="1" applyAlignment="1" applyProtection="1">
      <alignment wrapText="1"/>
      <protection hidden="1"/>
    </xf>
    <xf numFmtId="0" fontId="0" fillId="0" borderId="1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3" fillId="0" borderId="1" xfId="0" applyFont="1" applyBorder="1" applyAlignment="1" applyProtection="1">
      <alignment horizontal="right" wrapText="1"/>
      <protection hidden="1"/>
    </xf>
    <xf numFmtId="0" fontId="3" fillId="2" borderId="1" xfId="0" applyFont="1" applyFill="1" applyBorder="1" applyAlignment="1" applyProtection="1">
      <alignment wrapText="1"/>
      <protection hidden="1"/>
    </xf>
    <xf numFmtId="1" fontId="10" fillId="0" borderId="1" xfId="0" applyNumberFormat="1" applyFont="1" applyBorder="1" applyAlignment="1" applyProtection="1">
      <alignment wrapText="1"/>
      <protection hidden="1"/>
    </xf>
    <xf numFmtId="1" fontId="3" fillId="0" borderId="1" xfId="0" applyNumberFormat="1" applyFont="1" applyBorder="1" applyAlignment="1" applyProtection="1">
      <alignment wrapText="1"/>
      <protection hidden="1"/>
    </xf>
    <xf numFmtId="4" fontId="10" fillId="0" borderId="1" xfId="0" applyNumberFormat="1" applyFont="1" applyBorder="1" applyAlignment="1" applyProtection="1">
      <alignment wrapText="1"/>
      <protection hidden="1"/>
    </xf>
    <xf numFmtId="0" fontId="11" fillId="0" borderId="1" xfId="0" applyFont="1" applyBorder="1" applyAlignment="1" applyProtection="1">
      <alignment horizontal="right" wrapText="1"/>
      <protection hidden="1"/>
    </xf>
    <xf numFmtId="0" fontId="6" fillId="2" borderId="1" xfId="0" applyFont="1" applyFill="1" applyBorder="1" applyAlignment="1" applyProtection="1">
      <alignment wrapText="1"/>
      <protection hidden="1"/>
    </xf>
    <xf numFmtId="1" fontId="6" fillId="2" borderId="1" xfId="0" applyNumberFormat="1" applyFont="1" applyFill="1" applyBorder="1" applyAlignment="1" applyProtection="1">
      <alignment wrapText="1"/>
      <protection hidden="1"/>
    </xf>
    <xf numFmtId="1" fontId="6" fillId="0" borderId="1" xfId="0" applyNumberFormat="1" applyFont="1" applyBorder="1" applyAlignment="1" applyProtection="1">
      <alignment wrapText="1"/>
      <protection hidden="1"/>
    </xf>
    <xf numFmtId="4" fontId="6" fillId="2" borderId="1" xfId="0" applyNumberFormat="1" applyFont="1" applyFill="1" applyBorder="1" applyAlignment="1" applyProtection="1">
      <alignment wrapText="1"/>
      <protection hidden="1"/>
    </xf>
    <xf numFmtId="0" fontId="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0" fillId="4" borderId="1" xfId="0" applyFont="1" applyFill="1" applyBorder="1" applyAlignment="1" applyProtection="1">
      <alignment horizontal="center" vertical="center" wrapText="1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wrapText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0" fillId="0" borderId="2" xfId="0" applyFill="1" applyBorder="1" applyAlignment="1" applyProtection="1">
      <alignment horizontal="center" wrapText="1"/>
      <protection hidden="1"/>
    </xf>
    <xf numFmtId="0" fontId="0" fillId="0" borderId="3" xfId="0" applyFill="1" applyBorder="1" applyAlignment="1" applyProtection="1">
      <alignment horizontal="center" wrapText="1"/>
      <protection hidden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tabSelected="1" view="pageBreakPreview" zoomScale="85" zoomScaleNormal="100" zoomScaleSheetLayoutView="85" workbookViewId="0">
      <selection activeCell="C4" sqref="C4"/>
    </sheetView>
  </sheetViews>
  <sheetFormatPr defaultColWidth="9.1796875" defaultRowHeight="14.5" x14ac:dyDescent="0.35"/>
  <cols>
    <col min="1" max="2" width="28.453125" style="1" customWidth="1"/>
    <col min="3" max="3" width="23.81640625" style="1" customWidth="1"/>
    <col min="4" max="4" width="21.7265625" style="1" customWidth="1"/>
    <col min="5" max="5" width="25.1796875" style="1" customWidth="1"/>
    <col min="6" max="6" width="11.54296875" style="1" hidden="1" customWidth="1"/>
    <col min="7" max="7" width="0" style="1" hidden="1" customWidth="1"/>
    <col min="8" max="8" width="28.453125" style="1" customWidth="1"/>
    <col min="9" max="9" width="16.26953125" style="1" customWidth="1"/>
    <col min="10" max="16384" width="9.1796875" style="1"/>
  </cols>
  <sheetData>
    <row r="1" spans="1:12" s="6" customFormat="1" ht="18.5" x14ac:dyDescent="0.45">
      <c r="A1" s="34" t="s">
        <v>13</v>
      </c>
      <c r="B1" s="35"/>
      <c r="C1" s="35"/>
    </row>
    <row r="2" spans="1:12" s="6" customFormat="1" x14ac:dyDescent="0.35">
      <c r="B2" s="39" t="s">
        <v>1</v>
      </c>
      <c r="C2" s="39"/>
      <c r="D2" s="39"/>
    </row>
    <row r="3" spans="1:12" s="6" customFormat="1" ht="101.5" x14ac:dyDescent="0.35">
      <c r="A3" s="6" t="s">
        <v>20</v>
      </c>
      <c r="B3" s="12" t="s">
        <v>12</v>
      </c>
      <c r="C3" s="13" t="s">
        <v>18</v>
      </c>
      <c r="D3" s="13" t="s">
        <v>6</v>
      </c>
      <c r="E3"/>
      <c r="F3"/>
      <c r="G3"/>
      <c r="H3"/>
    </row>
    <row r="4" spans="1:12" x14ac:dyDescent="0.35">
      <c r="A4" s="6"/>
      <c r="B4" s="2" t="s">
        <v>14</v>
      </c>
      <c r="C4" s="11">
        <v>0</v>
      </c>
      <c r="D4" s="32">
        <f>C4*10000</f>
        <v>0</v>
      </c>
      <c r="E4" s="33"/>
      <c r="F4" s="33"/>
      <c r="G4" s="33"/>
      <c r="H4" s="33"/>
      <c r="I4" s="31"/>
      <c r="J4" s="6"/>
      <c r="K4" s="6"/>
      <c r="L4" s="6"/>
    </row>
    <row r="5" spans="1:12" s="7" customFormat="1" x14ac:dyDescent="0.35">
      <c r="A5" s="14"/>
      <c r="B5" s="15"/>
      <c r="C5" s="16"/>
      <c r="D5" s="14"/>
      <c r="E5" s="14"/>
      <c r="F5" s="14"/>
      <c r="G5" s="14"/>
      <c r="H5" s="14"/>
      <c r="I5" s="14"/>
    </row>
    <row r="6" spans="1:12" s="7" customFormat="1" x14ac:dyDescent="0.35">
      <c r="A6" s="14"/>
      <c r="B6" s="15"/>
      <c r="C6" s="16"/>
      <c r="D6" s="14"/>
      <c r="E6" s="14"/>
      <c r="F6" s="14"/>
      <c r="G6" s="14"/>
      <c r="H6" s="14"/>
      <c r="I6" s="14"/>
    </row>
    <row r="7" spans="1:12" s="7" customFormat="1" x14ac:dyDescent="0.35">
      <c r="A7" s="40" t="s">
        <v>5</v>
      </c>
      <c r="B7" s="40"/>
      <c r="C7" s="40"/>
      <c r="D7" s="40"/>
      <c r="E7" s="40"/>
      <c r="F7" s="40"/>
      <c r="G7" s="40"/>
      <c r="H7" s="40"/>
      <c r="I7" s="40"/>
    </row>
    <row r="8" spans="1:12" s="7" customFormat="1" ht="57.75" customHeight="1" x14ac:dyDescent="0.35">
      <c r="A8" s="36" t="s">
        <v>0</v>
      </c>
      <c r="B8" s="37" t="s">
        <v>10</v>
      </c>
      <c r="C8" s="38" t="s">
        <v>9</v>
      </c>
      <c r="D8" s="38"/>
      <c r="E8" s="38"/>
      <c r="F8" s="38"/>
      <c r="G8" s="38"/>
      <c r="H8" s="38"/>
      <c r="I8" s="41" t="s">
        <v>21</v>
      </c>
    </row>
    <row r="9" spans="1:12" s="6" customFormat="1" ht="87" x14ac:dyDescent="0.35">
      <c r="A9" s="36"/>
      <c r="B9" s="37"/>
      <c r="C9" s="17" t="s">
        <v>16</v>
      </c>
      <c r="D9" s="18" t="s">
        <v>15</v>
      </c>
      <c r="E9" s="18" t="s">
        <v>11</v>
      </c>
      <c r="F9" s="19" t="s">
        <v>4</v>
      </c>
      <c r="G9" s="19"/>
      <c r="H9" s="19" t="s">
        <v>17</v>
      </c>
      <c r="I9" s="42"/>
    </row>
    <row r="10" spans="1:12" s="8" customFormat="1" x14ac:dyDescent="0.35">
      <c r="A10" s="20" t="s">
        <v>7</v>
      </c>
      <c r="B10" s="21">
        <v>150</v>
      </c>
      <c r="C10" s="22">
        <f>B10*$C$4</f>
        <v>0</v>
      </c>
      <c r="D10" s="22">
        <f>C10*0.51</f>
        <v>0</v>
      </c>
      <c r="E10" s="22">
        <f>C10*0.1</f>
        <v>0</v>
      </c>
      <c r="F10" s="23" t="e">
        <f>D4/C10</f>
        <v>#DIV/0!</v>
      </c>
      <c r="G10" s="23" t="s">
        <v>3</v>
      </c>
      <c r="H10" s="24">
        <f>C4</f>
        <v>0</v>
      </c>
      <c r="I10" s="22">
        <f>C10*0.51</f>
        <v>0</v>
      </c>
    </row>
    <row r="11" spans="1:12" s="6" customFormat="1" x14ac:dyDescent="0.35">
      <c r="A11" s="25" t="s">
        <v>8</v>
      </c>
      <c r="B11" s="26">
        <v>250</v>
      </c>
      <c r="C11" s="27">
        <f>B11*$C$4</f>
        <v>0</v>
      </c>
      <c r="D11" s="27">
        <f>C11*0.51</f>
        <v>0</v>
      </c>
      <c r="E11" s="27">
        <f>C11*0.1</f>
        <v>0</v>
      </c>
      <c r="F11" s="28" t="e">
        <f>D4/C11</f>
        <v>#DIV/0!</v>
      </c>
      <c r="G11" s="28" t="s">
        <v>2</v>
      </c>
      <c r="H11" s="29">
        <f>C4</f>
        <v>0</v>
      </c>
      <c r="I11" s="29"/>
    </row>
    <row r="12" spans="1:12" s="6" customFormat="1" x14ac:dyDescent="0.35">
      <c r="A12" s="30"/>
      <c r="B12" s="30"/>
      <c r="C12" s="30"/>
      <c r="D12" s="30"/>
      <c r="E12" s="30"/>
      <c r="F12" s="31"/>
      <c r="G12" s="31"/>
      <c r="H12" s="31"/>
      <c r="I12" s="31"/>
    </row>
    <row r="13" spans="1:12" s="6" customFormat="1" ht="130.5" x14ac:dyDescent="0.35">
      <c r="A13" s="31" t="s">
        <v>19</v>
      </c>
      <c r="B13" s="31"/>
      <c r="C13" s="31"/>
      <c r="D13" s="31"/>
      <c r="E13" s="31"/>
      <c r="F13" s="31"/>
      <c r="G13" s="31"/>
      <c r="H13" s="31"/>
      <c r="I13" s="31"/>
    </row>
    <row r="14" spans="1:12" s="6" customFormat="1" x14ac:dyDescent="0.35">
      <c r="A14" s="9"/>
    </row>
    <row r="15" spans="1:12" s="6" customFormat="1" x14ac:dyDescent="0.35">
      <c r="A15" s="10"/>
    </row>
    <row r="16" spans="1:12" s="6" customFormat="1" x14ac:dyDescent="0.35">
      <c r="A16" s="10"/>
    </row>
    <row r="17" spans="1:1" s="6" customFormat="1" x14ac:dyDescent="0.35">
      <c r="A17" s="10"/>
    </row>
    <row r="18" spans="1:1" s="6" customFormat="1" x14ac:dyDescent="0.35">
      <c r="A18" s="9"/>
    </row>
    <row r="19" spans="1:1" x14ac:dyDescent="0.35">
      <c r="A19" s="4"/>
    </row>
    <row r="20" spans="1:1" x14ac:dyDescent="0.35">
      <c r="A20" s="4"/>
    </row>
    <row r="21" spans="1:1" x14ac:dyDescent="0.35">
      <c r="A21" s="4"/>
    </row>
    <row r="22" spans="1:1" x14ac:dyDescent="0.35">
      <c r="A22" s="4"/>
    </row>
    <row r="23" spans="1:1" x14ac:dyDescent="0.35">
      <c r="A23" s="3"/>
    </row>
    <row r="24" spans="1:1" x14ac:dyDescent="0.35">
      <c r="A24" s="4"/>
    </row>
    <row r="25" spans="1:1" x14ac:dyDescent="0.35">
      <c r="A25" s="5"/>
    </row>
    <row r="26" spans="1:1" x14ac:dyDescent="0.35">
      <c r="A26" s="5"/>
    </row>
    <row r="27" spans="1:1" x14ac:dyDescent="0.35">
      <c r="A27" s="4"/>
    </row>
    <row r="28" spans="1:1" x14ac:dyDescent="0.35">
      <c r="A28" s="4"/>
    </row>
  </sheetData>
  <sheetProtection algorithmName="SHA-512" hashValue="Z5agnoTx35KS7X8oDuWPRkjw8PsHDZA0j6T5uY4Ri9S8wySV44rQ5bN2o6UekonjQewwuACSOHcg+0uRp6aGUA==" saltValue="ozYcEUK5qoQwrc68lgCe8Q==" spinCount="100000" sheet="1" formatCells="0" formatRows="0" insertColumns="0" insertRows="0" deleteColumns="0" deleteRows="0" sort="0"/>
  <mergeCells count="7">
    <mergeCell ref="A1:C1"/>
    <mergeCell ref="A8:A9"/>
    <mergeCell ref="B8:B9"/>
    <mergeCell ref="C8:H8"/>
    <mergeCell ref="B2:D2"/>
    <mergeCell ref="A7:I7"/>
    <mergeCell ref="I8:I9"/>
  </mergeCells>
  <pageMargins left="0.7" right="0.7" top="0.75" bottom="0.75" header="0.3" footer="0.3"/>
  <pageSetup paperSize="9" scale="5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A7A042D5-80BF-4818-97E8-4D320CAA4A1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Budka</dc:creator>
  <cp:lastModifiedBy>Kosno Arkadiusz</cp:lastModifiedBy>
  <dcterms:created xsi:type="dcterms:W3CDTF">2021-02-25T12:54:14Z</dcterms:created>
  <dcterms:modified xsi:type="dcterms:W3CDTF">2023-06-01T07:13:26Z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d541b7df-c86a-4dd0-988a-530e9cff6f23</vt:lpwstr>
  </property>
  <property fmtid="{D5CDD505-2E9C-101B-9397-08002B2CF9AE}" pid="3" name="bjSaver">
    <vt:lpwstr>jVRJT9GML6gcMolmzz74d4eaQutly2rm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