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465"/>
  </bookViews>
  <sheets>
    <sheet name="Arkusz1" sheetId="1" r:id="rId1"/>
  </sheets>
  <definedNames>
    <definedName name="_xlnm._FilterDatabase" localSheetId="0" hidden="1">Arkusz1!$D$1:$D$118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4" i="1"/>
  <c r="F7" i="1" l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G43" i="1"/>
  <c r="G44" i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6" i="1"/>
  <c r="G6" i="1" l="1"/>
  <c r="G100" i="1" l="1"/>
</calcChain>
</file>

<file path=xl/sharedStrings.xml><?xml version="1.0" encoding="utf-8"?>
<sst xmlns="http://schemas.openxmlformats.org/spreadsheetml/2006/main" count="297" uniqueCount="213">
  <si>
    <t>l.p.</t>
  </si>
  <si>
    <t>Tytuł</t>
  </si>
  <si>
    <t>częstotliwość</t>
  </si>
  <si>
    <t>Szacowana liczba prenumerat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</si>
  <si>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</si>
  <si>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</si>
  <si>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</si>
  <si>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</si>
  <si>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</si>
  <si>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</si>
  <si>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</si>
  <si>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</si>
  <si>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</si>
  <si>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</si>
  <si>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</si>
  <si>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</si>
  <si>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</si>
  <si>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</si>
  <si>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</si>
  <si>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</si>
  <si>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</si>
  <si>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</si>
  <si>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</si>
  <si>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</si>
  <si>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</si>
  <si>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</si>
  <si>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</si>
  <si>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</si>
  <si>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</si>
  <si>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</si>
  <si>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</si>
  <si>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</si>
  <si>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</si>
  <si>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dziennik</t>
  </si>
  <si>
    <t>dostęp stały</t>
  </si>
  <si>
    <t>dwutygodnik</t>
  </si>
  <si>
    <t>inny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</si>
  <si>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</si>
  <si>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</si>
  <si>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</si>
  <si>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</si>
  <si>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</si>
  <si>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</si>
  <si>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</si>
  <si>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</si>
  <si>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</si>
  <si>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</si>
  <si>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</si>
  <si>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</si>
  <si>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KRAJOWA PRASA ELEKTRONICZNA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</si>
  <si>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</si>
  <si>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</si>
  <si>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</si>
  <si>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</si>
  <si>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</si>
  <si>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</si>
  <si>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</si>
  <si>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</si>
  <si>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</si>
  <si>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</si>
  <si>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</si>
  <si>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</si>
  <si>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</si>
  <si>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</si>
  <si>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</si>
  <si>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</si>
  <si>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</si>
  <si>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</si>
  <si>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</si>
  <si>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</si>
  <si>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</si>
  <si>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</si>
  <si>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</si>
  <si>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</si>
  <si>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</si>
  <si>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</si>
  <si>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</si>
  <si>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</si>
  <si>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</si>
  <si>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</si>
  <si>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</si>
  <si>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</si>
  <si>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</si>
  <si>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</si>
  <si>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</si>
  <si>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</si>
  <si>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</si>
  <si>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</si>
  <si>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</si>
  <si>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</si>
  <si>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</si>
  <si>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</si>
  <si>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</si>
  <si>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</si>
  <si>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</si>
  <si>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</si>
  <si>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</si>
  <si>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</si>
  <si>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</si>
  <si>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</si>
  <si>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</si>
  <si>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</si>
  <si>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</si>
  <si>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</si>
  <si>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</si>
  <si>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</si>
  <si>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</si>
  <si>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Architektura (murator)</t>
  </si>
  <si>
    <t>Bank</t>
  </si>
  <si>
    <t>co 10 dni</t>
  </si>
  <si>
    <t>Biuletyn VAT</t>
  </si>
  <si>
    <t>Chemia i Biznes (EPS Media Ewelina Płońska-Stepulak)</t>
  </si>
  <si>
    <t>Chemia przemysłowa (BMP sp. z o.o. Sp. k.)</t>
  </si>
  <si>
    <t>Energia i Recykling (Abrys sp z o.o.)</t>
  </si>
  <si>
    <t>Do Rzeczy</t>
  </si>
  <si>
    <t>Doradztwo Podatkowe</t>
  </si>
  <si>
    <t>Dziennik Bałtycki</t>
  </si>
  <si>
    <t>inne</t>
  </si>
  <si>
    <t>Dziennik Polski</t>
  </si>
  <si>
    <t>Europejski Przegląd Sądowy</t>
  </si>
  <si>
    <t>Fakt</t>
  </si>
  <si>
    <t>Forbes</t>
  </si>
  <si>
    <t>Forum</t>
  </si>
  <si>
    <t>Gazeta Bankowa</t>
  </si>
  <si>
    <t>Gazeta Podatkowa</t>
  </si>
  <si>
    <t>Gazeta Polska</t>
  </si>
  <si>
    <t>Gazeta Polska Codziennie</t>
  </si>
  <si>
    <t xml:space="preserve">Gazeta Pomorska </t>
  </si>
  <si>
    <t>Gazeta Wyborcza</t>
  </si>
  <si>
    <t>Gazeta Wyborcza Białystok</t>
  </si>
  <si>
    <t>Gazeta Wyborcza Katowice</t>
  </si>
  <si>
    <t>Gazeta Wyborcza Kraków</t>
  </si>
  <si>
    <t>Gazeta Wyborcza Lublin</t>
  </si>
  <si>
    <t>Gazeta Wyborcza Łódź</t>
  </si>
  <si>
    <t>Gazeta Wyborcza Poznań</t>
  </si>
  <si>
    <t>Gazeta Wyborcza Szczecin</t>
  </si>
  <si>
    <t>Gazeta Wyborcza Toruń</t>
  </si>
  <si>
    <t>Gazeta Wyborcza Trójmiasto</t>
  </si>
  <si>
    <t>Gazeta Wyborcza Wrocławska</t>
  </si>
  <si>
    <t>Glosa - Prawo Gospodarcze w Orzeczeniach i Komentarzach</t>
  </si>
  <si>
    <t>Gość Niedzielny</t>
  </si>
  <si>
    <t>Internetowy serwis głównego księgowego</t>
  </si>
  <si>
    <t>ITwiz</t>
  </si>
  <si>
    <t>Konstrukcje Inżynierskie</t>
  </si>
  <si>
    <t>Kurier Poranny</t>
  </si>
  <si>
    <t>LINUX Magazine</t>
  </si>
  <si>
    <t>Magazyn ODO</t>
  </si>
  <si>
    <t>Media&amp;Marketing Polska</t>
  </si>
  <si>
    <t>Monitor Prawniczy</t>
  </si>
  <si>
    <t>Najwyższy Czas</t>
  </si>
  <si>
    <t>Newsweek Polska</t>
  </si>
  <si>
    <t>Niedziela</t>
  </si>
  <si>
    <t>Nowa Technika Wojskowa</t>
  </si>
  <si>
    <t>Nowy Przemysł</t>
  </si>
  <si>
    <t>Odpady i Środowisko</t>
  </si>
  <si>
    <t>Państwo i Prawo</t>
  </si>
  <si>
    <t>Parkiet - Gazeta Giełdy</t>
  </si>
  <si>
    <t>PC Komputer</t>
  </si>
  <si>
    <t>Personel Plus</t>
  </si>
  <si>
    <t>Personel i Zarządzanie</t>
  </si>
  <si>
    <t>Polityka</t>
  </si>
  <si>
    <t>Polski Dziennik Łódzki</t>
  </si>
  <si>
    <t>Polski Dziennik Zachodni</t>
  </si>
  <si>
    <t>Polska Gazeta Krakowska</t>
  </si>
  <si>
    <t>Polska Gazeta Wrocławska</t>
  </si>
  <si>
    <t>Polski Głos Wielkopolski</t>
  </si>
  <si>
    <t>Polska Kurier Lubelski</t>
  </si>
  <si>
    <t>Polska Metropolia Warszawska (Polska The Times)</t>
  </si>
  <si>
    <t>Poradnik VAT</t>
  </si>
  <si>
    <t>Prawo i Środowisko</t>
  </si>
  <si>
    <t>Press</t>
  </si>
  <si>
    <t>Programista</t>
  </si>
  <si>
    <t>Przegląd</t>
  </si>
  <si>
    <t>Przegląd Geodezyjny</t>
  </si>
  <si>
    <t>Przegląd Komunalny</t>
  </si>
  <si>
    <t>Przegląd Podatkowy</t>
  </si>
  <si>
    <t>Przegląd Podatku Dochodowego</t>
  </si>
  <si>
    <t xml:space="preserve">Przegląd Prawa Handlowego </t>
  </si>
  <si>
    <t xml:space="preserve">Przegląd sądowy </t>
  </si>
  <si>
    <t>Przegląd Ustawodawstwa Gospodarczego</t>
  </si>
  <si>
    <t>Puls Biznesu</t>
  </si>
  <si>
    <t>Puls Medycyny</t>
  </si>
  <si>
    <t>Rzeczpospolita</t>
  </si>
  <si>
    <t>Rzeczpospolita Archiwum</t>
  </si>
  <si>
    <t>Samorząd Terytorialny</t>
  </si>
  <si>
    <t>Sieci</t>
  </si>
  <si>
    <t>Super Express</t>
  </si>
  <si>
    <t xml:space="preserve">Środowisko </t>
  </si>
  <si>
    <t>Świat Nauki</t>
  </si>
  <si>
    <t>TaxFin.pl</t>
  </si>
  <si>
    <t>Tygodnik Powszechny</t>
  </si>
  <si>
    <t>Tygodnik Solidarność</t>
  </si>
  <si>
    <t>Ubezpieczenia i Prawo Pracy</t>
  </si>
  <si>
    <t>W drodze</t>
  </si>
  <si>
    <t xml:space="preserve">Wprost </t>
  </si>
  <si>
    <t xml:space="preserve">Wspólnota </t>
  </si>
  <si>
    <t xml:space="preserve">Zieleń Miejska </t>
  </si>
  <si>
    <t>Biuletyn informacyjny dla służb ekonomiczno - finansowych</t>
  </si>
  <si>
    <t>Dziennik Gazeta Prawna online z archiwum</t>
  </si>
  <si>
    <t>Monitor Zamówień Publicznych (wyd. Forum Media)</t>
  </si>
  <si>
    <t>Nasz Dziennik</t>
  </si>
  <si>
    <t>Nasz Dziennik online (na stronie wydawcy)</t>
  </si>
  <si>
    <t>Puls Biznesu online (na stronie wydawcy)</t>
  </si>
  <si>
    <t>7 (4*6)</t>
  </si>
  <si>
    <t>6 (5*12m)</t>
  </si>
  <si>
    <t>Cena brutto miesięcznej prenumeraty</t>
  </si>
  <si>
    <t>Cena brutto prenumeraty na 12 miesięcy</t>
  </si>
  <si>
    <t>Cena całkowita brutto tytułu</t>
  </si>
  <si>
    <t>kwota ogółem brutto</t>
  </si>
  <si>
    <t>załącznik nr 1a do SWZ</t>
  </si>
  <si>
    <t>załącznik nr 1 do umowy nr 1124/BDG/21/1</t>
  </si>
  <si>
    <t>(kwalifikowany podpis elektroniczny osoby (osób)</t>
  </si>
  <si>
    <t xml:space="preserve">upoważnionej do występowania w imieniu Wykonawcy)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</si>
</sst>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8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12"/>
      <color theme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5" fillId="0" borderId="0" xfId="0" applyFont="1" applyFill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/>
    <xf numFmtId="164" fontId="0" fillId="2" borderId="4" xfId="0" applyNumberFormat="1" applyFill="1" applyBorder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/>
    <xf numFmtId="9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165" fontId="10" fillId="0" borderId="0" xfId="0" applyNumberFormat="1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zoomScale="75" zoomScaleNormal="75" workbookViewId="0">
      <selection activeCell="A6" sqref="A6"/>
    </sheetView>
  </sheetViews>
  <sheetFormatPr defaultRowHeight="15" x14ac:dyDescent="0.25"/>
  <cols>
    <col min="1" max="1" width="7" customWidth="1"/>
    <col min="2" max="2" width="32.5703125" customWidth="1"/>
    <col min="3" max="3" width="16.85546875" customWidth="1"/>
    <col min="4" max="5" width="15.140625" customWidth="1"/>
    <col min="6" max="6" width="16" customWidth="1"/>
    <col min="7" max="8" width="12.7109375" customWidth="1"/>
  </cols>
  <sheetData>
    <row r="1" spans="1:7" x14ac:dyDescent="0.25">
      <c r="E1" t="s">
        <v>209</v>
      </c>
    </row>
    <row r="2" spans="1:7" x14ac:dyDescent="0.25">
      <c r="E2" t="s">
        <v>210</v>
      </c>
    </row>
    <row r="3" spans="1:7" ht="21.6" customHeight="1" x14ac:dyDescent="0.25">
      <c r="A3" s="31" t="s">
        <v>49</v>
      </c>
      <c r="B3" s="32"/>
      <c r="C3" s="32"/>
      <c r="D3" s="32"/>
      <c r="E3" s="32"/>
      <c r="F3" s="32"/>
      <c r="G3" s="33"/>
    </row>
    <row r="4" spans="1:7" ht="45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205</v>
      </c>
      <c r="F4" s="6" t="s">
        <v>206</v>
      </c>
      <c r="G4" s="6" t="s">
        <v>207</v>
      </c>
    </row>
    <row r="5" spans="1:7" x14ac:dyDescent="0.2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 t="s">
        <v>204</v>
      </c>
      <c r="G5" s="8" t="s">
        <v>203</v>
      </c>
    </row>
    <row r="6" spans="1:7" x14ac:dyDescent="0.25">
      <c r="A6" s="5" t="s">
        <v>4</v>
      </c>
      <c r="B6" s="1" t="s">
        <v>107</v>
      </c>
      <c r="C6" s="11" t="s">
        <v>7</v>
      </c>
      <c r="D6" s="16">
        <v>1</v>
      </c>
      <c r="E6" s="17"/>
      <c r="F6" s="2">
        <f>(E6*12)</f>
        <v>0</v>
      </c>
      <c r="G6" s="2">
        <f>D6*F6</f>
        <v>0</v>
      </c>
    </row>
    <row r="7" spans="1:7" x14ac:dyDescent="0.25">
      <c r="A7" s="5" t="s">
        <v>6</v>
      </c>
      <c r="B7" s="1" t="s">
        <v>108</v>
      </c>
      <c r="C7" s="11" t="s">
        <v>7</v>
      </c>
      <c r="D7" s="16">
        <v>1</v>
      </c>
      <c r="E7" s="17"/>
      <c r="F7" s="2">
        <f t="shared" ref="F7:F68" si="0">(E7*12)</f>
        <v>0</v>
      </c>
      <c r="G7" s="2">
        <f t="shared" ref="G7:G68" si="1">D7*F7</f>
        <v>0</v>
      </c>
    </row>
    <row r="8" spans="1:7" ht="30" x14ac:dyDescent="0.25">
      <c r="A8" s="5" t="s">
        <v>8</v>
      </c>
      <c r="B8" s="1" t="s">
        <v>197</v>
      </c>
      <c r="C8" s="11" t="s">
        <v>109</v>
      </c>
      <c r="D8" s="16">
        <v>1</v>
      </c>
      <c r="E8" s="17"/>
      <c r="F8" s="2">
        <f t="shared" si="0"/>
        <v>0</v>
      </c>
      <c r="G8" s="2">
        <f t="shared" si="1"/>
        <v>0</v>
      </c>
    </row>
    <row r="9" spans="1:7" x14ac:dyDescent="0.25">
      <c r="A9" s="5" t="s">
        <v>9</v>
      </c>
      <c r="B9" s="1" t="s">
        <v>110</v>
      </c>
      <c r="C9" s="11" t="s">
        <v>7</v>
      </c>
      <c r="D9" s="16">
        <v>1</v>
      </c>
      <c r="E9" s="17"/>
      <c r="F9" s="2">
        <f t="shared" si="0"/>
        <v>0</v>
      </c>
      <c r="G9" s="2">
        <f t="shared" si="1"/>
        <v>0</v>
      </c>
    </row>
    <row r="10" spans="1:7" ht="30" x14ac:dyDescent="0.25">
      <c r="A10" s="5" t="s">
        <v>11</v>
      </c>
      <c r="B10" s="1" t="s">
        <v>111</v>
      </c>
      <c r="C10" s="11" t="s">
        <v>5</v>
      </c>
      <c r="D10" s="16">
        <v>1</v>
      </c>
      <c r="E10" s="17"/>
      <c r="F10" s="2">
        <f t="shared" si="0"/>
        <v>0</v>
      </c>
      <c r="G10" s="2">
        <f t="shared" si="1"/>
        <v>0</v>
      </c>
    </row>
    <row r="11" spans="1:7" ht="30" x14ac:dyDescent="0.25">
      <c r="A11" s="5" t="s">
        <v>12</v>
      </c>
      <c r="B11" s="1" t="s">
        <v>112</v>
      </c>
      <c r="C11" s="11" t="s">
        <v>5</v>
      </c>
      <c r="D11" s="16">
        <v>1</v>
      </c>
      <c r="E11" s="17"/>
      <c r="F11" s="2">
        <f t="shared" si="0"/>
        <v>0</v>
      </c>
      <c r="G11" s="2">
        <f t="shared" si="1"/>
        <v>0</v>
      </c>
    </row>
    <row r="12" spans="1:7" x14ac:dyDescent="0.25">
      <c r="A12" s="5" t="s">
        <v>13</v>
      </c>
      <c r="B12" s="1" t="s">
        <v>113</v>
      </c>
      <c r="C12" s="11" t="s">
        <v>7</v>
      </c>
      <c r="D12" s="16">
        <v>1</v>
      </c>
      <c r="E12" s="17"/>
      <c r="F12" s="2">
        <f t="shared" si="0"/>
        <v>0</v>
      </c>
      <c r="G12" s="2">
        <f t="shared" si="1"/>
        <v>0</v>
      </c>
    </row>
    <row r="13" spans="1:7" x14ac:dyDescent="0.25">
      <c r="A13" s="5" t="s">
        <v>14</v>
      </c>
      <c r="B13" s="1" t="s">
        <v>114</v>
      </c>
      <c r="C13" s="11" t="s">
        <v>22</v>
      </c>
      <c r="D13" s="16">
        <v>19</v>
      </c>
      <c r="E13" s="17"/>
      <c r="F13" s="2">
        <f t="shared" si="0"/>
        <v>0</v>
      </c>
      <c r="G13" s="2">
        <f t="shared" si="1"/>
        <v>0</v>
      </c>
    </row>
    <row r="14" spans="1:7" x14ac:dyDescent="0.25">
      <c r="A14" s="5" t="s">
        <v>15</v>
      </c>
      <c r="B14" s="1" t="s">
        <v>115</v>
      </c>
      <c r="C14" s="11" t="s">
        <v>7</v>
      </c>
      <c r="D14" s="16">
        <v>1</v>
      </c>
      <c r="E14" s="17"/>
      <c r="F14" s="2">
        <f t="shared" si="0"/>
        <v>0</v>
      </c>
      <c r="G14" s="2">
        <f t="shared" si="1"/>
        <v>0</v>
      </c>
    </row>
    <row r="15" spans="1:7" x14ac:dyDescent="0.25">
      <c r="A15" s="5" t="s">
        <v>16</v>
      </c>
      <c r="B15" s="1" t="s">
        <v>116</v>
      </c>
      <c r="C15" s="11" t="s">
        <v>33</v>
      </c>
      <c r="D15" s="16">
        <v>1</v>
      </c>
      <c r="E15" s="17"/>
      <c r="F15" s="2">
        <f t="shared" si="0"/>
        <v>0</v>
      </c>
      <c r="G15" s="2">
        <f t="shared" si="1"/>
        <v>0</v>
      </c>
    </row>
    <row r="16" spans="1:7" ht="30" x14ac:dyDescent="0.25">
      <c r="A16" s="5" t="s">
        <v>17</v>
      </c>
      <c r="B16" s="12" t="s">
        <v>198</v>
      </c>
      <c r="C16" s="11" t="s">
        <v>33</v>
      </c>
      <c r="D16" s="16">
        <v>1</v>
      </c>
      <c r="E16" s="17"/>
      <c r="F16" s="2">
        <f t="shared" si="0"/>
        <v>0</v>
      </c>
      <c r="G16" s="2">
        <f t="shared" si="1"/>
        <v>0</v>
      </c>
    </row>
    <row r="17" spans="1:7" x14ac:dyDescent="0.25">
      <c r="A17" s="5" t="s">
        <v>18</v>
      </c>
      <c r="B17" s="1" t="s">
        <v>118</v>
      </c>
      <c r="C17" s="11" t="s">
        <v>33</v>
      </c>
      <c r="D17" s="16">
        <v>1</v>
      </c>
      <c r="E17" s="17"/>
      <c r="F17" s="2">
        <f t="shared" si="0"/>
        <v>0</v>
      </c>
      <c r="G17" s="2">
        <f t="shared" si="1"/>
        <v>0</v>
      </c>
    </row>
    <row r="18" spans="1:7" x14ac:dyDescent="0.25">
      <c r="A18" s="5" t="s">
        <v>19</v>
      </c>
      <c r="B18" s="10" t="s">
        <v>119</v>
      </c>
      <c r="C18" s="11" t="s">
        <v>7</v>
      </c>
      <c r="D18" s="16">
        <v>1</v>
      </c>
      <c r="E18" s="17"/>
      <c r="F18" s="2">
        <f t="shared" si="0"/>
        <v>0</v>
      </c>
      <c r="G18" s="2">
        <f t="shared" si="1"/>
        <v>0</v>
      </c>
    </row>
    <row r="19" spans="1:7" x14ac:dyDescent="0.25">
      <c r="A19" s="5" t="s">
        <v>20</v>
      </c>
      <c r="B19" s="1" t="s">
        <v>120</v>
      </c>
      <c r="C19" s="11" t="s">
        <v>33</v>
      </c>
      <c r="D19" s="16">
        <v>1</v>
      </c>
      <c r="E19" s="17"/>
      <c r="F19" s="2">
        <f t="shared" si="0"/>
        <v>0</v>
      </c>
      <c r="G19" s="2">
        <f t="shared" si="1"/>
        <v>0</v>
      </c>
    </row>
    <row r="20" spans="1:7" x14ac:dyDescent="0.25">
      <c r="A20" s="5" t="s">
        <v>21</v>
      </c>
      <c r="B20" s="1" t="s">
        <v>121</v>
      </c>
      <c r="C20" s="11" t="s">
        <v>7</v>
      </c>
      <c r="D20" s="16">
        <v>4</v>
      </c>
      <c r="E20" s="17"/>
      <c r="F20" s="2">
        <f t="shared" si="0"/>
        <v>0</v>
      </c>
      <c r="G20" s="2">
        <f t="shared" si="1"/>
        <v>0</v>
      </c>
    </row>
    <row r="21" spans="1:7" x14ac:dyDescent="0.25">
      <c r="A21" s="5" t="s">
        <v>23</v>
      </c>
      <c r="B21" s="1" t="s">
        <v>122</v>
      </c>
      <c r="C21" s="11" t="s">
        <v>35</v>
      </c>
      <c r="D21" s="16">
        <v>4</v>
      </c>
      <c r="E21" s="17"/>
      <c r="F21" s="2">
        <f t="shared" si="0"/>
        <v>0</v>
      </c>
      <c r="G21" s="2">
        <f t="shared" si="1"/>
        <v>0</v>
      </c>
    </row>
    <row r="22" spans="1:7" x14ac:dyDescent="0.25">
      <c r="A22" s="5" t="s">
        <v>24</v>
      </c>
      <c r="B22" s="1" t="s">
        <v>123</v>
      </c>
      <c r="C22" s="13" t="s">
        <v>22</v>
      </c>
      <c r="D22" s="16">
        <v>1</v>
      </c>
      <c r="E22" s="17"/>
      <c r="F22" s="2">
        <f t="shared" si="0"/>
        <v>0</v>
      </c>
      <c r="G22" s="2">
        <f t="shared" si="1"/>
        <v>0</v>
      </c>
    </row>
    <row r="23" spans="1:7" x14ac:dyDescent="0.25">
      <c r="A23" s="5" t="s">
        <v>25</v>
      </c>
      <c r="B23" s="1" t="s">
        <v>124</v>
      </c>
      <c r="C23" s="11" t="s">
        <v>117</v>
      </c>
      <c r="D23" s="16">
        <v>1</v>
      </c>
      <c r="E23" s="17"/>
      <c r="F23" s="2">
        <f t="shared" si="0"/>
        <v>0</v>
      </c>
      <c r="G23" s="2">
        <f t="shared" si="1"/>
        <v>0</v>
      </c>
    </row>
    <row r="24" spans="1:7" x14ac:dyDescent="0.25">
      <c r="A24" s="5" t="s">
        <v>26</v>
      </c>
      <c r="B24" s="1" t="s">
        <v>125</v>
      </c>
      <c r="C24" s="11" t="s">
        <v>22</v>
      </c>
      <c r="D24" s="16">
        <v>13</v>
      </c>
      <c r="E24" s="17"/>
      <c r="F24" s="2">
        <f t="shared" si="0"/>
        <v>0</v>
      </c>
      <c r="G24" s="2">
        <f t="shared" si="1"/>
        <v>0</v>
      </c>
    </row>
    <row r="25" spans="1:7" x14ac:dyDescent="0.25">
      <c r="A25" s="5" t="s">
        <v>27</v>
      </c>
      <c r="B25" s="1" t="s">
        <v>126</v>
      </c>
      <c r="C25" s="11" t="s">
        <v>33</v>
      </c>
      <c r="D25" s="16">
        <v>19</v>
      </c>
      <c r="E25" s="17"/>
      <c r="F25" s="2">
        <f t="shared" si="0"/>
        <v>0</v>
      </c>
      <c r="G25" s="2">
        <f t="shared" si="1"/>
        <v>0</v>
      </c>
    </row>
    <row r="26" spans="1:7" x14ac:dyDescent="0.25">
      <c r="A26" s="5" t="s">
        <v>28</v>
      </c>
      <c r="B26" s="1" t="s">
        <v>127</v>
      </c>
      <c r="C26" s="11" t="s">
        <v>117</v>
      </c>
      <c r="D26" s="16">
        <v>1</v>
      </c>
      <c r="E26" s="17"/>
      <c r="F26" s="2">
        <f t="shared" si="0"/>
        <v>0</v>
      </c>
      <c r="G26" s="2">
        <f t="shared" si="1"/>
        <v>0</v>
      </c>
    </row>
    <row r="27" spans="1:7" x14ac:dyDescent="0.25">
      <c r="A27" s="5" t="s">
        <v>29</v>
      </c>
      <c r="B27" s="1" t="s">
        <v>128</v>
      </c>
      <c r="C27" s="11" t="s">
        <v>33</v>
      </c>
      <c r="D27" s="16">
        <v>31</v>
      </c>
      <c r="E27" s="17"/>
      <c r="F27" s="2">
        <f t="shared" si="0"/>
        <v>0</v>
      </c>
      <c r="G27" s="2">
        <f t="shared" si="1"/>
        <v>0</v>
      </c>
    </row>
    <row r="28" spans="1:7" x14ac:dyDescent="0.25">
      <c r="A28" s="5" t="s">
        <v>30</v>
      </c>
      <c r="B28" s="1" t="s">
        <v>129</v>
      </c>
      <c r="C28" s="11" t="s">
        <v>33</v>
      </c>
      <c r="D28" s="16">
        <v>1</v>
      </c>
      <c r="E28" s="17"/>
      <c r="F28" s="2">
        <f t="shared" si="0"/>
        <v>0</v>
      </c>
      <c r="G28" s="2">
        <f t="shared" si="1"/>
        <v>0</v>
      </c>
    </row>
    <row r="29" spans="1:7" x14ac:dyDescent="0.25">
      <c r="A29" s="5" t="s">
        <v>31</v>
      </c>
      <c r="B29" s="1" t="s">
        <v>130</v>
      </c>
      <c r="C29" s="11" t="s">
        <v>117</v>
      </c>
      <c r="D29" s="16">
        <v>1</v>
      </c>
      <c r="E29" s="17"/>
      <c r="F29" s="2">
        <f t="shared" si="0"/>
        <v>0</v>
      </c>
      <c r="G29" s="2">
        <f t="shared" si="1"/>
        <v>0</v>
      </c>
    </row>
    <row r="30" spans="1:7" x14ac:dyDescent="0.25">
      <c r="A30" s="5" t="s">
        <v>32</v>
      </c>
      <c r="B30" s="1" t="s">
        <v>131</v>
      </c>
      <c r="C30" s="11" t="s">
        <v>117</v>
      </c>
      <c r="D30" s="16">
        <v>1</v>
      </c>
      <c r="E30" s="17"/>
      <c r="F30" s="2">
        <f t="shared" si="0"/>
        <v>0</v>
      </c>
      <c r="G30" s="2">
        <f t="shared" si="1"/>
        <v>0</v>
      </c>
    </row>
    <row r="31" spans="1:7" x14ac:dyDescent="0.25">
      <c r="A31" s="5" t="s">
        <v>37</v>
      </c>
      <c r="B31" s="1" t="s">
        <v>132</v>
      </c>
      <c r="C31" s="11" t="s">
        <v>117</v>
      </c>
      <c r="D31" s="16">
        <v>1</v>
      </c>
      <c r="E31" s="17"/>
      <c r="F31" s="2">
        <f t="shared" si="0"/>
        <v>0</v>
      </c>
      <c r="G31" s="2">
        <f t="shared" si="1"/>
        <v>0</v>
      </c>
    </row>
    <row r="32" spans="1:7" x14ac:dyDescent="0.25">
      <c r="A32" s="5" t="s">
        <v>38</v>
      </c>
      <c r="B32" s="1" t="s">
        <v>133</v>
      </c>
      <c r="C32" s="11" t="s">
        <v>117</v>
      </c>
      <c r="D32" s="16">
        <v>1</v>
      </c>
      <c r="E32" s="17"/>
      <c r="F32" s="2">
        <f t="shared" si="0"/>
        <v>0</v>
      </c>
      <c r="G32" s="2">
        <f t="shared" si="1"/>
        <v>0</v>
      </c>
    </row>
    <row r="33" spans="1:7" x14ac:dyDescent="0.25">
      <c r="A33" s="5" t="s">
        <v>39</v>
      </c>
      <c r="B33" s="1" t="s">
        <v>134</v>
      </c>
      <c r="C33" s="11" t="s">
        <v>117</v>
      </c>
      <c r="D33" s="16">
        <v>1</v>
      </c>
      <c r="E33" s="17"/>
      <c r="F33" s="2">
        <f t="shared" si="0"/>
        <v>0</v>
      </c>
      <c r="G33" s="2">
        <f t="shared" si="1"/>
        <v>0</v>
      </c>
    </row>
    <row r="34" spans="1:7" x14ac:dyDescent="0.25">
      <c r="A34" s="5" t="s">
        <v>40</v>
      </c>
      <c r="B34" s="1" t="s">
        <v>135</v>
      </c>
      <c r="C34" s="11" t="s">
        <v>117</v>
      </c>
      <c r="D34" s="16">
        <v>1</v>
      </c>
      <c r="E34" s="17"/>
      <c r="F34" s="2">
        <f t="shared" si="0"/>
        <v>0</v>
      </c>
      <c r="G34" s="2">
        <f t="shared" si="1"/>
        <v>0</v>
      </c>
    </row>
    <row r="35" spans="1:7" x14ac:dyDescent="0.25">
      <c r="A35" s="5" t="s">
        <v>41</v>
      </c>
      <c r="B35" s="1" t="s">
        <v>136</v>
      </c>
      <c r="C35" s="11" t="s">
        <v>117</v>
      </c>
      <c r="D35" s="16">
        <v>1</v>
      </c>
      <c r="E35" s="17"/>
      <c r="F35" s="2">
        <f t="shared" si="0"/>
        <v>0</v>
      </c>
      <c r="G35" s="2">
        <f t="shared" si="1"/>
        <v>0</v>
      </c>
    </row>
    <row r="36" spans="1:7" x14ac:dyDescent="0.25">
      <c r="A36" s="5" t="s">
        <v>42</v>
      </c>
      <c r="B36" s="1" t="s">
        <v>137</v>
      </c>
      <c r="C36" s="11" t="s">
        <v>117</v>
      </c>
      <c r="D36" s="16">
        <v>1</v>
      </c>
      <c r="E36" s="17"/>
      <c r="F36" s="2">
        <f t="shared" si="0"/>
        <v>0</v>
      </c>
      <c r="G36" s="2">
        <f t="shared" si="1"/>
        <v>0</v>
      </c>
    </row>
    <row r="37" spans="1:7" x14ac:dyDescent="0.25">
      <c r="A37" s="5" t="s">
        <v>43</v>
      </c>
      <c r="B37" s="1" t="s">
        <v>138</v>
      </c>
      <c r="C37" s="11" t="s">
        <v>117</v>
      </c>
      <c r="D37" s="16">
        <v>1</v>
      </c>
      <c r="E37" s="17"/>
      <c r="F37" s="2">
        <f t="shared" si="0"/>
        <v>0</v>
      </c>
      <c r="G37" s="2">
        <f t="shared" si="1"/>
        <v>0</v>
      </c>
    </row>
    <row r="38" spans="1:7" ht="30" x14ac:dyDescent="0.25">
      <c r="A38" s="5" t="s">
        <v>44</v>
      </c>
      <c r="B38" s="10" t="s">
        <v>139</v>
      </c>
      <c r="C38" s="11" t="s">
        <v>10</v>
      </c>
      <c r="D38" s="16">
        <v>1</v>
      </c>
      <c r="E38" s="17"/>
      <c r="F38" s="2">
        <f t="shared" si="0"/>
        <v>0</v>
      </c>
      <c r="G38" s="2">
        <f t="shared" si="1"/>
        <v>0</v>
      </c>
    </row>
    <row r="39" spans="1:7" x14ac:dyDescent="0.25">
      <c r="A39" s="5" t="s">
        <v>45</v>
      </c>
      <c r="B39" s="1" t="s">
        <v>140</v>
      </c>
      <c r="C39" s="11" t="s">
        <v>22</v>
      </c>
      <c r="D39" s="16">
        <v>7</v>
      </c>
      <c r="E39" s="17"/>
      <c r="F39" s="2">
        <f t="shared" si="0"/>
        <v>0</v>
      </c>
      <c r="G39" s="2">
        <f t="shared" si="1"/>
        <v>0</v>
      </c>
    </row>
    <row r="40" spans="1:7" ht="30" x14ac:dyDescent="0.25">
      <c r="A40" s="5" t="s">
        <v>46</v>
      </c>
      <c r="B40" s="1" t="s">
        <v>141</v>
      </c>
      <c r="C40" s="11" t="s">
        <v>34</v>
      </c>
      <c r="D40" s="16">
        <v>1</v>
      </c>
      <c r="E40" s="17"/>
      <c r="F40" s="2">
        <f t="shared" si="0"/>
        <v>0</v>
      </c>
      <c r="G40" s="2">
        <f t="shared" si="1"/>
        <v>0</v>
      </c>
    </row>
    <row r="41" spans="1:7" x14ac:dyDescent="0.25">
      <c r="A41" s="5" t="s">
        <v>47</v>
      </c>
      <c r="B41" s="9" t="s">
        <v>142</v>
      </c>
      <c r="C41" s="11" t="s">
        <v>7</v>
      </c>
      <c r="D41" s="16">
        <v>1</v>
      </c>
      <c r="E41" s="17"/>
      <c r="F41" s="2">
        <f t="shared" si="0"/>
        <v>0</v>
      </c>
      <c r="G41" s="2">
        <f t="shared" si="1"/>
        <v>0</v>
      </c>
    </row>
    <row r="42" spans="1:7" x14ac:dyDescent="0.25">
      <c r="A42" s="5" t="s">
        <v>48</v>
      </c>
      <c r="B42" s="1" t="s">
        <v>143</v>
      </c>
      <c r="C42" s="11" t="s">
        <v>7</v>
      </c>
      <c r="D42" s="16">
        <v>1</v>
      </c>
      <c r="E42" s="17"/>
      <c r="F42" s="2">
        <f t="shared" si="0"/>
        <v>0</v>
      </c>
      <c r="G42" s="2">
        <f t="shared" si="1"/>
        <v>0</v>
      </c>
    </row>
    <row r="43" spans="1:7" x14ac:dyDescent="0.25">
      <c r="A43" s="5" t="s">
        <v>50</v>
      </c>
      <c r="B43" s="1" t="s">
        <v>144</v>
      </c>
      <c r="C43" s="11" t="s">
        <v>33</v>
      </c>
      <c r="D43" s="16">
        <v>1</v>
      </c>
      <c r="E43" s="17"/>
      <c r="F43" s="2">
        <f t="shared" si="0"/>
        <v>0</v>
      </c>
      <c r="G43" s="2">
        <f t="shared" si="1"/>
        <v>0</v>
      </c>
    </row>
    <row r="44" spans="1:7" x14ac:dyDescent="0.25">
      <c r="A44" s="5" t="s">
        <v>51</v>
      </c>
      <c r="B44" s="1" t="s">
        <v>145</v>
      </c>
      <c r="C44" s="11" t="s">
        <v>7</v>
      </c>
      <c r="D44" s="16">
        <v>1</v>
      </c>
      <c r="E44" s="17"/>
      <c r="F44" s="2">
        <f t="shared" si="0"/>
        <v>0</v>
      </c>
      <c r="G44" s="2">
        <f t="shared" si="1"/>
        <v>0</v>
      </c>
    </row>
    <row r="45" spans="1:7" x14ac:dyDescent="0.25">
      <c r="A45" s="5" t="s">
        <v>52</v>
      </c>
      <c r="B45" s="9" t="s">
        <v>146</v>
      </c>
      <c r="C45" s="11" t="s">
        <v>10</v>
      </c>
      <c r="D45" s="16">
        <v>1</v>
      </c>
      <c r="E45" s="17"/>
      <c r="F45" s="2">
        <f t="shared" si="0"/>
        <v>0</v>
      </c>
      <c r="G45" s="2">
        <f t="shared" si="1"/>
        <v>0</v>
      </c>
    </row>
    <row r="46" spans="1:7" x14ac:dyDescent="0.25">
      <c r="A46" s="5" t="s">
        <v>53</v>
      </c>
      <c r="B46" s="1" t="s">
        <v>147</v>
      </c>
      <c r="C46" s="11" t="s">
        <v>7</v>
      </c>
      <c r="D46" s="16">
        <v>1</v>
      </c>
      <c r="E46" s="17"/>
      <c r="F46" s="2">
        <f t="shared" si="0"/>
        <v>0</v>
      </c>
      <c r="G46" s="2">
        <f t="shared" si="1"/>
        <v>0</v>
      </c>
    </row>
    <row r="47" spans="1:7" x14ac:dyDescent="0.25">
      <c r="A47" s="5" t="s">
        <v>54</v>
      </c>
      <c r="B47" s="1" t="s">
        <v>148</v>
      </c>
      <c r="C47" s="11" t="s">
        <v>35</v>
      </c>
      <c r="D47" s="16">
        <v>1</v>
      </c>
      <c r="E47" s="17"/>
      <c r="F47" s="2">
        <f t="shared" si="0"/>
        <v>0</v>
      </c>
      <c r="G47" s="2">
        <f t="shared" si="1"/>
        <v>0</v>
      </c>
    </row>
    <row r="48" spans="1:7" ht="30" x14ac:dyDescent="0.25">
      <c r="A48" s="5" t="s">
        <v>55</v>
      </c>
      <c r="B48" s="1" t="s">
        <v>199</v>
      </c>
      <c r="C48" s="11" t="s">
        <v>7</v>
      </c>
      <c r="D48" s="16">
        <v>1</v>
      </c>
      <c r="E48" s="17"/>
      <c r="F48" s="2">
        <f t="shared" si="0"/>
        <v>0</v>
      </c>
      <c r="G48" s="2">
        <f t="shared" si="1"/>
        <v>0</v>
      </c>
    </row>
    <row r="49" spans="1:7" x14ac:dyDescent="0.25">
      <c r="A49" s="5" t="s">
        <v>56</v>
      </c>
      <c r="B49" s="1" t="s">
        <v>149</v>
      </c>
      <c r="C49" s="11" t="s">
        <v>22</v>
      </c>
      <c r="D49" s="16">
        <v>1</v>
      </c>
      <c r="E49" s="17"/>
      <c r="F49" s="2">
        <f t="shared" si="0"/>
        <v>0</v>
      </c>
      <c r="G49" s="2">
        <f t="shared" si="1"/>
        <v>0</v>
      </c>
    </row>
    <row r="50" spans="1:7" x14ac:dyDescent="0.25">
      <c r="A50" s="5" t="s">
        <v>57</v>
      </c>
      <c r="B50" s="12" t="s">
        <v>200</v>
      </c>
      <c r="C50" s="11" t="s">
        <v>33</v>
      </c>
      <c r="D50" s="16">
        <v>2</v>
      </c>
      <c r="E50" s="17"/>
      <c r="F50" s="2">
        <f t="shared" si="0"/>
        <v>0</v>
      </c>
      <c r="G50" s="2">
        <f t="shared" si="1"/>
        <v>0</v>
      </c>
    </row>
    <row r="51" spans="1:7" ht="30" x14ac:dyDescent="0.25">
      <c r="A51" s="5" t="s">
        <v>58</v>
      </c>
      <c r="B51" s="12" t="s">
        <v>201</v>
      </c>
      <c r="C51" s="11" t="s">
        <v>33</v>
      </c>
      <c r="D51" s="16">
        <v>1</v>
      </c>
      <c r="E51" s="17"/>
      <c r="F51" s="2">
        <f t="shared" si="0"/>
        <v>0</v>
      </c>
      <c r="G51" s="2">
        <f t="shared" si="1"/>
        <v>0</v>
      </c>
    </row>
    <row r="52" spans="1:7" x14ac:dyDescent="0.25">
      <c r="A52" s="5" t="s">
        <v>59</v>
      </c>
      <c r="B52" s="1" t="s">
        <v>150</v>
      </c>
      <c r="C52" s="11" t="s">
        <v>22</v>
      </c>
      <c r="D52" s="16">
        <v>20</v>
      </c>
      <c r="E52" s="17"/>
      <c r="F52" s="2">
        <f t="shared" si="0"/>
        <v>0</v>
      </c>
      <c r="G52" s="2">
        <f t="shared" si="1"/>
        <v>0</v>
      </c>
    </row>
    <row r="53" spans="1:7" x14ac:dyDescent="0.25">
      <c r="A53" s="5" t="s">
        <v>60</v>
      </c>
      <c r="B53" s="9" t="s">
        <v>151</v>
      </c>
      <c r="C53" s="11" t="s">
        <v>22</v>
      </c>
      <c r="D53" s="16">
        <v>1</v>
      </c>
      <c r="E53" s="17"/>
      <c r="F53" s="2">
        <f t="shared" si="0"/>
        <v>0</v>
      </c>
      <c r="G53" s="2">
        <f t="shared" si="1"/>
        <v>0</v>
      </c>
    </row>
    <row r="54" spans="1:7" x14ac:dyDescent="0.25">
      <c r="A54" s="5" t="s">
        <v>61</v>
      </c>
      <c r="B54" s="12" t="s">
        <v>152</v>
      </c>
      <c r="C54" s="15" t="s">
        <v>7</v>
      </c>
      <c r="D54" s="16">
        <v>1</v>
      </c>
      <c r="E54" s="17"/>
      <c r="F54" s="17">
        <f t="shared" si="0"/>
        <v>0</v>
      </c>
      <c r="G54" s="17">
        <f t="shared" si="1"/>
        <v>0</v>
      </c>
    </row>
    <row r="55" spans="1:7" x14ac:dyDescent="0.25">
      <c r="A55" s="5" t="s">
        <v>62</v>
      </c>
      <c r="B55" s="1" t="s">
        <v>153</v>
      </c>
      <c r="C55" s="11" t="s">
        <v>5</v>
      </c>
      <c r="D55" s="16">
        <v>1</v>
      </c>
      <c r="E55" s="17"/>
      <c r="F55" s="2">
        <f t="shared" si="0"/>
        <v>0</v>
      </c>
      <c r="G55" s="2">
        <f t="shared" si="1"/>
        <v>0</v>
      </c>
    </row>
    <row r="56" spans="1:7" x14ac:dyDescent="0.25">
      <c r="A56" s="5" t="s">
        <v>63</v>
      </c>
      <c r="B56" s="1" t="s">
        <v>154</v>
      </c>
      <c r="C56" s="11" t="s">
        <v>5</v>
      </c>
      <c r="D56" s="16">
        <v>1</v>
      </c>
      <c r="E56" s="17"/>
      <c r="F56" s="2">
        <f t="shared" si="0"/>
        <v>0</v>
      </c>
      <c r="G56" s="2">
        <f t="shared" si="1"/>
        <v>0</v>
      </c>
    </row>
    <row r="57" spans="1:7" x14ac:dyDescent="0.25">
      <c r="A57" s="5" t="s">
        <v>64</v>
      </c>
      <c r="B57" s="1" t="s">
        <v>155</v>
      </c>
      <c r="C57" s="11" t="s">
        <v>7</v>
      </c>
      <c r="D57" s="16">
        <v>1</v>
      </c>
      <c r="E57" s="17"/>
      <c r="F57" s="2">
        <f t="shared" si="0"/>
        <v>0</v>
      </c>
      <c r="G57" s="2">
        <f t="shared" si="1"/>
        <v>0</v>
      </c>
    </row>
    <row r="58" spans="1:7" x14ac:dyDescent="0.25">
      <c r="A58" s="5" t="s">
        <v>65</v>
      </c>
      <c r="B58" s="1" t="s">
        <v>156</v>
      </c>
      <c r="C58" s="11" t="s">
        <v>33</v>
      </c>
      <c r="D58" s="16">
        <v>3</v>
      </c>
      <c r="E58" s="17"/>
      <c r="F58" s="2">
        <f t="shared" si="0"/>
        <v>0</v>
      </c>
      <c r="G58" s="2">
        <f t="shared" si="1"/>
        <v>0</v>
      </c>
    </row>
    <row r="59" spans="1:7" x14ac:dyDescent="0.25">
      <c r="A59" s="5" t="s">
        <v>66</v>
      </c>
      <c r="B59" s="1" t="s">
        <v>157</v>
      </c>
      <c r="C59" s="11" t="s">
        <v>36</v>
      </c>
      <c r="D59" s="16">
        <v>1</v>
      </c>
      <c r="E59" s="17"/>
      <c r="F59" s="2">
        <f t="shared" si="0"/>
        <v>0</v>
      </c>
      <c r="G59" s="2">
        <f t="shared" si="1"/>
        <v>0</v>
      </c>
    </row>
    <row r="60" spans="1:7" x14ac:dyDescent="0.25">
      <c r="A60" s="5" t="s">
        <v>67</v>
      </c>
      <c r="B60" s="1" t="s">
        <v>158</v>
      </c>
      <c r="C60" s="11" t="s">
        <v>7</v>
      </c>
      <c r="D60" s="16">
        <v>1</v>
      </c>
      <c r="E60" s="17"/>
      <c r="F60" s="2">
        <f t="shared" si="0"/>
        <v>0</v>
      </c>
      <c r="G60" s="2">
        <f t="shared" si="1"/>
        <v>0</v>
      </c>
    </row>
    <row r="61" spans="1:7" x14ac:dyDescent="0.25">
      <c r="A61" s="5" t="s">
        <v>68</v>
      </c>
      <c r="B61" s="1" t="s">
        <v>159</v>
      </c>
      <c r="C61" s="11" t="s">
        <v>22</v>
      </c>
      <c r="D61" s="16">
        <v>1</v>
      </c>
      <c r="E61" s="17"/>
      <c r="F61" s="2">
        <f t="shared" si="0"/>
        <v>0</v>
      </c>
      <c r="G61" s="2">
        <f t="shared" si="1"/>
        <v>0</v>
      </c>
    </row>
    <row r="62" spans="1:7" x14ac:dyDescent="0.25">
      <c r="A62" s="5" t="s">
        <v>69</v>
      </c>
      <c r="B62" s="1" t="s">
        <v>160</v>
      </c>
      <c r="C62" s="11" t="s">
        <v>22</v>
      </c>
      <c r="D62" s="16">
        <v>22</v>
      </c>
      <c r="E62" s="17"/>
      <c r="F62" s="2">
        <f t="shared" si="0"/>
        <v>0</v>
      </c>
      <c r="G62" s="2">
        <f t="shared" si="1"/>
        <v>0</v>
      </c>
    </row>
    <row r="63" spans="1:7" x14ac:dyDescent="0.25">
      <c r="A63" s="5" t="s">
        <v>70</v>
      </c>
      <c r="B63" s="1" t="s">
        <v>161</v>
      </c>
      <c r="C63" s="11" t="s">
        <v>117</v>
      </c>
      <c r="D63" s="16">
        <v>1</v>
      </c>
      <c r="E63" s="17"/>
      <c r="F63" s="2">
        <f t="shared" si="0"/>
        <v>0</v>
      </c>
      <c r="G63" s="2">
        <f t="shared" si="1"/>
        <v>0</v>
      </c>
    </row>
    <row r="64" spans="1:7" x14ac:dyDescent="0.25">
      <c r="A64" s="5" t="s">
        <v>71</v>
      </c>
      <c r="B64" s="1" t="s">
        <v>162</v>
      </c>
      <c r="C64" s="11" t="s">
        <v>117</v>
      </c>
      <c r="D64" s="16">
        <v>1</v>
      </c>
      <c r="E64" s="17"/>
      <c r="F64" s="2">
        <f t="shared" si="0"/>
        <v>0</v>
      </c>
      <c r="G64" s="2">
        <f t="shared" si="1"/>
        <v>0</v>
      </c>
    </row>
    <row r="65" spans="1:8" x14ac:dyDescent="0.25">
      <c r="A65" s="5" t="s">
        <v>72</v>
      </c>
      <c r="B65" s="1" t="s">
        <v>163</v>
      </c>
      <c r="C65" s="11" t="s">
        <v>117</v>
      </c>
      <c r="D65" s="16">
        <v>1</v>
      </c>
      <c r="E65" s="17"/>
      <c r="F65" s="2">
        <f t="shared" si="0"/>
        <v>0</v>
      </c>
      <c r="G65" s="2">
        <f t="shared" si="1"/>
        <v>0</v>
      </c>
    </row>
    <row r="66" spans="1:8" x14ac:dyDescent="0.25">
      <c r="A66" s="5" t="s">
        <v>73</v>
      </c>
      <c r="B66" s="1" t="s">
        <v>164</v>
      </c>
      <c r="C66" s="11" t="s">
        <v>117</v>
      </c>
      <c r="D66" s="16">
        <v>1</v>
      </c>
      <c r="E66" s="17"/>
      <c r="F66" s="2">
        <f t="shared" si="0"/>
        <v>0</v>
      </c>
      <c r="G66" s="2">
        <f t="shared" si="1"/>
        <v>0</v>
      </c>
    </row>
    <row r="67" spans="1:8" x14ac:dyDescent="0.25">
      <c r="A67" s="5" t="s">
        <v>74</v>
      </c>
      <c r="B67" s="1" t="s">
        <v>165</v>
      </c>
      <c r="C67" s="11" t="s">
        <v>36</v>
      </c>
      <c r="D67" s="16">
        <v>1</v>
      </c>
      <c r="E67" s="17"/>
      <c r="F67" s="2">
        <f t="shared" si="0"/>
        <v>0</v>
      </c>
      <c r="G67" s="2">
        <f t="shared" si="1"/>
        <v>0</v>
      </c>
    </row>
    <row r="68" spans="1:8" x14ac:dyDescent="0.25">
      <c r="A68" s="5" t="s">
        <v>75</v>
      </c>
      <c r="B68" s="1" t="s">
        <v>166</v>
      </c>
      <c r="C68" s="11" t="s">
        <v>36</v>
      </c>
      <c r="D68" s="16">
        <v>1</v>
      </c>
      <c r="E68" s="17"/>
      <c r="F68" s="2">
        <f t="shared" si="0"/>
        <v>0</v>
      </c>
      <c r="G68" s="2">
        <f t="shared" si="1"/>
        <v>0</v>
      </c>
    </row>
    <row r="69" spans="1:8" ht="30" x14ac:dyDescent="0.25">
      <c r="A69" s="5" t="s">
        <v>76</v>
      </c>
      <c r="B69" s="1" t="s">
        <v>167</v>
      </c>
      <c r="C69" s="11" t="s">
        <v>33</v>
      </c>
      <c r="D69" s="16">
        <v>12</v>
      </c>
      <c r="E69" s="17"/>
      <c r="F69" s="2">
        <f t="shared" ref="F69:F99" si="2">(E69*12)</f>
        <v>0</v>
      </c>
      <c r="G69" s="2">
        <f t="shared" ref="G69:G99" si="3">D69*F69</f>
        <v>0</v>
      </c>
    </row>
    <row r="70" spans="1:8" x14ac:dyDescent="0.25">
      <c r="A70" s="5" t="s">
        <v>77</v>
      </c>
      <c r="B70" s="1" t="s">
        <v>168</v>
      </c>
      <c r="C70" s="11" t="s">
        <v>35</v>
      </c>
      <c r="D70" s="16">
        <v>1</v>
      </c>
      <c r="E70" s="17"/>
      <c r="F70" s="2">
        <f t="shared" si="2"/>
        <v>0</v>
      </c>
      <c r="G70" s="2">
        <f t="shared" si="3"/>
        <v>0</v>
      </c>
    </row>
    <row r="71" spans="1:8" x14ac:dyDescent="0.25">
      <c r="A71" s="5" t="s">
        <v>78</v>
      </c>
      <c r="B71" s="1" t="s">
        <v>169</v>
      </c>
      <c r="C71" s="11" t="s">
        <v>10</v>
      </c>
      <c r="D71" s="16">
        <v>1</v>
      </c>
      <c r="E71" s="17"/>
      <c r="F71" s="2">
        <f t="shared" si="2"/>
        <v>0</v>
      </c>
      <c r="G71" s="2">
        <f t="shared" si="3"/>
        <v>0</v>
      </c>
    </row>
    <row r="72" spans="1:8" x14ac:dyDescent="0.25">
      <c r="A72" s="5" t="s">
        <v>79</v>
      </c>
      <c r="B72" s="1" t="s">
        <v>171</v>
      </c>
      <c r="C72" s="11" t="s">
        <v>7</v>
      </c>
      <c r="D72" s="16">
        <v>1</v>
      </c>
      <c r="E72" s="17"/>
      <c r="F72" s="2">
        <f t="shared" si="2"/>
        <v>0</v>
      </c>
      <c r="G72" s="2">
        <f t="shared" si="3"/>
        <v>0</v>
      </c>
    </row>
    <row r="73" spans="1:8" x14ac:dyDescent="0.25">
      <c r="A73" s="5" t="s">
        <v>80</v>
      </c>
      <c r="B73" s="1" t="s">
        <v>172</v>
      </c>
      <c r="C73" s="11" t="s">
        <v>22</v>
      </c>
      <c r="D73" s="16">
        <v>3</v>
      </c>
      <c r="E73" s="17"/>
      <c r="F73" s="2">
        <f t="shared" si="2"/>
        <v>0</v>
      </c>
      <c r="G73" s="2">
        <f t="shared" si="3"/>
        <v>0</v>
      </c>
    </row>
    <row r="74" spans="1:8" x14ac:dyDescent="0.25">
      <c r="A74" s="5" t="s">
        <v>81</v>
      </c>
      <c r="B74" s="1" t="s">
        <v>173</v>
      </c>
      <c r="C74" s="11" t="s">
        <v>7</v>
      </c>
      <c r="D74" s="16">
        <v>1</v>
      </c>
      <c r="E74" s="17"/>
      <c r="F74" s="2">
        <f t="shared" si="2"/>
        <v>0</v>
      </c>
      <c r="G74" s="2">
        <f t="shared" si="3"/>
        <v>0</v>
      </c>
    </row>
    <row r="75" spans="1:8" x14ac:dyDescent="0.25">
      <c r="A75" s="5" t="s">
        <v>82</v>
      </c>
      <c r="B75" s="1" t="s">
        <v>174</v>
      </c>
      <c r="C75" s="11" t="s">
        <v>7</v>
      </c>
      <c r="D75" s="16">
        <v>1</v>
      </c>
      <c r="E75" s="17"/>
      <c r="F75" s="2">
        <f t="shared" si="2"/>
        <v>0</v>
      </c>
      <c r="G75" s="2">
        <f t="shared" si="3"/>
        <v>0</v>
      </c>
    </row>
    <row r="76" spans="1:8" x14ac:dyDescent="0.25">
      <c r="A76" s="5" t="s">
        <v>83</v>
      </c>
      <c r="B76" s="1" t="s">
        <v>175</v>
      </c>
      <c r="C76" s="11" t="s">
        <v>7</v>
      </c>
      <c r="D76" s="16">
        <v>1</v>
      </c>
      <c r="E76" s="17"/>
      <c r="F76" s="2">
        <f t="shared" si="2"/>
        <v>0</v>
      </c>
      <c r="G76" s="2">
        <f t="shared" si="3"/>
        <v>0</v>
      </c>
    </row>
    <row r="77" spans="1:8" x14ac:dyDescent="0.25">
      <c r="A77" s="5" t="s">
        <v>84</v>
      </c>
      <c r="B77" s="1" t="s">
        <v>176</v>
      </c>
      <c r="C77" s="11" t="s">
        <v>35</v>
      </c>
      <c r="D77" s="16">
        <v>1</v>
      </c>
      <c r="E77" s="17"/>
      <c r="F77" s="2">
        <f t="shared" si="2"/>
        <v>0</v>
      </c>
      <c r="G77" s="2">
        <f t="shared" si="3"/>
        <v>0</v>
      </c>
    </row>
    <row r="78" spans="1:8" x14ac:dyDescent="0.25">
      <c r="A78" s="5" t="s">
        <v>85</v>
      </c>
      <c r="B78" s="1" t="s">
        <v>177</v>
      </c>
      <c r="C78" s="11" t="s">
        <v>7</v>
      </c>
      <c r="D78" s="16">
        <v>1</v>
      </c>
      <c r="E78" s="17"/>
      <c r="F78" s="2">
        <f t="shared" si="2"/>
        <v>0</v>
      </c>
      <c r="G78" s="2">
        <f t="shared" si="3"/>
        <v>0</v>
      </c>
    </row>
    <row r="79" spans="1:8" x14ac:dyDescent="0.25">
      <c r="A79" s="5" t="s">
        <v>86</v>
      </c>
      <c r="B79" s="1" t="s">
        <v>178</v>
      </c>
      <c r="C79" s="11" t="s">
        <v>7</v>
      </c>
      <c r="D79" s="16">
        <v>1</v>
      </c>
      <c r="E79" s="17"/>
      <c r="F79" s="2">
        <f t="shared" si="2"/>
        <v>0</v>
      </c>
      <c r="G79" s="2">
        <f t="shared" si="3"/>
        <v>0</v>
      </c>
    </row>
    <row r="80" spans="1:8" ht="30" x14ac:dyDescent="0.25">
      <c r="A80" s="5" t="s">
        <v>87</v>
      </c>
      <c r="B80" s="1" t="s">
        <v>179</v>
      </c>
      <c r="C80" s="11" t="s">
        <v>7</v>
      </c>
      <c r="D80" s="16">
        <v>1</v>
      </c>
      <c r="E80" s="17"/>
      <c r="F80" s="2">
        <f t="shared" si="2"/>
        <v>0</v>
      </c>
      <c r="G80" s="2">
        <f t="shared" si="3"/>
        <v>0</v>
      </c>
      <c r="H80" s="4"/>
    </row>
    <row r="81" spans="1:8" x14ac:dyDescent="0.25">
      <c r="A81" s="5" t="s">
        <v>88</v>
      </c>
      <c r="B81" s="1" t="s">
        <v>180</v>
      </c>
      <c r="C81" s="11" t="s">
        <v>33</v>
      </c>
      <c r="D81" s="16">
        <v>13</v>
      </c>
      <c r="E81" s="17"/>
      <c r="F81" s="2">
        <f t="shared" si="2"/>
        <v>0</v>
      </c>
      <c r="G81" s="2">
        <f t="shared" si="3"/>
        <v>0</v>
      </c>
      <c r="H81" s="4"/>
    </row>
    <row r="82" spans="1:8" ht="30" x14ac:dyDescent="0.25">
      <c r="A82" s="5" t="s">
        <v>89</v>
      </c>
      <c r="B82" s="12" t="s">
        <v>202</v>
      </c>
      <c r="C82" s="11" t="s">
        <v>33</v>
      </c>
      <c r="D82" s="16">
        <v>1</v>
      </c>
      <c r="E82" s="17"/>
      <c r="F82" s="2">
        <f t="shared" si="2"/>
        <v>0</v>
      </c>
      <c r="G82" s="2">
        <f t="shared" si="3"/>
        <v>0</v>
      </c>
      <c r="H82" s="4"/>
    </row>
    <row r="83" spans="1:8" x14ac:dyDescent="0.25">
      <c r="A83" s="5" t="s">
        <v>90</v>
      </c>
      <c r="B83" s="1" t="s">
        <v>181</v>
      </c>
      <c r="C83" s="11" t="s">
        <v>35</v>
      </c>
      <c r="D83" s="16">
        <v>1</v>
      </c>
      <c r="E83" s="17"/>
      <c r="F83" s="2">
        <f t="shared" si="2"/>
        <v>0</v>
      </c>
      <c r="G83" s="2">
        <f t="shared" si="3"/>
        <v>0</v>
      </c>
    </row>
    <row r="84" spans="1:8" x14ac:dyDescent="0.25">
      <c r="A84" s="5" t="s">
        <v>91</v>
      </c>
      <c r="B84" s="12" t="s">
        <v>170</v>
      </c>
      <c r="C84" s="11" t="s">
        <v>5</v>
      </c>
      <c r="D84" s="16">
        <v>3</v>
      </c>
      <c r="E84" s="17"/>
      <c r="F84" s="2">
        <f t="shared" si="2"/>
        <v>0</v>
      </c>
      <c r="G84" s="2">
        <f t="shared" si="3"/>
        <v>0</v>
      </c>
    </row>
    <row r="85" spans="1:8" x14ac:dyDescent="0.25">
      <c r="A85" s="5" t="s">
        <v>92</v>
      </c>
      <c r="B85" s="1" t="s">
        <v>182</v>
      </c>
      <c r="C85" s="11" t="s">
        <v>33</v>
      </c>
      <c r="D85" s="16">
        <v>33</v>
      </c>
      <c r="E85" s="17"/>
      <c r="F85" s="2">
        <f t="shared" si="2"/>
        <v>0</v>
      </c>
      <c r="G85" s="2">
        <f t="shared" si="3"/>
        <v>0</v>
      </c>
    </row>
    <row r="86" spans="1:8" x14ac:dyDescent="0.25">
      <c r="A86" s="5" t="s">
        <v>93</v>
      </c>
      <c r="B86" s="1" t="s">
        <v>183</v>
      </c>
      <c r="C86" s="11" t="s">
        <v>34</v>
      </c>
      <c r="D86" s="16">
        <v>8</v>
      </c>
      <c r="E86" s="17"/>
      <c r="F86" s="2">
        <f t="shared" si="2"/>
        <v>0</v>
      </c>
      <c r="G86" s="2">
        <f t="shared" si="3"/>
        <v>0</v>
      </c>
    </row>
    <row r="87" spans="1:8" x14ac:dyDescent="0.25">
      <c r="A87" s="5" t="s">
        <v>94</v>
      </c>
      <c r="B87" s="1" t="s">
        <v>184</v>
      </c>
      <c r="C87" s="11" t="s">
        <v>7</v>
      </c>
      <c r="D87" s="16">
        <v>1</v>
      </c>
      <c r="E87" s="17"/>
      <c r="F87" s="2">
        <f t="shared" si="2"/>
        <v>0</v>
      </c>
      <c r="G87" s="2">
        <f t="shared" si="3"/>
        <v>0</v>
      </c>
    </row>
    <row r="88" spans="1:8" x14ac:dyDescent="0.25">
      <c r="A88" s="5" t="s">
        <v>95</v>
      </c>
      <c r="B88" s="1" t="s">
        <v>185</v>
      </c>
      <c r="C88" s="11" t="s">
        <v>22</v>
      </c>
      <c r="D88" s="16">
        <v>20</v>
      </c>
      <c r="E88" s="17"/>
      <c r="F88" s="2">
        <f t="shared" si="2"/>
        <v>0</v>
      </c>
      <c r="G88" s="2">
        <f t="shared" si="3"/>
        <v>0</v>
      </c>
    </row>
    <row r="89" spans="1:8" ht="15" customHeight="1" x14ac:dyDescent="0.25">
      <c r="A89" s="5" t="s">
        <v>96</v>
      </c>
      <c r="B89" s="1" t="s">
        <v>186</v>
      </c>
      <c r="C89" s="11" t="s">
        <v>33</v>
      </c>
      <c r="D89" s="16">
        <v>13</v>
      </c>
      <c r="E89" s="17"/>
      <c r="F89" s="2">
        <f t="shared" si="2"/>
        <v>0</v>
      </c>
      <c r="G89" s="2">
        <f t="shared" si="3"/>
        <v>0</v>
      </c>
    </row>
    <row r="90" spans="1:8" x14ac:dyDescent="0.25">
      <c r="A90" s="5" t="s">
        <v>97</v>
      </c>
      <c r="B90" s="1" t="s">
        <v>187</v>
      </c>
      <c r="C90" s="11" t="s">
        <v>35</v>
      </c>
      <c r="D90" s="16">
        <v>1</v>
      </c>
      <c r="E90" s="17"/>
      <c r="F90" s="2">
        <f t="shared" si="2"/>
        <v>0</v>
      </c>
      <c r="G90" s="2">
        <f t="shared" si="3"/>
        <v>0</v>
      </c>
    </row>
    <row r="91" spans="1:8" x14ac:dyDescent="0.25">
      <c r="A91" s="5" t="s">
        <v>98</v>
      </c>
      <c r="B91" s="1" t="s">
        <v>188</v>
      </c>
      <c r="C91" s="11" t="s">
        <v>7</v>
      </c>
      <c r="D91" s="16">
        <v>1</v>
      </c>
      <c r="E91" s="17"/>
      <c r="F91" s="2">
        <f t="shared" si="2"/>
        <v>0</v>
      </c>
      <c r="G91" s="2">
        <f t="shared" si="3"/>
        <v>0</v>
      </c>
    </row>
    <row r="92" spans="1:8" x14ac:dyDescent="0.25">
      <c r="A92" s="5" t="s">
        <v>99</v>
      </c>
      <c r="B92" s="1" t="s">
        <v>189</v>
      </c>
      <c r="C92" s="14" t="s">
        <v>7</v>
      </c>
      <c r="D92" s="16">
        <v>1</v>
      </c>
      <c r="E92" s="17"/>
      <c r="F92" s="2">
        <f t="shared" si="2"/>
        <v>0</v>
      </c>
      <c r="G92" s="2">
        <f t="shared" si="3"/>
        <v>0</v>
      </c>
    </row>
    <row r="93" spans="1:8" x14ac:dyDescent="0.25">
      <c r="A93" s="5" t="s">
        <v>100</v>
      </c>
      <c r="B93" s="1" t="s">
        <v>190</v>
      </c>
      <c r="C93" s="11" t="s">
        <v>22</v>
      </c>
      <c r="D93" s="16">
        <v>14</v>
      </c>
      <c r="E93" s="17"/>
      <c r="F93" s="2">
        <f t="shared" si="2"/>
        <v>0</v>
      </c>
      <c r="G93" s="2">
        <f t="shared" si="3"/>
        <v>0</v>
      </c>
    </row>
    <row r="94" spans="1:8" x14ac:dyDescent="0.25">
      <c r="A94" s="5" t="s">
        <v>101</v>
      </c>
      <c r="B94" s="1" t="s">
        <v>191</v>
      </c>
      <c r="C94" s="11" t="s">
        <v>22</v>
      </c>
      <c r="D94" s="16">
        <v>7</v>
      </c>
      <c r="E94" s="17"/>
      <c r="F94" s="2">
        <f t="shared" si="2"/>
        <v>0</v>
      </c>
      <c r="G94" s="2">
        <f t="shared" si="3"/>
        <v>0</v>
      </c>
    </row>
    <row r="95" spans="1:8" x14ac:dyDescent="0.25">
      <c r="A95" s="5" t="s">
        <v>102</v>
      </c>
      <c r="B95" s="1" t="s">
        <v>192</v>
      </c>
      <c r="C95" s="11" t="s">
        <v>35</v>
      </c>
      <c r="D95" s="16">
        <v>1</v>
      </c>
      <c r="E95" s="17"/>
      <c r="F95" s="2">
        <f t="shared" si="2"/>
        <v>0</v>
      </c>
      <c r="G95" s="2">
        <f t="shared" si="3"/>
        <v>0</v>
      </c>
    </row>
    <row r="96" spans="1:8" x14ac:dyDescent="0.25">
      <c r="A96" s="5" t="s">
        <v>103</v>
      </c>
      <c r="B96" s="1" t="s">
        <v>193</v>
      </c>
      <c r="C96" s="11" t="s">
        <v>7</v>
      </c>
      <c r="D96" s="16">
        <v>1</v>
      </c>
      <c r="E96" s="17"/>
      <c r="F96" s="2">
        <f t="shared" si="2"/>
        <v>0</v>
      </c>
      <c r="G96" s="2">
        <f t="shared" si="3"/>
        <v>0</v>
      </c>
    </row>
    <row r="97" spans="1:7" x14ac:dyDescent="0.25">
      <c r="A97" s="5" t="s">
        <v>104</v>
      </c>
      <c r="B97" s="1" t="s">
        <v>194</v>
      </c>
      <c r="C97" s="11" t="s">
        <v>22</v>
      </c>
      <c r="D97" s="16">
        <v>21</v>
      </c>
      <c r="E97" s="17"/>
      <c r="F97" s="2">
        <f t="shared" si="2"/>
        <v>0</v>
      </c>
      <c r="G97" s="2">
        <f t="shared" si="3"/>
        <v>0</v>
      </c>
    </row>
    <row r="98" spans="1:7" x14ac:dyDescent="0.25">
      <c r="A98" s="5" t="s">
        <v>105</v>
      </c>
      <c r="B98" s="1" t="s">
        <v>195</v>
      </c>
      <c r="C98" s="11" t="s">
        <v>22</v>
      </c>
      <c r="D98" s="16">
        <v>1</v>
      </c>
      <c r="E98" s="17"/>
      <c r="F98" s="2">
        <f t="shared" si="2"/>
        <v>0</v>
      </c>
      <c r="G98" s="2">
        <f t="shared" si="3"/>
        <v>0</v>
      </c>
    </row>
    <row r="99" spans="1:7" ht="15.75" thickBot="1" x14ac:dyDescent="0.3">
      <c r="A99" s="5" t="s">
        <v>106</v>
      </c>
      <c r="B99" s="1" t="s">
        <v>196</v>
      </c>
      <c r="C99" s="11" t="s">
        <v>7</v>
      </c>
      <c r="D99" s="16">
        <v>1</v>
      </c>
      <c r="E99" s="17"/>
      <c r="F99" s="2">
        <f t="shared" si="2"/>
        <v>0</v>
      </c>
      <c r="G99" s="2">
        <f t="shared" si="3"/>
        <v>0</v>
      </c>
    </row>
    <row r="100" spans="1:7" ht="30.75" thickBot="1" x14ac:dyDescent="0.3">
      <c r="F100" s="27" t="s">
        <v>208</v>
      </c>
      <c r="G100" s="3">
        <f>SUM(G6:G99)</f>
        <v>0</v>
      </c>
    </row>
    <row r="102" spans="1:7" x14ac:dyDescent="0.25">
      <c r="A102" s="19"/>
      <c r="B102" s="19"/>
      <c r="C102" s="19"/>
      <c r="D102" s="18"/>
      <c r="E102" s="18"/>
      <c r="F102" s="18"/>
      <c r="G102" s="18"/>
    </row>
    <row r="103" spans="1:7" ht="15.75" x14ac:dyDescent="0.25">
      <c r="A103" s="19"/>
      <c r="B103" s="20"/>
      <c r="C103" s="28" t="s">
        <v>211</v>
      </c>
      <c r="D103" s="29"/>
      <c r="E103" s="29"/>
      <c r="F103" s="29"/>
      <c r="G103" s="18"/>
    </row>
    <row r="104" spans="1:7" ht="15.75" x14ac:dyDescent="0.25">
      <c r="A104" s="19"/>
      <c r="B104" s="20"/>
      <c r="C104" s="30" t="s">
        <v>212</v>
      </c>
      <c r="D104" s="29"/>
      <c r="E104" s="29"/>
      <c r="F104" s="29"/>
      <c r="G104" s="18"/>
    </row>
    <row r="105" spans="1:7" ht="15.75" x14ac:dyDescent="0.25">
      <c r="A105" s="19"/>
      <c r="B105" s="20"/>
      <c r="C105" s="22"/>
      <c r="D105" s="18"/>
      <c r="E105" s="18"/>
      <c r="F105" s="18"/>
      <c r="G105" s="18"/>
    </row>
    <row r="106" spans="1:7" ht="15.75" x14ac:dyDescent="0.25">
      <c r="A106" s="19"/>
      <c r="B106" s="20"/>
      <c r="C106" s="21"/>
      <c r="D106" s="18"/>
      <c r="E106" s="18"/>
      <c r="F106" s="18"/>
      <c r="G106" s="18"/>
    </row>
    <row r="107" spans="1:7" ht="15.75" x14ac:dyDescent="0.25">
      <c r="A107" s="19"/>
      <c r="B107" s="23"/>
      <c r="C107" s="24"/>
      <c r="D107" s="18"/>
      <c r="E107" s="18"/>
      <c r="F107" s="18"/>
      <c r="G107" s="18"/>
    </row>
    <row r="108" spans="1:7" x14ac:dyDescent="0.25">
      <c r="A108" s="19"/>
      <c r="B108" s="19"/>
      <c r="C108" s="19"/>
      <c r="D108" s="18"/>
      <c r="E108" s="18"/>
      <c r="F108" s="18"/>
      <c r="G108" s="18"/>
    </row>
    <row r="109" spans="1:7" x14ac:dyDescent="0.25">
      <c r="A109" s="19"/>
      <c r="B109" s="19"/>
      <c r="C109" s="25"/>
      <c r="D109" s="18"/>
      <c r="E109" s="18"/>
      <c r="F109" s="18"/>
      <c r="G109" s="18"/>
    </row>
    <row r="110" spans="1:7" x14ac:dyDescent="0.25">
      <c r="A110" s="18"/>
      <c r="B110" s="18"/>
      <c r="C110" s="18"/>
      <c r="D110" s="18"/>
      <c r="E110" s="18"/>
      <c r="F110" s="18"/>
      <c r="G110" s="18"/>
    </row>
    <row r="111" spans="1:7" x14ac:dyDescent="0.25">
      <c r="A111" s="18"/>
      <c r="B111" s="18"/>
      <c r="C111" s="18"/>
      <c r="D111" s="18"/>
      <c r="E111" s="18"/>
      <c r="F111" s="18"/>
      <c r="G111" s="18"/>
    </row>
    <row r="112" spans="1:7" x14ac:dyDescent="0.25">
      <c r="A112" s="18"/>
      <c r="B112" s="18"/>
      <c r="C112" s="18"/>
      <c r="D112" s="18"/>
      <c r="E112" s="18"/>
      <c r="F112" s="18"/>
      <c r="G112" s="18"/>
    </row>
    <row r="113" spans="1:7" ht="12" customHeight="1" x14ac:dyDescent="0.25">
      <c r="A113" s="18"/>
      <c r="B113" s="18"/>
      <c r="C113" s="18"/>
      <c r="D113" s="26"/>
      <c r="E113" s="26"/>
      <c r="F113" s="26"/>
      <c r="G113" s="26"/>
    </row>
    <row r="114" spans="1:7" x14ac:dyDescent="0.25">
      <c r="A114" s="18"/>
      <c r="B114" s="18"/>
      <c r="C114" s="18"/>
      <c r="D114" s="26"/>
      <c r="E114" s="26"/>
      <c r="F114" s="26"/>
      <c r="G114" s="26"/>
    </row>
    <row r="115" spans="1:7" x14ac:dyDescent="0.25">
      <c r="A115" s="18"/>
      <c r="B115" s="18"/>
      <c r="C115" s="18"/>
      <c r="D115" s="26"/>
      <c r="E115" s="26"/>
      <c r="F115" s="26"/>
      <c r="G115" s="26"/>
    </row>
    <row r="116" spans="1:7" x14ac:dyDescent="0.25">
      <c r="A116" s="18"/>
      <c r="B116" s="18"/>
      <c r="C116" s="18"/>
      <c r="D116" s="26"/>
      <c r="E116" s="26"/>
      <c r="F116" s="26"/>
      <c r="G116" s="26"/>
    </row>
    <row r="117" spans="1:7" x14ac:dyDescent="0.25">
      <c r="A117" s="18"/>
      <c r="B117" s="18"/>
      <c r="C117" s="18"/>
      <c r="D117" s="26"/>
      <c r="E117" s="26"/>
      <c r="F117" s="26"/>
      <c r="G117" s="26"/>
    </row>
    <row r="118" spans="1:7" x14ac:dyDescent="0.25">
      <c r="A118" s="18"/>
      <c r="B118" s="18"/>
      <c r="C118" s="18"/>
      <c r="D118" s="26"/>
      <c r="E118" s="26"/>
      <c r="F118" s="26"/>
      <c r="G118" s="26"/>
    </row>
  </sheetData>
  <mergeCells count="1">
    <mergeCell ref="A3:G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Formularz AC - krajowa elektroniczna</cp:keywords>
  <cp:lastModifiedBy/>
  <dcterms:created xsi:type="dcterms:W3CDTF">2015-06-05T18:19:34Z</dcterms:created>
  <dcterms:modified xsi:type="dcterms:W3CDTF">2021-10-25T14:29:31Z</dcterms:modified>
</cp:coreProperties>
</file>