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defaultThemeVersion="124226"/>
  <mc:AlternateContent xmlns:mc="http://schemas.openxmlformats.org/markup-compatibility/2006">
    <mc:Choice Requires="x15">
      <x15ac:absPath xmlns:x15ac="http://schemas.microsoft.com/office/spreadsheetml/2010/11/ac" url="C:\Users\mprzezdziecka\Desktop\dokumenty\decyzja SON FRKF 2016-2019\2024\"/>
    </mc:Choice>
  </mc:AlternateContent>
  <xr:revisionPtr revIDLastSave="0" documentId="13_ncr:1_{901EC952-9034-4AB2-B7E1-6874BA17E833}" xr6:coauthVersionLast="36" xr6:coauthVersionMax="36" xr10:uidLastSave="{00000000-0000-0000-0000-000000000000}"/>
  <bookViews>
    <workbookView xWindow="0" yWindow="60" windowWidth="23040" windowHeight="9330" firstSheet="21" activeTab="23" xr2:uid="{00000000-000D-0000-FFFF-FFFF00000000}"/>
  </bookViews>
  <sheets>
    <sheet name="Wniosek" sheetId="22" r:id="rId1"/>
    <sheet name="zał. 1 zest. zbiorcze" sheetId="1" r:id="rId2"/>
    <sheet name="zał. 2 harmonogram działań" sheetId="2" r:id="rId3"/>
    <sheet name="zał. 3 koszty pośrednie" sheetId="3" r:id="rId4"/>
    <sheet name="zał. 7 wykaz sprzętu" sheetId="4" r:id="rId5"/>
    <sheet name="zał. 8 wykaz wynagrodzeń" sheetId="6" r:id="rId6"/>
    <sheet name="zał. 9 koszty pośrednie wynagr" sheetId="7" r:id="rId7"/>
    <sheet name="zał. 10 wykaz szkol. zawodników" sheetId="8" r:id="rId8"/>
    <sheet name="zał. 11 wykaz kadry trenerskiej" sheetId="9" r:id="rId9"/>
    <sheet name="zał. 12 plan org. szkolenia" sheetId="10" r:id="rId10"/>
    <sheet name="zał. 13 zadania wynikowe" sheetId="12" r:id="rId11"/>
    <sheet name="zał. 15 harmonogram transz" sheetId="13" r:id="rId12"/>
    <sheet name="zał. 21 plan po zm. zest. zbior" sheetId="14" r:id="rId13"/>
    <sheet name="zał. 22 plan po zm. harmonogram" sheetId="15" r:id="rId14"/>
    <sheet name="zał. 23 plan po zm. koszty pośr" sheetId="16" r:id="rId15"/>
    <sheet name="zał.24 plan po zm. wykaz sprzęt" sheetId="17" r:id="rId16"/>
    <sheet name="zał. 25 plan po zm. wynagrodzen" sheetId="19" r:id="rId17"/>
    <sheet name="zał. 26 plan po zm. wynagr pośr" sheetId="20" r:id="rId18"/>
    <sheet name="zał. 28 wykaz faktur" sheetId="21" r:id="rId19"/>
    <sheet name="zał. 29 sprawozdanie " sheetId="25" r:id="rId20"/>
    <sheet name="założenia startu ind." sheetId="26" r:id="rId21"/>
    <sheet name="założenia startu gry" sheetId="27" r:id="rId22"/>
    <sheet name="ocena startu ind." sheetId="28" r:id="rId23"/>
    <sheet name="ocena startu gry" sheetId="29" r:id="rId24"/>
    <sheet name="Arkusz1" sheetId="30" r:id="rId25"/>
  </sheets>
  <externalReferences>
    <externalReference r:id="rId26"/>
    <externalReference r:id="rId27"/>
    <externalReference r:id="rId28"/>
    <externalReference r:id="rId29"/>
    <externalReference r:id="rId30"/>
    <externalReference r:id="rId31"/>
  </externalReferences>
  <definedNames>
    <definedName name="_xlnm._FilterDatabase" localSheetId="0" hidden="1">Wniosek!$A$61:$B$64</definedName>
    <definedName name="_xlnm._FilterDatabase" localSheetId="7" hidden="1">'zał. 10 wykaz szkol. zawodników'!$A$5:$O$23</definedName>
    <definedName name="aaa">#REF!</definedName>
    <definedName name="Adres_szkoły_ośrodka" localSheetId="23">#REF!</definedName>
    <definedName name="Adres_szkoły_ośrodka" localSheetId="22">#REF!</definedName>
    <definedName name="Adres_szkoły_ośrodka" localSheetId="0">Wniosek!#REF!</definedName>
    <definedName name="Adres_szkoły_ośrodka" localSheetId="19">#REF!</definedName>
    <definedName name="Adres_szkoły_ośrodka" localSheetId="21">#REF!</definedName>
    <definedName name="Adres_szkoły_ośrodka" localSheetId="20">#REF!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 localSheetId="23">[1]Wniosek!#REF!</definedName>
    <definedName name="bp" localSheetId="22">[2]Wniosek!#REF!</definedName>
    <definedName name="bp" localSheetId="21">[1]Wniosek!#REF!</definedName>
    <definedName name="bp" localSheetId="20">[1]Wniosek!#REF!</definedName>
    <definedName name="bp">[3]Wniosek!#REF!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23">#REF!</definedName>
    <definedName name="Dane_dotyczące_zdolności_realizacyjnej" localSheetId="22">#REF!</definedName>
    <definedName name="Dane_dotyczące_zdolności_realizacyjnej" localSheetId="0">Wniosek!$A$83</definedName>
    <definedName name="Dane_dotyczące_zdolności_realizacyjnej" localSheetId="19">#REF!</definedName>
    <definedName name="Dane_dotyczące_zdolności_realizacyjnej" localSheetId="21">#REF!</definedName>
    <definedName name="Dane_dotyczące_zdolności_realizacyjnej" localSheetId="20">#REF!</definedName>
    <definedName name="Dane_dotyczące_zdolności_realizacyjnej">#REF!</definedName>
    <definedName name="Data_do" localSheetId="23">#REF!</definedName>
    <definedName name="Data_do" localSheetId="22">#REF!</definedName>
    <definedName name="Data_do" localSheetId="0">Wniosek!$D$66</definedName>
    <definedName name="Data_do" localSheetId="19">#REF!</definedName>
    <definedName name="Data_do" localSheetId="21">#REF!</definedName>
    <definedName name="Data_do" localSheetId="20">#REF!</definedName>
    <definedName name="Data_do">#REF!</definedName>
    <definedName name="Data_od" localSheetId="23">#REF!</definedName>
    <definedName name="Data_od" localSheetId="22">#REF!</definedName>
    <definedName name="Data_od" localSheetId="0">Wniosek!$B$66</definedName>
    <definedName name="Data_od" localSheetId="19">#REF!</definedName>
    <definedName name="Data_od" localSheetId="21">#REF!</definedName>
    <definedName name="Data_od" localSheetId="20">#REF!</definedName>
    <definedName name="Data_od">#REF!</definedName>
    <definedName name="Data_utworzenia_wniosku" localSheetId="0">Wniosek!$E$5</definedName>
    <definedName name="Data_utworzenia_wniosku">#REF!</definedName>
    <definedName name="Email" localSheetId="23">#REF!</definedName>
    <definedName name="Email" localSheetId="22">#REF!</definedName>
    <definedName name="Email" localSheetId="0">Wniosek!$B$42</definedName>
    <definedName name="Email" localSheetId="19">#REF!</definedName>
    <definedName name="Email" localSheetId="21">#REF!</definedName>
    <definedName name="Email" localSheetId="20">#REF!</definedName>
    <definedName name="Email">#REF!</definedName>
    <definedName name="Emial1">#REF!</definedName>
    <definedName name="Faks" localSheetId="23">#REF!</definedName>
    <definedName name="Faks" localSheetId="22">#REF!</definedName>
    <definedName name="Faks" localSheetId="0">Wniosek!$D$41</definedName>
    <definedName name="Faks" localSheetId="19">#REF!</definedName>
    <definedName name="Faks" localSheetId="21">#REF!</definedName>
    <definedName name="Faks" localSheetId="20">#REF!</definedName>
    <definedName name="Faks">#REF!</definedName>
    <definedName name="Funkcja_osoby_upoważnionej_1" localSheetId="23">#REF!</definedName>
    <definedName name="Funkcja_osoby_upoważnionej_1" localSheetId="22">#REF!</definedName>
    <definedName name="Funkcja_osoby_upoważnionej_1" localSheetId="0">Wniosek!$E$33</definedName>
    <definedName name="Funkcja_osoby_upoważnionej_1" localSheetId="19">#REF!</definedName>
    <definedName name="Funkcja_osoby_upoważnionej_1" localSheetId="21">#REF!</definedName>
    <definedName name="Funkcja_osoby_upoważnionej_1" localSheetId="20">#REF!</definedName>
    <definedName name="Funkcja_osoby_upoważnionej_1">#REF!</definedName>
    <definedName name="Funkcja_osoby_upoważnionej_2" localSheetId="23">#REF!</definedName>
    <definedName name="Funkcja_osoby_upoważnionej_2" localSheetId="22">#REF!</definedName>
    <definedName name="Funkcja_osoby_upoważnionej_2" localSheetId="0">Wniosek!$E$34</definedName>
    <definedName name="Funkcja_osoby_upoważnionej_2" localSheetId="19">#REF!</definedName>
    <definedName name="Funkcja_osoby_upoważnionej_2" localSheetId="21">#REF!</definedName>
    <definedName name="Funkcja_osoby_upoważnionej_2" localSheetId="20">#REF!</definedName>
    <definedName name="Funkcja_osoby_upoważnionej_2">#REF!</definedName>
    <definedName name="Funkcja_osoby_uprawnionej_do_nadzoru_nad_prawidłowością_realizacji_umowy">Wniosek!$D$49</definedName>
    <definedName name="Funkcja_osoby_uprawnionej_do_nadzoru_nad_prawidłowością_realizacji_umowy_2">Wniosek!$D$50</definedName>
    <definedName name="Funkcja_osoby_uprawnionej_do_nadzoru_nad_prawidłowością_realizacji_umowy_3">Wniosek!$D$51</definedName>
    <definedName name="funkcja1" localSheetId="23">#REF!</definedName>
    <definedName name="funkcja1" localSheetId="22">#REF!</definedName>
    <definedName name="funkcja1" localSheetId="0">Wniosek!$D$33</definedName>
    <definedName name="funkcja1" localSheetId="19">#REF!</definedName>
    <definedName name="funkcja1" localSheetId="21">#REF!</definedName>
    <definedName name="funkcja1" localSheetId="20">#REF!</definedName>
    <definedName name="funkcja1">#REF!</definedName>
    <definedName name="funkcja2" localSheetId="23">#REF!</definedName>
    <definedName name="funkcja2" localSheetId="22">#REF!</definedName>
    <definedName name="funkcja2" localSheetId="0">Wniosek!$D$34</definedName>
    <definedName name="funkcja2" localSheetId="19">#REF!</definedName>
    <definedName name="funkcja2" localSheetId="21">#REF!</definedName>
    <definedName name="funkcja2" localSheetId="20">#REF!</definedName>
    <definedName name="funkcja2">#REF!</definedName>
    <definedName name="funkcja3" localSheetId="23">#REF!</definedName>
    <definedName name="funkcja3" localSheetId="22">#REF!</definedName>
    <definedName name="funkcja3" localSheetId="0">Wniosek!$D$35</definedName>
    <definedName name="funkcja3" localSheetId="19">#REF!</definedName>
    <definedName name="funkcja3" localSheetId="21">#REF!</definedName>
    <definedName name="funkcja3" localSheetId="20">#REF!</definedName>
    <definedName name="funkcja3">#REF!</definedName>
    <definedName name="gmina" localSheetId="23">#REF!</definedName>
    <definedName name="gmina" localSheetId="22">#REF!</definedName>
    <definedName name="gmina" localSheetId="0">Wniosek!$B$38</definedName>
    <definedName name="gmina" localSheetId="19">#REF!</definedName>
    <definedName name="gmina" localSheetId="21">#REF!</definedName>
    <definedName name="gmina" localSheetId="20">#REF!</definedName>
    <definedName name="gmina">#REF!</definedName>
    <definedName name="iiiiiiiiiiiiiiiiiiiii">#REF!</definedName>
    <definedName name="Imię_osoby_uprawnionej_do_nadzoru_nad_prawidłowością_realizacji_umowy">Wniosek!$B$49</definedName>
    <definedName name="Imię_osoby_uprawnionej_do_nadzoru_nad_prawidłowością_realizacji_umowy_2">Wniosek!$B$50</definedName>
    <definedName name="Imię_osoby_uprawnionej_do_nadzoru_nad_prawidłowością_realizacji_umowy_3">Wniosek!$B$51</definedName>
    <definedName name="Inne_informacje" localSheetId="23">#REF!</definedName>
    <definedName name="Inne_informacje" localSheetId="22">#REF!</definedName>
    <definedName name="Inne_informacje" localSheetId="0">Wniosek!$A$87</definedName>
    <definedName name="Inne_informacje" localSheetId="19">#REF!</definedName>
    <definedName name="Inne_informacje" localSheetId="21">#REF!</definedName>
    <definedName name="Inne_informacje" localSheetId="20">#REF!</definedName>
    <definedName name="Inne_informacje">#REF!</definedName>
    <definedName name="kod_pocztowy" localSheetId="23">#REF!</definedName>
    <definedName name="kod_pocztowy" localSheetId="22">#REF!</definedName>
    <definedName name="kod_pocztowy" localSheetId="0">Wniosek!$D$37</definedName>
    <definedName name="kod_pocztowy" localSheetId="19">#REF!</definedName>
    <definedName name="kod_pocztowy" localSheetId="21">#REF!</definedName>
    <definedName name="kod_pocztowy" localSheetId="20">#REF!</definedName>
    <definedName name="kod_pocztowy">#REF!</definedName>
    <definedName name="koszt_razem">Wniosek!$C$81</definedName>
    <definedName name="Koszt_ze_środków_procent" localSheetId="23">#REF!</definedName>
    <definedName name="Koszt_ze_środków_procent" localSheetId="22">#REF!</definedName>
    <definedName name="Koszt_ze_środków_procent" localSheetId="0">Wniosek!#REF!</definedName>
    <definedName name="Koszt_ze_środków_procent" localSheetId="19">#REF!</definedName>
    <definedName name="Koszt_ze_środków_procent" localSheetId="21">#REF!</definedName>
    <definedName name="Koszt_ze_środków_procent" localSheetId="20">#REF!</definedName>
    <definedName name="Koszt_ze_środków_procent">#REF!</definedName>
    <definedName name="Koszty_własne_procent" localSheetId="23">#REF!</definedName>
    <definedName name="Koszty_własne_procent" localSheetId="22">#REF!</definedName>
    <definedName name="Koszty_własne_procent" localSheetId="0">Wniosek!#REF!</definedName>
    <definedName name="Koszty_własne_procent" localSheetId="19">#REF!</definedName>
    <definedName name="Koszty_własne_procent" localSheetId="21">#REF!</definedName>
    <definedName name="Koszty_własne_procent" localSheetId="20">#REF!</definedName>
    <definedName name="Koszty_własne_procent">#REF!</definedName>
    <definedName name="kowota_innych" localSheetId="23">[4]Wniosek!#REF!</definedName>
    <definedName name="kowota_innych" localSheetId="22">[5]Wniosek!#REF!</definedName>
    <definedName name="kowota_innych" localSheetId="19">[6]Wniosek!#REF!</definedName>
    <definedName name="kowota_innych" localSheetId="21">[4]Wniosek!#REF!</definedName>
    <definedName name="kowota_innych" localSheetId="20">[4]Wniosek!#REF!</definedName>
    <definedName name="kowota_innych">Wniosek!#REF!</definedName>
    <definedName name="kraj">Wniosek!$D$67</definedName>
    <definedName name="kto_BP" localSheetId="23">[4]Wniosek!#REF!</definedName>
    <definedName name="kto_BP" localSheetId="22">[5]Wniosek!#REF!</definedName>
    <definedName name="kto_BP" localSheetId="19">[6]Wniosek!#REF!</definedName>
    <definedName name="kto_BP" localSheetId="21">[4]Wniosek!#REF!</definedName>
    <definedName name="kto_BP" localSheetId="20">[4]Wniosek!#REF!</definedName>
    <definedName name="kto_BP">Wniosek!#REF!</definedName>
    <definedName name="kto_FRKF" localSheetId="23">[4]Wniosek!#REF!</definedName>
    <definedName name="kto_FRKF" localSheetId="22">[5]Wniosek!#REF!</definedName>
    <definedName name="kto_FRKF" localSheetId="19">[6]Wniosek!#REF!</definedName>
    <definedName name="kto_FRKF" localSheetId="21">[4]Wniosek!#REF!</definedName>
    <definedName name="kto_FRKF" localSheetId="20">[4]Wniosek!#REF!</definedName>
    <definedName name="kto_FRKF">Wniosek!#REF!</definedName>
    <definedName name="kto_FRKF_KN">Wniosek!$B$80</definedName>
    <definedName name="kto_jst">Wniosek!$B$75</definedName>
    <definedName name="kto_jst_sponsorzy_inne_źródła">Wniosek!$B$75</definedName>
    <definedName name="kto_RFKF_KN">Wniosek!$B$80</definedName>
    <definedName name="kto_samorząd_sponsorzy_inne">Wniosek!$B$75</definedName>
    <definedName name="kto_sponsor" localSheetId="23">[4]Wniosek!#REF!</definedName>
    <definedName name="kto_sponsor" localSheetId="22">[5]Wniosek!#REF!</definedName>
    <definedName name="kto_sponsor" localSheetId="19">[6]Wniosek!#REF!</definedName>
    <definedName name="kto_sponsor" localSheetId="21">[4]Wniosek!#REF!</definedName>
    <definedName name="kto_sponsor" localSheetId="20">[4]Wniosek!#REF!</definedName>
    <definedName name="kto_sponsor">Wniosek!#REF!</definedName>
    <definedName name="kto_sponsorzy_samorząd_inne">Wniosek!$B$75</definedName>
    <definedName name="kto_własne">Wniosek!$B$74</definedName>
    <definedName name="kto_własne_kwota">Wniosek!$B$74</definedName>
    <definedName name="kwota_BP" localSheetId="23">[4]Wniosek!#REF!</definedName>
    <definedName name="kwota_BP" localSheetId="22">[5]Wniosek!#REF!</definedName>
    <definedName name="kwota_BP" localSheetId="19">[6]Wniosek!#REF!</definedName>
    <definedName name="kwota_BP" localSheetId="21">[4]Wniosek!#REF!</definedName>
    <definedName name="kwota_BP" localSheetId="20">[4]Wniosek!#REF!</definedName>
    <definedName name="kwota_BP">Wniosek!#REF!</definedName>
    <definedName name="kwota_BP_2011_sw" localSheetId="23">[4]Wniosek!$C$25</definedName>
    <definedName name="kwota_BP_2011_sw" localSheetId="22">[5]Wniosek!$C$25</definedName>
    <definedName name="kwota_BP_2011_sw" localSheetId="19">[6]Wniosek!$C$26</definedName>
    <definedName name="kwota_BP_2011_sw" localSheetId="21">[4]Wniosek!$C$25</definedName>
    <definedName name="kwota_BP_2011_sw" localSheetId="20">[4]Wniosek!$C$25</definedName>
    <definedName name="kwota_BP_2011_sw">Wniosek!$C$26</definedName>
    <definedName name="kwota_BP_2012_sw" localSheetId="23">[4]Wniosek!$C$24</definedName>
    <definedName name="kwota_BP_2012_sw" localSheetId="22">[5]Wniosek!$C$24</definedName>
    <definedName name="kwota_BP_2012_sw" localSheetId="19">[6]Wniosek!$C$25</definedName>
    <definedName name="kwota_BP_2012_sw" localSheetId="21">[4]Wniosek!$C$24</definedName>
    <definedName name="kwota_BP_2012_sw" localSheetId="20">[4]Wniosek!$C$24</definedName>
    <definedName name="kwota_BP_2012_sw">Wniosek!$C$25</definedName>
    <definedName name="kwota_FRKF_2010_KN_mł_jun">Wniosek!$D$25</definedName>
    <definedName name="kwota_FRKF_2011_dz_m" localSheetId="23">#REF!</definedName>
    <definedName name="kwota_FRKF_2011_dz_m" localSheetId="22">#REF!</definedName>
    <definedName name="kwota_FRKF_2011_dz_m" localSheetId="0">Wniosek!$C$26</definedName>
    <definedName name="kwota_FRKF_2011_dz_m" localSheetId="19">#REF!</definedName>
    <definedName name="kwota_FRKF_2011_dz_m" localSheetId="21">#REF!</definedName>
    <definedName name="kwota_FRKF_2011_dz_m" localSheetId="20">#REF!</definedName>
    <definedName name="kwota_FRKF_2011_dz_m">#REF!</definedName>
    <definedName name="kwota_FRKF_2011_KN_mł_jun">Wniosek!$D$26</definedName>
    <definedName name="kwota_FRKF_2011_son">Wniosek!$D$26</definedName>
    <definedName name="kwota_FRKF_2012_dz_m">Wniosek!$C$25</definedName>
    <definedName name="kwota_FRKF_2012_son" localSheetId="23">#REF!</definedName>
    <definedName name="kwota_FRKF_2012_son" localSheetId="22">#REF!</definedName>
    <definedName name="kwota_FRKF_2012_son" localSheetId="0">Wniosek!$D$25</definedName>
    <definedName name="kwota_FRKF_2012_son" localSheetId="19">#REF!</definedName>
    <definedName name="kwota_FRKF_2012_son" localSheetId="21">#REF!</definedName>
    <definedName name="kwota_FRKF_2012_son" localSheetId="20">#REF!</definedName>
    <definedName name="kwota_FRKF_2012_son">#REF!</definedName>
    <definedName name="kwota_FRKF_KN">Wniosek!$C$80</definedName>
    <definedName name="kwota_innych" localSheetId="23">[4]Wniosek!#REF!</definedName>
    <definedName name="kwota_innych" localSheetId="22">[5]Wniosek!#REF!</definedName>
    <definedName name="kwota_innych" localSheetId="19">[6]Wniosek!#REF!</definedName>
    <definedName name="kwota_innych" localSheetId="21">[4]Wniosek!#REF!</definedName>
    <definedName name="kwota_innych" localSheetId="20">[4]Wniosek!#REF!</definedName>
    <definedName name="kwota_innych">Wniosek!#REF!</definedName>
    <definedName name="kwota_jst">Wniosek!$C$75</definedName>
    <definedName name="kwota_sponsorów" localSheetId="23">[4]Wniosek!#REF!</definedName>
    <definedName name="kwota_sponsorów" localSheetId="22">[5]Wniosek!#REF!</definedName>
    <definedName name="kwota_sponsorów" localSheetId="19">[6]Wniosek!#REF!</definedName>
    <definedName name="kwota_sponsorów" localSheetId="21">[4]Wniosek!#REF!</definedName>
    <definedName name="kwota_sponsorów" localSheetId="20">[4]Wniosek!#REF!</definedName>
    <definedName name="kwota_sponsorów">Wniosek!#REF!</definedName>
    <definedName name="kwota_własnych">Wniosek!$C$74</definedName>
    <definedName name="kwota_wniosku" localSheetId="23">[4]Wniosek!#REF!</definedName>
    <definedName name="kwota_wniosku" localSheetId="22">[5]Wniosek!#REF!</definedName>
    <definedName name="kwota_wniosku" localSheetId="19">[6]Wniosek!#REF!</definedName>
    <definedName name="kwota_wniosku" localSheetId="21">[4]Wniosek!#REF!</definedName>
    <definedName name="kwota_wniosku" localSheetId="20">[4]Wniosek!#REF!</definedName>
    <definedName name="kwota_wniosku">Wniosek!#REF!</definedName>
    <definedName name="liczba_innych" localSheetId="23">[4]Wniosek!$B$98</definedName>
    <definedName name="liczba_innych" localSheetId="22">[5]Wniosek!$B$98</definedName>
    <definedName name="liczba_innych" localSheetId="19">[6]Wniosek!$B$99</definedName>
    <definedName name="liczba_innych" localSheetId="21">[4]Wniosek!$B$98</definedName>
    <definedName name="liczba_innych" localSheetId="20">[4]Wniosek!$B$98</definedName>
    <definedName name="liczba_innych">Wniosek!$B$71</definedName>
    <definedName name="liczba_instruktorów" localSheetId="23">[4]Wniosek!$D$96</definedName>
    <definedName name="liczba_instruktorów" localSheetId="22">[5]Wniosek!$D$96</definedName>
    <definedName name="liczba_instruktorów" localSheetId="19">[6]Wniosek!$D$97</definedName>
    <definedName name="liczba_instruktorów" localSheetId="21">[4]Wniosek!$D$96</definedName>
    <definedName name="liczba_instruktorów" localSheetId="20">[4]Wniosek!$D$96</definedName>
    <definedName name="liczba_instruktorów">Wniosek!$D$68</definedName>
    <definedName name="liczba_licencji_klubowych">Wniosek!#REF!</definedName>
    <definedName name="liczba_licencji_sędziowskich">Wniosek!$B$64</definedName>
    <definedName name="liczba_licencji_trenerskich">Wniosek!$B$63</definedName>
    <definedName name="liczba_licencji_zawodniczych">Wniosek!$B$61</definedName>
    <definedName name="liczba_trenerów" localSheetId="23">[4]Wniosek!$B$97</definedName>
    <definedName name="liczba_trenerów" localSheetId="22">[5]Wniosek!$B$97</definedName>
    <definedName name="liczba_trenerów" localSheetId="19">[6]Wniosek!$B$98</definedName>
    <definedName name="liczba_trenerów" localSheetId="21">[4]Wniosek!$B$97</definedName>
    <definedName name="liczba_trenerów" localSheetId="20">[4]Wniosek!$B$97</definedName>
    <definedName name="liczba_trenerów">Wniosek!$B$69</definedName>
    <definedName name="liczba_wolontariuszy" localSheetId="23">[4]Wniosek!$D$97</definedName>
    <definedName name="liczba_wolontariuszy" localSheetId="22">[5]Wniosek!$D$97</definedName>
    <definedName name="liczba_wolontariuszy" localSheetId="19">[6]Wniosek!$D$98</definedName>
    <definedName name="liczba_wolontariuszy" localSheetId="21">[4]Wniosek!$D$97</definedName>
    <definedName name="liczba_wolontariuszy" localSheetId="20">[4]Wniosek!$D$97</definedName>
    <definedName name="liczba_wolontariuszy">Wniosek!$D$69</definedName>
    <definedName name="liczba_zawodników" localSheetId="23">[4]Wniosek!$B$96</definedName>
    <definedName name="liczba_zawodników" localSheetId="22">[5]Wniosek!$B$96</definedName>
    <definedName name="liczba_zawodników" localSheetId="19">[6]Wniosek!$B$97</definedName>
    <definedName name="liczba_zawodników" localSheetId="21">[4]Wniosek!$B$96</definedName>
    <definedName name="liczba_zawodników" localSheetId="20">[4]Wniosek!$B$96</definedName>
    <definedName name="liczba_zawodników">Wniosek!$B$68</definedName>
    <definedName name="mail">#REF!</definedName>
    <definedName name="mejcowość_zadania" localSheetId="23">[4]Wniosek!#REF!</definedName>
    <definedName name="mejcowość_zadania" localSheetId="22">[5]Wniosek!#REF!</definedName>
    <definedName name="mejcowość_zadania" localSheetId="19">[6]Wniosek!#REF!</definedName>
    <definedName name="mejcowość_zadania" localSheetId="21">[4]Wniosek!#REF!</definedName>
    <definedName name="mejcowość_zadania" localSheetId="20">[4]Wniosek!#REF!</definedName>
    <definedName name="mejcowość_zadania">Wniosek!#REF!</definedName>
    <definedName name="miejscowość" localSheetId="23">#REF!</definedName>
    <definedName name="miejscowość" localSheetId="22">#REF!</definedName>
    <definedName name="miejscowość" localSheetId="0">Wniosek!$B$37</definedName>
    <definedName name="miejscowość" localSheetId="19">#REF!</definedName>
    <definedName name="miejscowość" localSheetId="21">#REF!</definedName>
    <definedName name="miejscowość" localSheetId="20">#REF!</definedName>
    <definedName name="miejscowość">#REF!</definedName>
    <definedName name="Miejscowość_złożenia" localSheetId="0">Wniosek!$E$6</definedName>
    <definedName name="Miejscowość_złożenia">#REF!</definedName>
    <definedName name="Nazwa_organizacji" localSheetId="23">#REF!</definedName>
    <definedName name="Nazwa_organizacji" localSheetId="22">#REF!</definedName>
    <definedName name="Nazwa_organizacji" localSheetId="0">Wniosek!$A$30</definedName>
    <definedName name="Nazwa_organizacji" localSheetId="19">#REF!</definedName>
    <definedName name="Nazwa_organizacji" localSheetId="21">#REF!</definedName>
    <definedName name="Nazwa_organizacji" localSheetId="20">#REF!</definedName>
    <definedName name="Nazwa_organizacji">#REF!</definedName>
    <definedName name="Nazwa_rachunku_FRKF" localSheetId="23">[4]Wniosek!#REF!</definedName>
    <definedName name="Nazwa_rachunku_FRKF" localSheetId="22">[5]Wniosek!#REF!</definedName>
    <definedName name="Nazwa_rachunku_FRKF" localSheetId="19">[6]Wniosek!#REF!</definedName>
    <definedName name="Nazwa_rachunku_FRKF" localSheetId="21">[4]Wniosek!#REF!</definedName>
    <definedName name="Nazwa_rachunku_FRKF" localSheetId="20">[4]Wniosek!#REF!</definedName>
    <definedName name="Nazwa_rachunku_FRKF">Wniosek!#REF!</definedName>
    <definedName name="nazwa_rachunku1">Wniosek!$B$46</definedName>
    <definedName name="Nazwisko_osoby_uprawnionej_do_nadzoru_nad_prawidłowością_realizacji_umowy">Wniosek!$C$49</definedName>
    <definedName name="Nazwisko_osoby_uprawnionej_do_nadzoru_nad_prawidłowością_realizacji_umowy_2">Wniosek!$C$50</definedName>
    <definedName name="Nazwisko_osoby_uprawnionej_do_nadzoru_nad_prawidłowością_realizacji_umowy_3">Wniosek!$C$51</definedName>
    <definedName name="NIP" localSheetId="23">#REF!</definedName>
    <definedName name="NIP" localSheetId="22">#REF!</definedName>
    <definedName name="NIP" localSheetId="0">Wniosek!#REF!</definedName>
    <definedName name="NIP" localSheetId="19">#REF!</definedName>
    <definedName name="NIP" localSheetId="21">#REF!</definedName>
    <definedName name="NIP" localSheetId="20">#REF!</definedName>
    <definedName name="NIP">#REF!</definedName>
    <definedName name="nr_krs">Wniosek!$D$42</definedName>
    <definedName name="Nr_lokalu" localSheetId="23">#REF!</definedName>
    <definedName name="Nr_lokalu" localSheetId="22">#REF!</definedName>
    <definedName name="Nr_lokalu" localSheetId="0">Wniosek!#REF!</definedName>
    <definedName name="Nr_lokalu" localSheetId="19">#REF!</definedName>
    <definedName name="Nr_lokalu" localSheetId="21">#REF!</definedName>
    <definedName name="Nr_lokalu" localSheetId="20">#REF!</definedName>
    <definedName name="Nr_lokalu">#REF!</definedName>
    <definedName name="numer_domu" localSheetId="23">#REF!</definedName>
    <definedName name="numer_domu" localSheetId="22">#REF!</definedName>
    <definedName name="numer_domu" localSheetId="0">Wniosek!$B$40</definedName>
    <definedName name="numer_domu" localSheetId="19">#REF!</definedName>
    <definedName name="numer_domu" localSheetId="21">#REF!</definedName>
    <definedName name="numer_domu" localSheetId="20">#REF!</definedName>
    <definedName name="numer_domu">#REF!</definedName>
    <definedName name="Numer_ewidencyjny" localSheetId="23">#REF!</definedName>
    <definedName name="Numer_ewidencyjny" localSheetId="22">#REF!</definedName>
    <definedName name="Numer_ewidencyjny" localSheetId="0">Wniosek!#REF!</definedName>
    <definedName name="Numer_ewidencyjny" localSheetId="19">#REF!</definedName>
    <definedName name="Numer_ewidencyjny" localSheetId="21">#REF!</definedName>
    <definedName name="Numer_ewidencyjny" localSheetId="20">#REF!</definedName>
    <definedName name="Numer_ewidencyjny">#REF!</definedName>
    <definedName name="numer_lokalu" localSheetId="23">#REF!</definedName>
    <definedName name="numer_lokalu" localSheetId="22">#REF!</definedName>
    <definedName name="numer_lokalu" localSheetId="19">#REF!</definedName>
    <definedName name="numer_lokalu" localSheetId="21">#REF!</definedName>
    <definedName name="numer_lokalu" localSheetId="20">#REF!</definedName>
    <definedName name="numer_lokalu">#REF!</definedName>
    <definedName name="Numer_rachunku_bankowego" localSheetId="23">#REF!</definedName>
    <definedName name="Numer_rachunku_bankowego" localSheetId="22">#REF!</definedName>
    <definedName name="Numer_rachunku_bankowego" localSheetId="0">Wniosek!$C$46</definedName>
    <definedName name="Numer_rachunku_bankowego" localSheetId="19">#REF!</definedName>
    <definedName name="Numer_rachunku_bankowego" localSheetId="21">#REF!</definedName>
    <definedName name="Numer_rachunku_bankowego" localSheetId="20">#REF!</definedName>
    <definedName name="Numer_rachunku_bankowego">#REF!</definedName>
    <definedName name="Numer_rachunku_bankowegoFRKF" localSheetId="23">[4]Wniosek!#REF!</definedName>
    <definedName name="Numer_rachunku_bankowegoFRKF" localSheetId="22">[5]Wniosek!#REF!</definedName>
    <definedName name="Numer_rachunku_bankowegoFRKF" localSheetId="19">[6]Wniosek!#REF!</definedName>
    <definedName name="Numer_rachunku_bankowegoFRKF" localSheetId="21">[4]Wniosek!#REF!</definedName>
    <definedName name="Numer_rachunku_bankowegoFRKF" localSheetId="20">[4]Wniosek!#REF!</definedName>
    <definedName name="Numer_rachunku_bankowegoFRKF">Wniosek!#REF!</definedName>
    <definedName name="Numer_wniosku" localSheetId="23">#REF!</definedName>
    <definedName name="Numer_wniosku" localSheetId="22">#REF!</definedName>
    <definedName name="Numer_wniosku" localSheetId="0">Wniosek!#REF!</definedName>
    <definedName name="Numer_wniosku" localSheetId="19">#REF!</definedName>
    <definedName name="Numer_wniosku" localSheetId="21">#REF!</definedName>
    <definedName name="Numer_wniosku" localSheetId="20">#REF!</definedName>
    <definedName name="Numer_wniosku">#REF!</definedName>
    <definedName name="Numer_wpływu" localSheetId="0">Wniosek!$E$7</definedName>
    <definedName name="Numer_wpływu">#REF!</definedName>
    <definedName name="_xlnm.Print_Area" localSheetId="0">Wniosek!$A$1:$E$102</definedName>
    <definedName name="_xlnm.Print_Area" localSheetId="7">'zał. 10 wykaz szkol. zawodników'!$A$1:$O$32</definedName>
    <definedName name="_xlnm.Print_Area" localSheetId="8">'zał. 11 wykaz kadry trenerskiej'!$A$1:$H$38</definedName>
    <definedName name="_xlnm.Print_Area" localSheetId="9">'zał. 12 plan org. szkolenia'!$A$1:$AP$66</definedName>
    <definedName name="_xlnm.Print_Area" localSheetId="10">'zał. 13 zadania wynikowe'!$A$1:$J$20</definedName>
    <definedName name="_xlnm.Print_Area" localSheetId="2">'zał. 2 harmonogram działań'!$A$1:$I$37</definedName>
    <definedName name="_xlnm.Print_Area" localSheetId="12">'zał. 21 plan po zm. zest. zbior'!$A$1:$J$43</definedName>
    <definedName name="_xlnm.Print_Area" localSheetId="13">'zał. 22 plan po zm. harmonogram'!$A$1:$Q$45</definedName>
    <definedName name="_xlnm.Print_Area" localSheetId="14">'zał. 23 plan po zm. koszty pośr'!$A$1:$E$38</definedName>
    <definedName name="_xlnm.Print_Area" localSheetId="16">'zał. 25 plan po zm. wynagrodzen'!$A$1:$K$25</definedName>
    <definedName name="_xlnm.Print_Area" localSheetId="19">'zał. 29 sprawozdanie '!$A$1:$I$122</definedName>
    <definedName name="_xlnm.Print_Area" localSheetId="3">'zał. 3 koszty pośrednie'!$A$1:$E$35</definedName>
    <definedName name="_xlnm.Print_Area" localSheetId="4">'zał. 7 wykaz sprzętu'!$A$1:$F$45</definedName>
    <definedName name="_xlnm.Print_Area" localSheetId="5">'zał. 8 wykaz wynagrodzeń'!$A$1:$I$20</definedName>
    <definedName name="_xlnm.Print_Area" localSheetId="15">'zał.24 plan po zm. wykaz sprzęt'!$A$1:$I$42</definedName>
    <definedName name="Od_sponsorów_kto_1" localSheetId="23">#REF!</definedName>
    <definedName name="Od_sponsorów_kto_1" localSheetId="22">#REF!</definedName>
    <definedName name="Od_sponsorów_kto_1" localSheetId="0">Wniosek!#REF!</definedName>
    <definedName name="Od_sponsorów_kto_1" localSheetId="19">#REF!</definedName>
    <definedName name="Od_sponsorów_kto_1" localSheetId="21">#REF!</definedName>
    <definedName name="Od_sponsorów_kto_1" localSheetId="20">#REF!</definedName>
    <definedName name="Od_sponsorów_kto_1">#REF!</definedName>
    <definedName name="Od_sponsorów_kto_2" localSheetId="0">Wniosek!#REF!</definedName>
    <definedName name="Od_sponsorów_kto_2">#REF!</definedName>
    <definedName name="Od_sponsorów_kwota_1" localSheetId="23">#REF!</definedName>
    <definedName name="Od_sponsorów_kwota_1" localSheetId="22">#REF!</definedName>
    <definedName name="Od_sponsorów_kwota_1" localSheetId="0">Wniosek!$D$79</definedName>
    <definedName name="Od_sponsorów_kwota_1" localSheetId="19">#REF!</definedName>
    <definedName name="Od_sponsorów_kwota_1" localSheetId="21">#REF!</definedName>
    <definedName name="Od_sponsorów_kwota_1" localSheetId="20">#REF!</definedName>
    <definedName name="Od_sponsorów_kwota_1">#REF!</definedName>
    <definedName name="Od_sponsorów_kwota_2" localSheetId="23">#REF!</definedName>
    <definedName name="Od_sponsorów_kwota_2" localSheetId="22">#REF!</definedName>
    <definedName name="Od_sponsorów_kwota_2" localSheetId="0">Wniosek!#REF!</definedName>
    <definedName name="Od_sponsorów_kwota_2" localSheetId="19">#REF!</definedName>
    <definedName name="Od_sponsorów_kwota_2" localSheetId="21">#REF!</definedName>
    <definedName name="Od_sponsorów_kwota_2" localSheetId="20">#REF!</definedName>
    <definedName name="Od_sponsorów_kwota_2">#REF!</definedName>
    <definedName name="Od_sponsorów_procent_1" localSheetId="23">#REF!</definedName>
    <definedName name="Od_sponsorów_procent_1" localSheetId="22">#REF!</definedName>
    <definedName name="Od_sponsorów_procent_1" localSheetId="0">Wniosek!#REF!</definedName>
    <definedName name="Od_sponsorów_procent_1" localSheetId="19">#REF!</definedName>
    <definedName name="Od_sponsorów_procent_1" localSheetId="21">#REF!</definedName>
    <definedName name="Od_sponsorów_procent_1" localSheetId="20">#REF!</definedName>
    <definedName name="Od_sponsorów_procent_1">#REF!</definedName>
    <definedName name="Od_sponsorów_procent_2" localSheetId="23">#REF!</definedName>
    <definedName name="Od_sponsorów_procent_2" localSheetId="22">#REF!</definedName>
    <definedName name="Od_sponsorów_procent_2" localSheetId="0">Wniosek!#REF!</definedName>
    <definedName name="Od_sponsorów_procent_2" localSheetId="19">#REF!</definedName>
    <definedName name="Od_sponsorów_procent_2" localSheetId="21">#REF!</definedName>
    <definedName name="Od_sponsorów_procent_2" localSheetId="20">#REF!</definedName>
    <definedName name="Od_sponsorów_procent_2">#REF!</definedName>
    <definedName name="Ogólna_nazwa_rachunku" localSheetId="23">#REF!</definedName>
    <definedName name="Ogólna_nazwa_rachunku" localSheetId="22">#REF!</definedName>
    <definedName name="Ogólna_nazwa_rachunku" localSheetId="0">Wniosek!$B$46</definedName>
    <definedName name="Ogólna_nazwa_rachunku" localSheetId="19">#REF!</definedName>
    <definedName name="Ogólna_nazwa_rachunku" localSheetId="21">#REF!</definedName>
    <definedName name="Ogólna_nazwa_rachunku" localSheetId="20">#REF!</definedName>
    <definedName name="Ogólna_nazwa_rachunku">#REF!</definedName>
    <definedName name="osoba_uprawniona_do_nadzoru_nad_prawidłowością_realizacji_umowy">Wniosek!$B$49</definedName>
    <definedName name="osoba_uprawniona_do_nadzoru_nad_prawidłowością_realizacji_umowy_1">Wniosek!$B$49</definedName>
    <definedName name="osoba_uprawniona_do_nadzoru_nad_prawidłowością_realizacji_umowy_2">Wniosek!$B$50</definedName>
    <definedName name="osoba_uprawniona_do_nadzoru_nad_prawidłowością_realizacji_umowy_3">Wniosek!$B$51</definedName>
    <definedName name="oświadczenie" localSheetId="23">#REF!</definedName>
    <definedName name="oświadczenie" localSheetId="22">#REF!</definedName>
    <definedName name="oświadczenie" localSheetId="19">#REF!</definedName>
    <definedName name="oświadczenie" localSheetId="21">#REF!</definedName>
    <definedName name="oświadczenie" localSheetId="20">#REF!</definedName>
    <definedName name="oświadczenie">#REF!</definedName>
    <definedName name="oświadczenie1">#REF!</definedName>
    <definedName name="Powiat" localSheetId="23">#REF!</definedName>
    <definedName name="Powiat" localSheetId="22">#REF!</definedName>
    <definedName name="Powiat" localSheetId="0">Wniosek!$D$38</definedName>
    <definedName name="Powiat" localSheetId="19">#REF!</definedName>
    <definedName name="Powiat" localSheetId="21">#REF!</definedName>
    <definedName name="Powiat" localSheetId="20">#REF!</definedName>
    <definedName name="Powiat">#REF!</definedName>
    <definedName name="Przewidywana_kalkulacja_dochodów" localSheetId="23">#REF!</definedName>
    <definedName name="Przewidywana_kalkulacja_dochodów" localSheetId="22">#REF!</definedName>
    <definedName name="Przewidywana_kalkulacja_dochodów" localSheetId="0">Wniosek!#REF!</definedName>
    <definedName name="Przewidywana_kalkulacja_dochodów" localSheetId="19">#REF!</definedName>
    <definedName name="Przewidywana_kalkulacja_dochodów" localSheetId="21">#REF!</definedName>
    <definedName name="Przewidywana_kalkulacja_dochodów" localSheetId="20">#REF!</definedName>
    <definedName name="Przewidywana_kalkulacja_dochodów">#REF!</definedName>
    <definedName name="regon" localSheetId="23">#REF!</definedName>
    <definedName name="regon" localSheetId="22">#REF!</definedName>
    <definedName name="regon" localSheetId="0">Wniosek!$B$43</definedName>
    <definedName name="regon" localSheetId="19">#REF!</definedName>
    <definedName name="regon" localSheetId="21">#REF!</definedName>
    <definedName name="regon" localSheetId="20">#REF!</definedName>
    <definedName name="regon">#REF!</definedName>
    <definedName name="Sport">Wniosek!$B$67</definedName>
    <definedName name="Suma_kwot_środków_BP_sport_wyczynowy">Wniosek!$C$27</definedName>
    <definedName name="Suma_kwot_środków_dzieci_i_młodzież" localSheetId="23">#REF!</definedName>
    <definedName name="Suma_kwot_środków_dzieci_i_młodzież" localSheetId="22">#REF!</definedName>
    <definedName name="Suma_kwot_środków_dzieci_i_młodzież" localSheetId="0">Wniosek!$C$27</definedName>
    <definedName name="Suma_kwot_środków_dzieci_i_młodzież" localSheetId="19">#REF!</definedName>
    <definedName name="Suma_kwot_środków_dzieci_i_młodzież" localSheetId="21">#REF!</definedName>
    <definedName name="Suma_kwot_środków_dzieci_i_młodzież" localSheetId="20">#REF!</definedName>
    <definedName name="Suma_kwot_środków_dzieci_i_młodzież">#REF!</definedName>
    <definedName name="Suma_kwot_środków_FRKF_KN_mł_jun">Wniosek!$D$27</definedName>
    <definedName name="Suma_kwot_środków_osoby_niepełnosprawne" localSheetId="23">#REF!</definedName>
    <definedName name="Suma_kwot_środków_osoby_niepełnosprawne" localSheetId="22">#REF!</definedName>
    <definedName name="Suma_kwot_środków_osoby_niepełnosprawne" localSheetId="0">Wniosek!$D$27</definedName>
    <definedName name="Suma_kwot_środków_osoby_niepełnosprawne" localSheetId="19">#REF!</definedName>
    <definedName name="Suma_kwot_środków_osoby_niepełnosprawne" localSheetId="21">#REF!</definedName>
    <definedName name="Suma_kwot_środków_osoby_niepełnosprawne" localSheetId="20">#REF!</definedName>
    <definedName name="Suma_kwot_środków_osoby_niepełnosprawne">#REF!</definedName>
    <definedName name="Szczegółowa_nazwa_zadania" localSheetId="23">#REF!</definedName>
    <definedName name="Szczegółowa_nazwa_zadania" localSheetId="22">#REF!</definedName>
    <definedName name="Szczegółowa_nazwa_zadania" localSheetId="0">Wniosek!#REF!</definedName>
    <definedName name="Szczegółowa_nazwa_zadania" localSheetId="19">#REF!</definedName>
    <definedName name="Szczegółowa_nazwa_zadania" localSheetId="21">#REF!</definedName>
    <definedName name="Szczegółowa_nazwa_zadania" localSheetId="20">#REF!</definedName>
    <definedName name="Szczegółowa_nazwa_zadania">#REF!</definedName>
    <definedName name="Szczegółowy_zakres_rzeczowy_zadania" localSheetId="23">#REF!</definedName>
    <definedName name="Szczegółowy_zakres_rzeczowy_zadania" localSheetId="22">#REF!</definedName>
    <definedName name="Szczegółowy_zakres_rzeczowy_zadania" localSheetId="0">Wniosek!$A$59</definedName>
    <definedName name="Szczegółowy_zakres_rzeczowy_zadania" localSheetId="19">#REF!</definedName>
    <definedName name="Szczegółowy_zakres_rzeczowy_zadania" localSheetId="21">#REF!</definedName>
    <definedName name="Szczegółowy_zakres_rzeczowy_zadania" localSheetId="20">#REF!</definedName>
    <definedName name="Szczegółowy_zakres_rzeczowy_zadania">#REF!</definedName>
    <definedName name="Telefon" localSheetId="23">#REF!</definedName>
    <definedName name="Telefon" localSheetId="22">#REF!</definedName>
    <definedName name="Telefon" localSheetId="0">Wniosek!$B$41</definedName>
    <definedName name="Telefon" localSheetId="19">#REF!</definedName>
    <definedName name="Telefon" localSheetId="21">#REF!</definedName>
    <definedName name="Telefon" localSheetId="20">#REF!</definedName>
    <definedName name="Telefon">#REF!</definedName>
    <definedName name="_xlnm.Print_Titles" localSheetId="2">'zał. 2 harmonogram działań'!$8:$9</definedName>
    <definedName name="_xlnm.Print_Titles" localSheetId="13">'zał. 22 plan po zm. harmonogram'!$1:$12</definedName>
    <definedName name="uczestnicy_ogółem">Wniosek!$D$71</definedName>
    <definedName name="ulica" localSheetId="23">#REF!</definedName>
    <definedName name="ulica" localSheetId="22">#REF!</definedName>
    <definedName name="ulica" localSheetId="19">#REF!</definedName>
    <definedName name="ulica" localSheetId="21">#REF!</definedName>
    <definedName name="ulica" localSheetId="20">#REF!</definedName>
    <definedName name="ulica">#REF!</definedName>
    <definedName name="upoważniona_nazwisko1">Wniosek!$C$33</definedName>
    <definedName name="upowżniona_imię_1">Wniosek!$B$33</definedName>
    <definedName name="upowżniona_imię_2">Wniosek!$B$34</definedName>
    <definedName name="upowżniona_imię_3">Wniosek!$B$35</definedName>
    <definedName name="upowżniona_nazwisko2">Wniosek!$C$34</definedName>
    <definedName name="upowżniona_nazwisko3">Wniosek!$C$35</definedName>
    <definedName name="uszczegółowienie1" localSheetId="23">#REF!</definedName>
    <definedName name="uszczegółowienie1" localSheetId="22">#REF!</definedName>
    <definedName name="uszczegółowienie1" localSheetId="0">Wniosek!#REF!</definedName>
    <definedName name="uszczegółowienie1" localSheetId="19">#REF!</definedName>
    <definedName name="uszczegółowienie1" localSheetId="21">#REF!</definedName>
    <definedName name="uszczegółowienie1" localSheetId="20">#REF!</definedName>
    <definedName name="uszczegółowienie1">#REF!</definedName>
    <definedName name="uszczegółowienie2" localSheetId="23">#REF!</definedName>
    <definedName name="uszczegółowienie2" localSheetId="22">#REF!</definedName>
    <definedName name="uszczegółowienie2" localSheetId="0">Wniosek!#REF!</definedName>
    <definedName name="uszczegółowienie2" localSheetId="19">#REF!</definedName>
    <definedName name="uszczegółowienie2" localSheetId="21">#REF!</definedName>
    <definedName name="uszczegółowienie2" localSheetId="20">#REF!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23">#REF!</definedName>
    <definedName name="województwo" localSheetId="22">#REF!</definedName>
    <definedName name="województwo" localSheetId="0">Wniosek!$B$39</definedName>
    <definedName name="województwo" localSheetId="19">#REF!</definedName>
    <definedName name="województwo" localSheetId="21">#REF!</definedName>
    <definedName name="województwo" localSheetId="20">#REF!</definedName>
    <definedName name="województwo">#REF!</definedName>
    <definedName name="województwo_zadania" localSheetId="23">[4]Wniosek!#REF!</definedName>
    <definedName name="województwo_zadania" localSheetId="22">[5]Wniosek!#REF!</definedName>
    <definedName name="województwo_zadania" localSheetId="19">[6]Wniosek!#REF!</definedName>
    <definedName name="województwo_zadania" localSheetId="21">[4]Wniosek!#REF!</definedName>
    <definedName name="województwo_zadania" localSheetId="20">[4]Wniosek!#REF!</definedName>
    <definedName name="województwo_zadania">Wniosek!#REF!</definedName>
    <definedName name="Wydatki_dochody_razem" localSheetId="23">#REF!</definedName>
    <definedName name="Wydatki_dochody_razem" localSheetId="22">#REF!</definedName>
    <definedName name="Wydatki_dochody_razem" localSheetId="0">Wniosek!#REF!</definedName>
    <definedName name="Wydatki_dochody_razem" localSheetId="19">#REF!</definedName>
    <definedName name="Wydatki_dochody_razem" localSheetId="21">#REF!</definedName>
    <definedName name="Wydatki_dochody_razem" localSheetId="20">#REF!</definedName>
    <definedName name="Wydatki_dochody_razem">#REF!</definedName>
    <definedName name="Wydatki_środki_razem" localSheetId="23">#REF!</definedName>
    <definedName name="Wydatki_środki_razem" localSheetId="22">#REF!</definedName>
    <definedName name="Wydatki_środki_razem" localSheetId="0">Wniosek!#REF!</definedName>
    <definedName name="Wydatki_środki_razem" localSheetId="19">#REF!</definedName>
    <definedName name="Wydatki_środki_razem" localSheetId="21">#REF!</definedName>
    <definedName name="Wydatki_środki_razem" localSheetId="20">#REF!</definedName>
    <definedName name="Wydatki_środki_razem">#REF!</definedName>
  </definedNames>
  <calcPr calcId="191029"/>
</workbook>
</file>

<file path=xl/calcChain.xml><?xml version="1.0" encoding="utf-8"?>
<calcChain xmlns="http://schemas.openxmlformats.org/spreadsheetml/2006/main">
  <c r="C75" i="22" l="1"/>
  <c r="C81" i="22"/>
  <c r="D79" i="22"/>
  <c r="D74" i="22" l="1"/>
  <c r="D71" i="22" l="1"/>
  <c r="J15" i="19" l="1"/>
  <c r="F22" i="17" l="1"/>
  <c r="I29" i="2" l="1"/>
  <c r="I30" i="17" l="1"/>
  <c r="I31" i="17"/>
  <c r="F30" i="17"/>
  <c r="F31" i="17"/>
  <c r="I13" i="17"/>
  <c r="I14" i="17"/>
  <c r="I15" i="17"/>
  <c r="I16" i="17"/>
  <c r="I17" i="17"/>
  <c r="I18" i="17"/>
  <c r="I19" i="17"/>
  <c r="I20" i="17"/>
  <c r="I21" i="17"/>
  <c r="I24" i="17"/>
  <c r="I25" i="17"/>
  <c r="I26" i="17"/>
  <c r="I27" i="17"/>
  <c r="I28" i="17"/>
  <c r="I29" i="17"/>
  <c r="I32" i="17"/>
  <c r="I33" i="17"/>
  <c r="I12" i="17"/>
  <c r="Q38" i="15"/>
  <c r="N38" i="15"/>
  <c r="I38" i="15"/>
  <c r="F34" i="4"/>
  <c r="F33" i="4"/>
  <c r="F32" i="4"/>
  <c r="F31" i="4"/>
  <c r="F30" i="4"/>
  <c r="F29" i="4"/>
  <c r="F28" i="4"/>
  <c r="F27" i="4"/>
  <c r="F26" i="4"/>
  <c r="F25" i="4"/>
  <c r="F22" i="4"/>
  <c r="F21" i="4"/>
  <c r="F20" i="4"/>
  <c r="F19" i="4"/>
  <c r="F18" i="4"/>
  <c r="F17" i="4"/>
  <c r="F16" i="4"/>
  <c r="F15" i="4"/>
  <c r="F14" i="4"/>
  <c r="F13" i="4"/>
  <c r="F35" i="4" l="1"/>
  <c r="F23" i="4"/>
  <c r="F36" i="4" s="1"/>
  <c r="I34" i="17"/>
  <c r="I22" i="17"/>
  <c r="D13" i="16"/>
  <c r="D17" i="16"/>
  <c r="D27" i="16"/>
  <c r="I35" i="17" l="1"/>
  <c r="D31" i="16"/>
  <c r="E27" i="16"/>
  <c r="D75" i="22" l="1"/>
  <c r="G15" i="19" l="1"/>
  <c r="H15" i="19"/>
  <c r="H32" i="14"/>
  <c r="G32" i="14"/>
  <c r="D32" i="14"/>
  <c r="C32" i="14"/>
  <c r="G14" i="6"/>
  <c r="F14" i="6"/>
  <c r="D27" i="1"/>
  <c r="C27" i="1"/>
  <c r="F15" i="1"/>
  <c r="D15" i="1"/>
  <c r="C15" i="1"/>
  <c r="D80" i="22" l="1"/>
  <c r="D77" i="22"/>
  <c r="D76" i="22"/>
  <c r="E79" i="22"/>
  <c r="D78" i="22"/>
  <c r="E74" i="22"/>
  <c r="E75" i="22"/>
  <c r="D25" i="22"/>
  <c r="D26" i="22"/>
  <c r="B27" i="22"/>
  <c r="C27" i="22"/>
  <c r="A97" i="22"/>
  <c r="B97" i="22"/>
  <c r="C97" i="22"/>
  <c r="A98" i="22"/>
  <c r="B98" i="22"/>
  <c r="C98" i="22"/>
  <c r="A99" i="22"/>
  <c r="B99" i="22"/>
  <c r="C99" i="22"/>
  <c r="H12" i="21"/>
  <c r="H13" i="21"/>
  <c r="H14" i="21"/>
  <c r="H15" i="21"/>
  <c r="H16" i="21"/>
  <c r="H17" i="21"/>
  <c r="H18" i="21"/>
  <c r="H19" i="21"/>
  <c r="H20" i="21"/>
  <c r="H21" i="21"/>
  <c r="H22" i="21"/>
  <c r="H23" i="21"/>
  <c r="H24" i="21"/>
  <c r="H25" i="21"/>
  <c r="H26" i="21"/>
  <c r="H27" i="21"/>
  <c r="H28" i="21"/>
  <c r="H29" i="21"/>
  <c r="H30" i="21"/>
  <c r="H31" i="21"/>
  <c r="H32" i="21"/>
  <c r="F33" i="21"/>
  <c r="G33" i="21"/>
  <c r="I11" i="20"/>
  <c r="K11" i="20" s="1"/>
  <c r="I12" i="20"/>
  <c r="K12" i="20"/>
  <c r="I13" i="20"/>
  <c r="K13" i="20"/>
  <c r="I14" i="20"/>
  <c r="I15" i="20"/>
  <c r="K15" i="20" s="1"/>
  <c r="G16" i="20"/>
  <c r="H16" i="20"/>
  <c r="I12" i="19"/>
  <c r="I13" i="19"/>
  <c r="I14" i="19"/>
  <c r="F12" i="17"/>
  <c r="F13" i="17"/>
  <c r="F14" i="17"/>
  <c r="F15" i="17"/>
  <c r="F16" i="17"/>
  <c r="F17" i="17"/>
  <c r="F18" i="17"/>
  <c r="F19" i="17"/>
  <c r="F20" i="17"/>
  <c r="F21" i="17"/>
  <c r="F24" i="17"/>
  <c r="F25" i="17"/>
  <c r="F26" i="17"/>
  <c r="F27" i="17"/>
  <c r="F28" i="17"/>
  <c r="F29" i="17"/>
  <c r="F32" i="17"/>
  <c r="F33" i="17"/>
  <c r="E13" i="16"/>
  <c r="E17" i="16"/>
  <c r="E38" i="15"/>
  <c r="F38" i="15"/>
  <c r="M38" i="15"/>
  <c r="E14" i="14"/>
  <c r="I14" i="14"/>
  <c r="E15" i="14"/>
  <c r="I15" i="14"/>
  <c r="E16" i="14"/>
  <c r="E20" i="14" s="1"/>
  <c r="I16" i="14"/>
  <c r="E17" i="14"/>
  <c r="I17" i="14"/>
  <c r="E18" i="14"/>
  <c r="I18" i="14"/>
  <c r="E19" i="14"/>
  <c r="I19" i="14"/>
  <c r="C20" i="14"/>
  <c r="D20" i="14"/>
  <c r="F20" i="14"/>
  <c r="F36" i="14" s="1"/>
  <c r="G20" i="14"/>
  <c r="H20" i="14"/>
  <c r="H33" i="14" s="1"/>
  <c r="J20" i="14"/>
  <c r="E22" i="14"/>
  <c r="I22" i="14"/>
  <c r="E23" i="14"/>
  <c r="I23" i="14"/>
  <c r="E24" i="14"/>
  <c r="I24" i="14"/>
  <c r="E25" i="14"/>
  <c r="I25" i="14"/>
  <c r="E26" i="14"/>
  <c r="I26" i="14"/>
  <c r="E27" i="14"/>
  <c r="I27" i="14"/>
  <c r="E28" i="14"/>
  <c r="I28" i="14"/>
  <c r="E29" i="14"/>
  <c r="I29" i="14"/>
  <c r="E30" i="14"/>
  <c r="I30" i="14"/>
  <c r="E31" i="14"/>
  <c r="I31" i="14"/>
  <c r="F32" i="14"/>
  <c r="F33" i="14" s="1"/>
  <c r="J32" i="14"/>
  <c r="J33" i="14" s="1"/>
  <c r="J36" i="14" s="1"/>
  <c r="C33" i="14"/>
  <c r="D33" i="14"/>
  <c r="E35" i="14"/>
  <c r="I35" i="14"/>
  <c r="C36" i="14"/>
  <c r="D36" i="14"/>
  <c r="E21" i="13"/>
  <c r="AH59" i="10"/>
  <c r="AI59" i="10"/>
  <c r="AJ59" i="10"/>
  <c r="AK59" i="10"/>
  <c r="AL59" i="10"/>
  <c r="AM59" i="10"/>
  <c r="AN59" i="10"/>
  <c r="AO59" i="10"/>
  <c r="AP59" i="10"/>
  <c r="H11" i="7"/>
  <c r="I11" i="7" s="1"/>
  <c r="H12" i="7"/>
  <c r="I12" i="7"/>
  <c r="H13" i="7"/>
  <c r="I13" i="7"/>
  <c r="H14" i="7"/>
  <c r="I14" i="7" s="1"/>
  <c r="H15" i="7"/>
  <c r="I15" i="7"/>
  <c r="F16" i="7"/>
  <c r="G16" i="7"/>
  <c r="H11" i="6"/>
  <c r="I11" i="6" s="1"/>
  <c r="H12" i="6"/>
  <c r="I12" i="6" s="1"/>
  <c r="H13" i="6"/>
  <c r="I13" i="6" s="1"/>
  <c r="E10" i="3"/>
  <c r="E14" i="3"/>
  <c r="E24" i="3"/>
  <c r="E29" i="2"/>
  <c r="F29" i="2"/>
  <c r="D81" i="22" l="1"/>
  <c r="H16" i="7"/>
  <c r="H36" i="14"/>
  <c r="I16" i="7"/>
  <c r="I16" i="20"/>
  <c r="H33" i="21"/>
  <c r="J16" i="20"/>
  <c r="I32" i="14"/>
  <c r="I33" i="14" s="1"/>
  <c r="I14" i="6"/>
  <c r="E32" i="14"/>
  <c r="E33" i="14" s="1"/>
  <c r="I20" i="14"/>
  <c r="E31" i="16"/>
  <c r="E28" i="3"/>
  <c r="K13" i="19"/>
  <c r="K14" i="19"/>
  <c r="K12" i="19"/>
  <c r="F34" i="17"/>
  <c r="F35" i="17" s="1"/>
  <c r="I15" i="19"/>
  <c r="H14" i="6"/>
  <c r="AE59" i="10"/>
  <c r="D27" i="22"/>
  <c r="K14" i="20"/>
  <c r="K16" i="20" s="1"/>
  <c r="G33" i="14"/>
  <c r="G36" i="14"/>
  <c r="E26" i="1"/>
  <c r="E30" i="1"/>
  <c r="E25" i="1"/>
  <c r="E17" i="1"/>
  <c r="E9" i="1"/>
  <c r="D28" i="1"/>
  <c r="E18" i="1"/>
  <c r="E19" i="1"/>
  <c r="E20" i="1"/>
  <c r="E21" i="1"/>
  <c r="E22" i="1"/>
  <c r="E23" i="1"/>
  <c r="E24" i="1"/>
  <c r="F27" i="1"/>
  <c r="F28" i="1" s="1"/>
  <c r="F31" i="1" s="1"/>
  <c r="E14" i="1"/>
  <c r="E13" i="1"/>
  <c r="E12" i="1"/>
  <c r="E11" i="1"/>
  <c r="E10" i="1"/>
  <c r="K15" i="19" l="1"/>
  <c r="E27" i="1"/>
  <c r="I36" i="14"/>
  <c r="E36" i="14"/>
  <c r="E15" i="1"/>
  <c r="C28" i="1"/>
  <c r="D31" i="1"/>
  <c r="C31" i="1"/>
  <c r="E28" i="1" l="1"/>
  <c r="E31" i="1"/>
</calcChain>
</file>

<file path=xl/sharedStrings.xml><?xml version="1.0" encoding="utf-8"?>
<sst xmlns="http://schemas.openxmlformats.org/spreadsheetml/2006/main" count="1170" uniqueCount="568">
  <si>
    <t>Poz.</t>
  </si>
  <si>
    <t>I.  Koszty szkoleniowe</t>
  </si>
  <si>
    <t>1.</t>
  </si>
  <si>
    <t>2.</t>
  </si>
  <si>
    <t>3.</t>
  </si>
  <si>
    <t>Zawody krajowe</t>
  </si>
  <si>
    <t>4.</t>
  </si>
  <si>
    <t>Zawody zagraniczne</t>
  </si>
  <si>
    <t>5.</t>
  </si>
  <si>
    <t>6.</t>
  </si>
  <si>
    <t>II. Koszty wspomagania szkolenia</t>
  </si>
  <si>
    <t>7.</t>
  </si>
  <si>
    <t>8.</t>
  </si>
  <si>
    <t>9.</t>
  </si>
  <si>
    <t>Składki do organizacji międzynarodowych</t>
  </si>
  <si>
    <t>Stypendia sportowe</t>
  </si>
  <si>
    <t>Zgrupowania i konsultacje krajowe</t>
  </si>
  <si>
    <t>Zgrupowania i konsultacje zagraniczne</t>
  </si>
  <si>
    <t>Doszkalanie kadry szkoleniowej</t>
  </si>
  <si>
    <t xml:space="preserve"> Koszt całkowity</t>
  </si>
  <si>
    <t>10.</t>
  </si>
  <si>
    <t>11.</t>
  </si>
  <si>
    <t>12.</t>
  </si>
  <si>
    <t>13.</t>
  </si>
  <si>
    <t>14.</t>
  </si>
  <si>
    <t>15.</t>
  </si>
  <si>
    <t>16.</t>
  </si>
  <si>
    <t>17.</t>
  </si>
  <si>
    <t>III. Koszty obsługi szkolenia</t>
  </si>
  <si>
    <t>Koszty pośrednie niezbędne do obsługi zadania</t>
  </si>
  <si>
    <t>Środki własne 
i z innych źródeł</t>
  </si>
  <si>
    <t>Liczba działań</t>
  </si>
  <si>
    <t>Razem (poz. 1-6)</t>
  </si>
  <si>
    <t>Zakres zadania</t>
  </si>
  <si>
    <t>Osobowy fundusz płac</t>
  </si>
  <si>
    <t>Środki FRKF</t>
  </si>
  <si>
    <t>........................................................</t>
  </si>
  <si>
    <t xml:space="preserve"> </t>
  </si>
  <si>
    <t>Osoba uprawniona</t>
  </si>
  <si>
    <t>Nazwa zadania</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</si>
  <si>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</si>
  <si>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</si>
  <si>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</si>
  <si>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</si>
  <si>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</si>
  <si>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</si>
  <si>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Data</t>
  </si>
  <si>
    <t>Lp.</t>
  </si>
  <si>
    <t>....................................................</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</si>
  <si>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</si>
  <si>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</si>
  <si>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</si>
  <si>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</si>
  <si>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</si>
  <si>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</si>
  <si>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</si>
  <si>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</si>
  <si>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</si>
  <si>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</si>
  <si>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</si>
  <si>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</si>
  <si>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</si>
  <si>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</si>
  <si>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</si>
  <si>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</si>
  <si>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</si>
  <si>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t>
  </si>
  <si>
    <t>Razem:</t>
  </si>
  <si>
    <t>21.</t>
  </si>
  <si>
    <t>20.</t>
  </si>
  <si>
    <t>19.</t>
  </si>
  <si>
    <t>18.</t>
  </si>
  <si>
    <t>Cena jednostkowa</t>
  </si>
  <si>
    <t>Nazwa sprzętu</t>
  </si>
  <si>
    <t>WYKAZ SPRZĘTU SPORTOWEGO I SPECJALISTYCZNEGO</t>
  </si>
  <si>
    <t>Zleceniobiorca</t>
  </si>
  <si>
    <t>RAZEM</t>
  </si>
  <si>
    <t>Inni: …………………..</t>
  </si>
  <si>
    <t>Lekarze</t>
  </si>
  <si>
    <t>Trenerzy</t>
  </si>
  <si>
    <t>Razem 
w skali -1 rok</t>
  </si>
  <si>
    <t>Razem 
w skali -1 miesiąc</t>
  </si>
  <si>
    <t>Pochodne od wynagrodzeń pracodawcy
(na miesiąc)</t>
  </si>
  <si>
    <t>Kwota brutto
(na miesiąc)</t>
  </si>
  <si>
    <t>Okres 
zatrudnienia
(w miesiącach)</t>
  </si>
  <si>
    <t>Forma 
zatrudnienia</t>
  </si>
  <si>
    <t>Nazwisko i imię</t>
  </si>
  <si>
    <t>Stanowisko</t>
  </si>
  <si>
    <t xml:space="preserve"> Załącznik nr 8 do umowy……………….</t>
  </si>
  <si>
    <t xml:space="preserve">Razem 
w skali -1 miesiąc                           </t>
  </si>
  <si>
    <t>...................................................</t>
  </si>
  <si>
    <t>Kierownik Wyszkolenia/Dyrektor Sportowy</t>
  </si>
  <si>
    <t>Pouczenie:</t>
  </si>
  <si>
    <t>Woj.</t>
  </si>
  <si>
    <t>Trener klubowy</t>
  </si>
  <si>
    <t>Miejscowość</t>
  </si>
  <si>
    <t xml:space="preserve">Nazwa klubu </t>
  </si>
  <si>
    <t>Numer licencji pzs</t>
  </si>
  <si>
    <t>Płeć</t>
  </si>
  <si>
    <t>Rok urodzenia</t>
  </si>
  <si>
    <t>Imię</t>
  </si>
  <si>
    <t>Nazwisko</t>
  </si>
  <si>
    <t>do</t>
  </si>
  <si>
    <t>na okres od</t>
  </si>
  <si>
    <t xml:space="preserve">     </t>
  </si>
  <si>
    <t>Osoby współpracujące</t>
  </si>
  <si>
    <t>Kadra szkoleniowa</t>
  </si>
  <si>
    <t>Funkcja</t>
  </si>
  <si>
    <t>Okres zatrudnienia</t>
  </si>
  <si>
    <t>Numer licencji</t>
  </si>
  <si>
    <t>Klasa trenerska</t>
  </si>
  <si>
    <t>Sport</t>
  </si>
  <si>
    <t>Zał. nr 11 do umowy ………………………</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</si>
  <si>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</si>
  <si>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</si>
  <si>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</si>
  <si>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</si>
  <si>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</si>
  <si>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</si>
  <si>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</si>
  <si>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</si>
  <si>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</si>
  <si>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</si>
  <si>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</si>
  <si>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</si>
  <si>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</si>
  <si>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</si>
  <si>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</si>
  <si>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</si>
  <si>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</si>
  <si>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</si>
  <si>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</si>
  <si>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</si>
  <si>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</si>
  <si>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</si>
  <si>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</si>
  <si>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</si>
  <si>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</si>
  <si>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</si>
  <si>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</si>
  <si>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</si>
  <si>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</si>
  <si>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</si>
  <si>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</si>
  <si>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Dyrektor Sportowy/Kierownik Wyszkolenia:............................</t>
  </si>
  <si>
    <t>Grupa szkoleniowa.............................</t>
  </si>
  <si>
    <t>Trener Kadry:.....................</t>
  </si>
  <si>
    <r>
      <t>PZ</t>
    </r>
    <r>
      <rPr>
        <sz val="14"/>
        <rFont val="Arial CE"/>
        <charset val="238"/>
      </rPr>
      <t>……………………..</t>
    </r>
  </si>
  <si>
    <t>Załącznik nr 12 do umowy ..............................</t>
  </si>
  <si>
    <t>UWAGI</t>
  </si>
  <si>
    <t>LOKATA</t>
  </si>
  <si>
    <t>MIEJSCE</t>
  </si>
  <si>
    <t>TERMIN</t>
  </si>
  <si>
    <t>Dyrektor Soportowy/Kierownik Wyszkolenia   ...................................</t>
  </si>
  <si>
    <t xml:space="preserve">Trener Kadry  .................................... </t>
  </si>
  <si>
    <t>SPORT  ....................................................</t>
  </si>
  <si>
    <r>
      <t xml:space="preserve">PZ </t>
    </r>
    <r>
      <rPr>
        <sz val="12"/>
        <rFont val="Arial CE"/>
        <charset val="238"/>
      </rPr>
      <t xml:space="preserve"> ………………………………………….</t>
    </r>
  </si>
  <si>
    <t>Załącznik nr 13 do umowy ..............................</t>
  </si>
  <si>
    <t>Numer konta bankowego (odrębny dla realizowanego zadania wynikającego z umowy)</t>
  </si>
  <si>
    <t>do 31 stycznia</t>
  </si>
  <si>
    <t>Miesiące</t>
  </si>
  <si>
    <t>Załącznik nr 15 do umowy………………………………….</t>
  </si>
  <si>
    <t>Koszty pośrednie niezbędne do obsługi zadania zleconego</t>
  </si>
  <si>
    <t xml:space="preserve">Bezosobowy fundusz płac /poza akcjami szkoleniowymi/ </t>
  </si>
  <si>
    <t>Badania diagnostyczne/ monitoring</t>
  </si>
  <si>
    <t>Zgrupowania zagraniczne</t>
  </si>
  <si>
    <t>Koszt całkowity</t>
  </si>
  <si>
    <t>Plan po zmianach / Wykonanie*</t>
  </si>
  <si>
    <t xml:space="preserve">Całość zadania zgodnie z umową / aneksem
zestawienia zbiorczego </t>
  </si>
  <si>
    <t>os. tow.</t>
  </si>
  <si>
    <t>zaw.</t>
  </si>
  <si>
    <t>RRRR-MM-DD</t>
  </si>
  <si>
    <t>Miejsce akcji zgodnie z jej realizacją (miasto/kraj)</t>
  </si>
  <si>
    <t>Do</t>
  </si>
  <si>
    <t>Od</t>
  </si>
  <si>
    <t xml:space="preserve">   </t>
  </si>
  <si>
    <t xml:space="preserve">  PRELIMINARZ KOSZTÓW POŚREDNICH - PLAN PO ZMIANACH/WYKONANIE*</t>
  </si>
  <si>
    <t>WYKAZ SPRZĘTU SPORTOWEGO I SPECJALISTYCZNEGO
- PLAN PO ZMIANACH/WYKONANIE*</t>
  </si>
  <si>
    <t>`</t>
  </si>
  <si>
    <t>…………………………………………….</t>
  </si>
  <si>
    <t xml:space="preserve"> Plan po zmianach / Wykonanie*</t>
  </si>
  <si>
    <t>Plan zgodnie z umową /aneksem</t>
  </si>
  <si>
    <t xml:space="preserve">Razem w skali - 1 rok </t>
  </si>
  <si>
    <t>Razem 
w skali 
-1 miesiąc</t>
  </si>
  <si>
    <t>Okres zatrudnienia
(w miesiącach)</t>
  </si>
  <si>
    <t>WYKAZ  DOFINANSOWYWANYCH WYNAGRODZEŃ - PLAN PO ZMIANACH/WYKONANIE*</t>
  </si>
  <si>
    <t>Plan po zmianach
/ wykonanie*</t>
  </si>
  <si>
    <t>Plan zgodnie
z umową /aneksem</t>
  </si>
  <si>
    <t xml:space="preserve"> Plan po zmianach / wykonanie*</t>
  </si>
  <si>
    <t>………………………………..</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</si>
  <si>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</si>
  <si>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</si>
  <si>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</si>
  <si>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</si>
  <si>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</si>
  <si>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</si>
  <si>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</si>
  <si>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</si>
  <si>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</si>
  <si>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</si>
  <si>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</si>
  <si>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 niepotrzebne skreślić</t>
  </si>
  <si>
    <t>VIII. Oświadczam (-my), że:</t>
  </si>
  <si>
    <t>Całkowity przewidywany koszt realizacji zadania (PLN):</t>
  </si>
  <si>
    <t>c)  ze środków FRKF</t>
  </si>
  <si>
    <t>wkład osobowy</t>
  </si>
  <si>
    <t>pozostałe środki</t>
  </si>
  <si>
    <t>środki publiczne</t>
  </si>
  <si>
    <t>wpłaty i opłaty adresatów zadania</t>
  </si>
  <si>
    <t>b) z budżetów jednostek samorządu terytorialnego, od sponsorów, z innych źródeł oraz wpłaty i opłaty adresatów</t>
  </si>
  <si>
    <t>wnioskodawca</t>
  </si>
  <si>
    <t>a) ze środków własnych</t>
  </si>
  <si>
    <t>PLN</t>
  </si>
  <si>
    <t>Kto</t>
  </si>
  <si>
    <t>źródła finansowania</t>
  </si>
  <si>
    <t>3.    Przewidywane koszty realizacji zadania z wyszczególnieniem źródeł finansowania:</t>
  </si>
  <si>
    <t>Liczba wolontariuszy</t>
  </si>
  <si>
    <t>Liczba osób współpracujących</t>
  </si>
  <si>
    <t>Liczba szkoleniowców</t>
  </si>
  <si>
    <t>Liczba zawodników</t>
  </si>
  <si>
    <t>Miejsce</t>
  </si>
  <si>
    <t>Zasięg sportu</t>
  </si>
  <si>
    <t xml:space="preserve">                  </t>
  </si>
  <si>
    <t>E-mail:</t>
  </si>
  <si>
    <t>Tel:</t>
  </si>
  <si>
    <t>łódzkie</t>
  </si>
  <si>
    <t>wybierz kraj</t>
  </si>
  <si>
    <t xml:space="preserve">Imię </t>
  </si>
  <si>
    <t>pomorskie</t>
  </si>
  <si>
    <t>inne</t>
  </si>
  <si>
    <t>podlaskie</t>
  </si>
  <si>
    <t>Europa</t>
  </si>
  <si>
    <t>Nr rachunku</t>
  </si>
  <si>
    <t>Nazwa Banku</t>
  </si>
  <si>
    <t>podkarpackie</t>
  </si>
  <si>
    <t>Polska i Europa</t>
  </si>
  <si>
    <t>4.    Nazwa banku i nr wydzielonego rachunku bankowego dla realizacji zadania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</si>
  <si>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</si>
  <si>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</si>
  <si>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</si>
  <si>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</si>
  <si>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</si>
  <si>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</si>
  <si>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</si>
  <si>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</si>
  <si>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</si>
  <si>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</si>
  <si>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</si>
  <si>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</si>
  <si>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</si>
  <si>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</si>
  <si>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</si>
  <si>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</si>
  <si>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</si>
  <si>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</si>
  <si>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</si>
  <si>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</si>
  <si>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</si>
  <si>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</si>
  <si>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</si>
  <si>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1.  Pełna nazwa wnioskodawcy</t>
  </si>
  <si>
    <t xml:space="preserve">Łącznie </t>
  </si>
  <si>
    <t>zadania dofinansowane z FRKF</t>
  </si>
  <si>
    <t>zadania dofinansowane z budżetu państwa</t>
  </si>
  <si>
    <t>Kwota środków otrzymanych na:</t>
  </si>
  <si>
    <t xml:space="preserve">Nazwa zadania </t>
  </si>
  <si>
    <t>Nazwa Programu</t>
  </si>
  <si>
    <t>z udziałem środków finansowych FRKF</t>
  </si>
  <si>
    <t>o dofinansowanie realizacji zadania publicznego</t>
  </si>
  <si>
    <t>WNIOSEK</t>
  </si>
  <si>
    <t>Kwota transzy FRKF</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</si>
  <si>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</si>
  <si>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</si>
  <si>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</si>
  <si>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</si>
  <si>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</si>
  <si>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</si>
  <si>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Część III. Dodatkowe informacje</t>
  </si>
  <si>
    <t>miejscowość i data złożenia sprawozdania</t>
  </si>
  <si>
    <t>nazwa organu zlecajacego</t>
  </si>
  <si>
    <t>pomiędzy</t>
  </si>
  <si>
    <t>zawartej w dniu</t>
  </si>
  <si>
    <t>określonego w umowie nr</t>
  </si>
  <si>
    <t>w terminie</t>
  </si>
  <si>
    <t>nazwa zadania</t>
  </si>
  <si>
    <t>z wykonania zadania publicznego</t>
  </si>
  <si>
    <t>......................................</t>
  </si>
  <si>
    <t>.......................................</t>
  </si>
  <si>
    <t>5. UZASADNIENIE SKŁADU I ORGANIZACJI PRZYGOTOWAŃ:</t>
  </si>
  <si>
    <t>* zgrupowania, konsultacje, starty, badania diagnostyczne itp. – wg. dat</t>
  </si>
  <si>
    <t>Nazwa akcji*</t>
  </si>
  <si>
    <t>Liczba dni</t>
  </si>
  <si>
    <t>Razem</t>
  </si>
  <si>
    <t xml:space="preserve">Liczba punktów </t>
  </si>
  <si>
    <t>Liczba lokat</t>
  </si>
  <si>
    <t>Lokaty</t>
  </si>
  <si>
    <t>Prognoza</t>
  </si>
  <si>
    <t>Podstawa kwalifikacji</t>
  </si>
  <si>
    <t>Kadra</t>
  </si>
  <si>
    <t>Konkurencja</t>
  </si>
  <si>
    <t>2. PROPONOWANY  SKŁAD  ZAWODNIKÓW:</t>
  </si>
  <si>
    <t>Uwagi</t>
  </si>
  <si>
    <t>Funkcja w ekipie</t>
  </si>
  <si>
    <t xml:space="preserve">Nazwisko i imię </t>
  </si>
  <si>
    <t>1. OSOBY TOWARZYSZĄCE:</t>
  </si>
  <si>
    <t>Liczba dni zawodów:</t>
  </si>
  <si>
    <t>Liczba dni pobytu:</t>
  </si>
  <si>
    <t>Termin zawodów:</t>
  </si>
  <si>
    <t>Miejsce:</t>
  </si>
  <si>
    <t xml:space="preserve">Nazwa zawodów: </t>
  </si>
  <si>
    <t>Założenia startu w zawodach mistrzowskich w sportach indywidualnych</t>
  </si>
  <si>
    <t>Nazwa klubu</t>
  </si>
  <si>
    <t>Nazwa zawodów :</t>
  </si>
  <si>
    <t xml:space="preserve">Założenia startu w zawodach mistrzowskich w w zespołowych grach sportowych </t>
  </si>
  <si>
    <t>Wydział szkolenia:</t>
  </si>
  <si>
    <t>Trener kadry:</t>
  </si>
  <si>
    <t>9. PROPOZYCJE ZMIAN W ORGANIZACJI KOLEJNEGO CYKLU:</t>
  </si>
  <si>
    <t>6. INDYWIDUALNA OCENA ZAWODNIKÓW /udział w przygotowaniach, realizacja zadania, poziom w odniesieniu do czołówki, wnioski/:</t>
  </si>
  <si>
    <t>Liczba zawod. punktujących</t>
  </si>
  <si>
    <t>Liczba pkt.</t>
  </si>
  <si>
    <t>Państwo</t>
  </si>
  <si>
    <t>Liczba państw</t>
  </si>
  <si>
    <t>4. INFORMACJE PODSTAWOWE Z ZAWODÓW:</t>
  </si>
  <si>
    <t>3. ZREALIZOWANE ZADANIA WYNIKOWE:</t>
  </si>
  <si>
    <t>Realizacja</t>
  </si>
  <si>
    <t>Wynik planowany</t>
  </si>
  <si>
    <t>1. SKŁAD OSÓB TOWARZYSZĄCYCH:</t>
  </si>
  <si>
    <t>Ocena startu w zawodach mistrzowskich w sportach indywidualnych</t>
  </si>
  <si>
    <t>8. PROPOZYCJE ZMIAN W ORGANIZACJI KOLEJNEGO CYKLU:</t>
  </si>
  <si>
    <t>6. OCENA REPREZENTACJI WYPRZEDZAJĄCYCH POLSKĘ W PUNKTACJI:</t>
  </si>
  <si>
    <t>5. INDYWIDUALNA OCENA ZAWODNIKÓW /udział w przygotowaniach, realizacja zadania, poziom w odniesieniu do czołówki, wnioski/:</t>
  </si>
  <si>
    <t xml:space="preserve"> 4. WYNIKI UCZESTNICZĄCYCH REPREZENTACJI /wg. punktacji olimpijskiej/:</t>
  </si>
  <si>
    <t xml:space="preserve">Ocena startu w zawodach mistrzowskich w zespołowych grach sportowych </t>
  </si>
  <si>
    <t>Kwota (koszt całkowity)</t>
  </si>
  <si>
    <t>3. Badania diagnostyczne, wydolnościowe</t>
  </si>
  <si>
    <t>Rodzaj badań</t>
  </si>
  <si>
    <t>Termin</t>
  </si>
  <si>
    <t>Liczba badanych</t>
  </si>
  <si>
    <t>Ranga imprezy</t>
  </si>
  <si>
    <t>Liczba zajętych miejsc</t>
  </si>
  <si>
    <t>I</t>
  </si>
  <si>
    <t>II</t>
  </si>
  <si>
    <t>III</t>
  </si>
  <si>
    <t>IV-VIII</t>
  </si>
  <si>
    <t>Dalsze</t>
  </si>
  <si>
    <t>Organizator</t>
  </si>
  <si>
    <t>Nazwa szkolenia</t>
  </si>
  <si>
    <t>Szkoleniowcy i osoby współpracujące</t>
  </si>
  <si>
    <t>Liczba</t>
  </si>
  <si>
    <t>Trener główny</t>
  </si>
  <si>
    <t>Trener asystent</t>
  </si>
  <si>
    <t>Trener współpracujący</t>
  </si>
  <si>
    <t>Lekarz</t>
  </si>
  <si>
    <t>Psycholog</t>
  </si>
  <si>
    <t>Dietetyk</t>
  </si>
  <si>
    <t>Inni (technik, serwisant, itp.)</t>
  </si>
  <si>
    <t>Sparingpartner</t>
  </si>
  <si>
    <t>Łącznie</t>
  </si>
  <si>
    <t>Planowany wynik/miejsce</t>
  </si>
  <si>
    <t>9.-16</t>
  </si>
  <si>
    <t>17-32</t>
  </si>
  <si>
    <t>17-</t>
  </si>
  <si>
    <t>7. INFORMACJA O REPREZENTACJACH WYPRZEDZAJĄCYCH POLSKĘ W PUNKTACJI:</t>
  </si>
  <si>
    <t>Imię i nazwisko uczestnika</t>
  </si>
  <si>
    <t xml:space="preserve">Plan organizacji szkolenia </t>
  </si>
  <si>
    <t>SPRAWOZDANIE FINANSOWE Z REALIZACJI ZADANIA PUBLICZNEGO</t>
  </si>
  <si>
    <t>HARMONOGRAM PLANOWANYCH DZIAŁAŃ - PLAN PO ZMIANACH</t>
  </si>
  <si>
    <t>ZESTAWIENIE ZBIORCZE KOSZTÓW - PLAN PO ZMIANACH</t>
  </si>
  <si>
    <t xml:space="preserve"> HARMONOGRAM PLANOWANYCH DZIAŁAŃ - WYKONANIE</t>
  </si>
  <si>
    <r>
      <t>HARMONOGRAM PLANOWANYCH DZIAŁAŃ - PLAN PO ZMIANACH I / II półrocze</t>
    </r>
    <r>
      <rPr>
        <b/>
        <sz val="12"/>
        <rFont val="Calibri"/>
        <family val="2"/>
        <charset val="238"/>
      </rPr>
      <t>*</t>
    </r>
  </si>
  <si>
    <r>
      <t xml:space="preserve"> ZESTAWIENIE ZBIORCZE KOSZTÓW - PLAN PO ZMIANACH I / II półrocze</t>
    </r>
    <r>
      <rPr>
        <b/>
        <sz val="10"/>
        <rFont val="Calibri"/>
        <family val="2"/>
        <charset val="238"/>
      </rPr>
      <t>*</t>
    </r>
  </si>
  <si>
    <t>* niewłaściwe skreślić</t>
  </si>
  <si>
    <t>* niewłaściwe skreslić</t>
  </si>
  <si>
    <t>*niewłaściwe skreślić</t>
  </si>
  <si>
    <t>Razem (poz. 7-16)</t>
  </si>
  <si>
    <t>Razem koszty bezpośrednie (poz. 1-16)</t>
  </si>
  <si>
    <t>OGÓŁEM (poz. 1-17)</t>
  </si>
  <si>
    <t>(do poz. 1-5 zał. nr 1)</t>
  </si>
  <si>
    <t xml:space="preserve">HARMONOGRAM PLANOWANYCH DZIAŁAŃ </t>
  </si>
  <si>
    <t>PRELIMINARZ KOSZTÓW BEZPOŚREDNICH I POŚREDNICH - ZESTAWIENIE ZBIORCZE</t>
  </si>
  <si>
    <t xml:space="preserve">PRELIMINARZ KOSZTÓW POŚREDNICH </t>
  </si>
  <si>
    <t>(do poz. 17 zał. nr 1)</t>
  </si>
  <si>
    <t>(do poz. 9 zał. nr 1)</t>
  </si>
  <si>
    <t xml:space="preserve">WYKAZ DOFINANSOWYWANYCH WYNAGRODZEŃ  </t>
  </si>
  <si>
    <t>(do poz. 12-14 zał. nr 1)</t>
  </si>
  <si>
    <t xml:space="preserve">WYKAZ DOFINANSOWYWANYCH WYNAGRODZEŃ W KOSZTACH POŚREDNICH </t>
  </si>
  <si>
    <t xml:space="preserve">Wykaz szkolonych zawodników </t>
  </si>
  <si>
    <t>Wykaz kadry trenerskiej i osób współpracujących</t>
  </si>
  <si>
    <t>*</t>
  </si>
  <si>
    <t>HARMONOGRAM PRZEKAZYWANIA TRANSZ</t>
  </si>
  <si>
    <t>Razem (poz. 1-16)</t>
  </si>
  <si>
    <t>(do poz. 1-5 zał. nr 21)</t>
  </si>
  <si>
    <t>(do poz. 17 zał. nr 21)</t>
  </si>
  <si>
    <t>(do poz. 9 zał. nr 21)</t>
  </si>
  <si>
    <t xml:space="preserve">(do poz. 12-14 zał. nr 21) </t>
  </si>
  <si>
    <t xml:space="preserve">WYKAZ DOFINANSOWYWANYCH WYNAGRODZEŃ W KOSZTACH POŚREDNICH        
 - PLAN PO ZMIANACH/WYKONANIE* </t>
  </si>
  <si>
    <t>1. Liczba szkolonych zawodników z niepełnosprawnością</t>
  </si>
  <si>
    <t>2. Liczba klubów, w których szkoleni są zawodnicy z niepełnosprawnością</t>
  </si>
  <si>
    <t>3. Liczba trenerów zawodników z niepełnosprawnością</t>
  </si>
  <si>
    <t>Fizjoterapeuta</t>
  </si>
  <si>
    <t>3.    Adres – kontakt (tel., e-mail ), numer NIP oraz Regon</t>
  </si>
  <si>
    <t>Liczba zawodników uczestniczących w realizacji zadania</t>
  </si>
  <si>
    <t xml:space="preserve">5. Dane przedstawione we wniosku są zgodne z aktualnym, obowiązującym na dzień składania wniosku Krajowym Rejestrem Sądowym </t>
  </si>
  <si>
    <t>Ubezpieczenia zawodników i trenerów</t>
  </si>
  <si>
    <t xml:space="preserve">Miejsce akcji zgodnie z jej realizacją </t>
  </si>
  <si>
    <t>Miasto</t>
  </si>
  <si>
    <t>Kraj</t>
  </si>
  <si>
    <t>Działalność gospodarcza</t>
  </si>
  <si>
    <t>Grupa szkoleniowa</t>
  </si>
  <si>
    <t>Ogółem:</t>
  </si>
  <si>
    <t>Klasa startowa</t>
  </si>
  <si>
    <t>Ubezpieczenia zwawodników i trenerów</t>
  </si>
  <si>
    <t xml:space="preserve"> Nr pozycji z zestawienia zbiorczego 
zał. nr 1</t>
  </si>
  <si>
    <t xml:space="preserve">Ogółem: </t>
  </si>
  <si>
    <t>Inni: ……………</t>
  </si>
  <si>
    <t>Plan zgodnie z umową/ aneksem</t>
  </si>
  <si>
    <t>4. wszystkie kwoty wymienione w zestawieniu faktur (rachunków) zostały faktycznie poniesione;</t>
  </si>
  <si>
    <t>5. płatności na podatek dochodowy od osób fizycznych oraz składki na ubezpieczenie społeczne zostały uregulowane w terminie;</t>
  </si>
  <si>
    <t>7. zakupiony sprzęt ze środków otrzymanych na realizację zadania został przekazany do użytkownika.</t>
  </si>
  <si>
    <t xml:space="preserve"> 5. WYNIKI UCZESTNICZĄCYCH REPREZENTACJI:</t>
  </si>
  <si>
    <t>Czytelny podpis</t>
  </si>
  <si>
    <t>(czytelny podpis)</t>
  </si>
  <si>
    <t>(do poz. 3-6 zał. nr 3)</t>
  </si>
  <si>
    <r>
      <t xml:space="preserve">Sport </t>
    </r>
    <r>
      <rPr>
        <sz val="8"/>
        <rFont val="Calibri"/>
        <family val="2"/>
        <charset val="238"/>
      </rPr>
      <t>¹</t>
    </r>
  </si>
  <si>
    <r>
      <t>Konkurencja, kat. wagowa, osada lub styl</t>
    </r>
    <r>
      <rPr>
        <sz val="8"/>
        <rFont val="Calibri"/>
        <family val="2"/>
        <charset val="238"/>
      </rPr>
      <t>²</t>
    </r>
    <r>
      <rPr>
        <sz val="8"/>
        <rFont val="Arial"/>
        <family val="2"/>
        <charset val="238"/>
      </rPr>
      <t xml:space="preserve"> </t>
    </r>
  </si>
  <si>
    <t>(do poz. 3-6 zał. nr 23)</t>
  </si>
  <si>
    <t>(Wnioskodawca)</t>
  </si>
  <si>
    <t>Czytelne podpisy osób upoważnionych do składania oświadczeń woli</t>
  </si>
  <si>
    <t>……………………………………………………..</t>
  </si>
  <si>
    <t>Wniosek powinien zawierać zakres informacji dotyczący tylko jednego zadania</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</si>
  <si>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</si>
  <si>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</si>
  <si>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</si>
  <si>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</si>
  <si>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</si>
  <si>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</si>
  <si>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</si>
  <si>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 xml:space="preserve">inne źródła </t>
  </si>
  <si>
    <t>Koszt całkowity FRKF</t>
  </si>
  <si>
    <t>Forma zatrudnienia*</t>
  </si>
  <si>
    <t>środki FRKF</t>
  </si>
  <si>
    <t>1.   Szczegółowy zakres rzeczowy zadania publicznego</t>
  </si>
  <si>
    <t>2.    Termin, miejsce realizacji zadania zleconego oraz liczba wszystkich uczestników objętych dofinansowaniem ujętych w Programie</t>
  </si>
  <si>
    <t>Termin rozpoczęcia</t>
  </si>
  <si>
    <t>Termin zakończenia</t>
  </si>
  <si>
    <t>Liczba uczestników ogółem objętych dofinansowaniem</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</si>
  <si>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</si>
  <si>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wnioskodawcy dla wykazania celowości zadania</t>
  </si>
  <si>
    <t>VII. Informacja o sytuacji finansowej wnioskodawcy oraz jego zaległych zobowiązaniach finansowych w stosunku do podmiotów publicznoprawnych oraz innych podmiotów</t>
  </si>
  <si>
    <t>1. Wszystkie podane we wniosku informacje są zgodne z aktualnym stanem prawnym i faktycznym</t>
  </si>
  <si>
    <t>Osoby upoważnione do reprezentowania wnioskodawcy, składania oświadczeń woli i zaciągania w jego imieniu zobowiązań finansowych, zgodnie z pkt IV.2</t>
  </si>
  <si>
    <t xml:space="preserve"> Środki własne lub z innych źródeł</t>
  </si>
  <si>
    <t>Kwota (środki FRKF)</t>
  </si>
  <si>
    <t>Kwota (środki własne lub z innych źródeł)</t>
  </si>
  <si>
    <t xml:space="preserve">1. Czy zakładane cele i rezultaty zostały osiagnięte w wymiarze określonym we wniosku? </t>
  </si>
  <si>
    <t>2. Opis wykonania zadania z wyszczególnieniem działań partnerów i podwykonawców</t>
  </si>
  <si>
    <t>5. Doszkalanie kadry trenersko-instruktorskiej</t>
  </si>
  <si>
    <t>Zawodnicy objęci szkoleniem</t>
  </si>
  <si>
    <t>Uczestnicy Mistrzostw i Pucharów Polski</t>
  </si>
  <si>
    <t>6. Liczba zawodników w okresie sprawozdawczym</t>
  </si>
  <si>
    <t>7. Szkoleniowcy i osoby współpracujące</t>
  </si>
  <si>
    <t>SPRAWOZDANIE CZEŚCIOWE/KOŃCOWE</t>
  </si>
  <si>
    <t xml:space="preserve">Część I. Sprawozdanie merytoryczne </t>
  </si>
  <si>
    <t>Uwagi mogące mieć znaczenie przy ocenie realizacji budżetu</t>
  </si>
  <si>
    <t>Załaczniki:</t>
  </si>
  <si>
    <t>1. Sprawozdanie częściowe/końcowe sporządzać należy w terminach określonych w umowie</t>
  </si>
  <si>
    <t>3) Przygotowanie i udział w mistrzostwach świata i mistrzostwach Europy w sportach nieobjętych programem igrzysk paraolimpijskich i igrzysk głuchych</t>
  </si>
  <si>
    <r>
      <t>PZ</t>
    </r>
    <r>
      <rPr>
        <sz val="12"/>
        <color indexed="8"/>
        <rFont val="Calibri"/>
        <family val="2"/>
        <charset val="238"/>
        <scheme val="minor"/>
      </rPr>
      <t>..........................................................................</t>
    </r>
  </si>
  <si>
    <r>
      <t xml:space="preserve">3. PROGNOZA   WYNIKOWA  REPREZENTACJI </t>
    </r>
    <r>
      <rPr>
        <sz val="11"/>
        <color indexed="8"/>
        <rFont val="Calibri"/>
        <family val="2"/>
        <charset val="238"/>
        <scheme val="minor"/>
      </rPr>
      <t xml:space="preserve">/ na       </t>
    </r>
    <r>
      <rPr>
        <b/>
        <sz val="11"/>
        <color indexed="8"/>
        <rFont val="Calibri"/>
        <family val="2"/>
        <charset val="238"/>
        <scheme val="minor"/>
      </rPr>
      <t xml:space="preserve"> </t>
    </r>
    <r>
      <rPr>
        <sz val="11"/>
        <color indexed="8"/>
        <rFont val="Calibri"/>
        <family val="2"/>
        <charset val="238"/>
        <scheme val="minor"/>
      </rPr>
      <t>dni przed zawodami /:</t>
    </r>
  </si>
  <si>
    <r>
      <t>4. ORGANIZACJA PRZYGOTOWAŃ</t>
    </r>
    <r>
      <rPr>
        <sz val="12"/>
        <color indexed="8"/>
        <rFont val="Calibri"/>
        <family val="2"/>
        <charset val="238"/>
        <scheme val="minor"/>
      </rPr>
      <t xml:space="preserve"> / na ....................dni przed zawodami /:</t>
    </r>
  </si>
  <si>
    <r>
      <t>7.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</si>
  <si>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r>
      <t>8.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</si>
  <si>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t>zawodników</t>
  </si>
  <si>
    <t>innych</t>
  </si>
  <si>
    <t>wyjazdu</t>
  </si>
  <si>
    <t>powrotu</t>
  </si>
  <si>
    <t>Funkcja w pzs/ organizacji</t>
  </si>
  <si>
    <t>miejsce</t>
  </si>
  <si>
    <t>wynik</t>
  </si>
  <si>
    <t>pkt.</t>
  </si>
  <si>
    <t>kierownictwa</t>
  </si>
  <si>
    <t xml:space="preserve"> Kierownik wyszkolenia</t>
  </si>
  <si>
    <t>Trener kadry</t>
  </si>
  <si>
    <t>czas gry</t>
  </si>
  <si>
    <t>punkty/bramki</t>
  </si>
  <si>
    <t>Sprawozdanie składa się osobiście lub nadsyła przesyłką poleconą w przewidzianym w umowie terminie na adres organu zlecającego</t>
  </si>
  <si>
    <t>2. Opis musi zawierać szczegółową informację o zrealizowanych działaniach zgodnie z ich układem zawartym we wniosku,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</si>
  <si>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r>
      <t xml:space="preserve">3. Do niniejszego sprawozdania załączyć </t>
    </r>
    <r>
      <rPr>
        <sz val="12"/>
        <color indexed="8"/>
        <rFont val="Calibri"/>
        <family val="2"/>
        <charset val="238"/>
        <scheme val="minor"/>
      </rPr>
      <t>można dodatkowe materiały mogące dokumentować działania faktyczne, podjęte przy realizacji zadania (np. listy uczestników szkolenia, publikacje, raporty, wyniki prowadzonych ewaluacji), jak również dokumentować konieczne działania prawne (kopie umów, dowodów przeprowadzania odpowiedniego postępowania w ramach zamówień publicznych)</t>
    </r>
  </si>
  <si>
    <t>Jeśli nie, proszę uzasadnić dlaczego?</t>
  </si>
  <si>
    <t>Liczba uczestników Mistrzostw i Pucharów Polski</t>
  </si>
  <si>
    <t>nazwa zleceniobiorcy</t>
  </si>
  <si>
    <t xml:space="preserve">III.  Informacje o dofinansowaniu ze środków budżetu państwa oraz ze środków FRKF w ramach programów realizowanych przez DSW </t>
  </si>
  <si>
    <t xml:space="preserve">Ministerstwo Sportu i Turystyki </t>
  </si>
  <si>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</si>
  <si>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</si>
  <si>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 xml:space="preserve">Bezosobowy fundusz płac - poza akcjami szkoleniowymi </t>
  </si>
  <si>
    <t>e) inne, wyłącznie związane z bezpośrednią realizacją zadania po akceptacji dyrektora DSW</t>
  </si>
  <si>
    <t>do 31 maja</t>
  </si>
  <si>
    <t>do 31 października</t>
  </si>
  <si>
    <t>Ministrem Sportu i Turystyki</t>
  </si>
  <si>
    <t>Zawodnicy</t>
  </si>
  <si>
    <t>Rozliczenie ze względu na źródło finansowania zawiera sprawozdanie finansowe z realizacji zadania (zał. nr) do sprawozdania częściowego/rozliczenia</t>
  </si>
  <si>
    <t>rok 2022</t>
  </si>
  <si>
    <t xml:space="preserve"> Załącznik nr  9  do umowy  ………...……………………</t>
  </si>
  <si>
    <t xml:space="preserve"> Załącznik nr  7  do umowy  ………...…......……………</t>
  </si>
  <si>
    <t>do 31 lipca</t>
  </si>
  <si>
    <t>Załącznik nr 22 do planu po zmianach/sprawozdania do umowy ……………………………...…………</t>
  </si>
  <si>
    <t>Załącznik nr 21 do planu po zmianach/sprawozdania do umowy  ………………………………</t>
  </si>
  <si>
    <t xml:space="preserve"> Załącznik nr 23 do planu po zmianach/sprawozdania do umowy  ………...………………………..</t>
  </si>
  <si>
    <t xml:space="preserve"> Załącznik nr  24  do  planu po zmianach/sprawozdania do umowy  ……….......…..</t>
  </si>
  <si>
    <t xml:space="preserve"> Załącznik nr 25 do planu po zmianach/sprawozdania do umowy ………...………………………..</t>
  </si>
  <si>
    <t xml:space="preserve"> Załącznik nr 26 do planu po zmianach/sprawozdania do umowy  ………...………………….</t>
  </si>
  <si>
    <t>Załącznik nr 29 do sprawozdania do umowy ………………………</t>
  </si>
  <si>
    <t>Część II. Sprawozdanie z wykonania wydatków</t>
  </si>
  <si>
    <t>1. Sprawozdanie finansowe z realizacji zadania publicznego (zał. nr 29)</t>
  </si>
  <si>
    <t xml:space="preserve">Działalność gospodarcza </t>
  </si>
  <si>
    <t xml:space="preserve">umowa o pracę </t>
  </si>
  <si>
    <t>działalnośc gospodarcza</t>
  </si>
  <si>
    <t>formy zatrudnienia:</t>
  </si>
  <si>
    <t>zlecenie</t>
  </si>
  <si>
    <t xml:space="preserve">Suplementy diety, odżywki, leki, itp. </t>
  </si>
  <si>
    <t>d) koszty utworzenia, administrowania, modyfikacji strony internetowej – do publikacji informacji związanych z realizowanym zadaniem</t>
  </si>
  <si>
    <r>
      <t xml:space="preserve">PZ </t>
    </r>
    <r>
      <rPr>
        <sz val="12"/>
        <color indexed="8"/>
        <rFont val="Calibri"/>
        <family val="2"/>
        <charset val="238"/>
        <scheme val="minor"/>
      </rPr>
      <t>..................................................................</t>
    </r>
  </si>
  <si>
    <t>GRUPA SZKOLENIOWA ……………….</t>
  </si>
  <si>
    <t>procent dotacji</t>
  </si>
  <si>
    <t>procent całości zadania</t>
  </si>
  <si>
    <r>
      <rPr>
        <vertAlign val="superscript"/>
        <sz val="8"/>
        <rFont val="Arial"/>
        <family val="2"/>
        <charset val="238"/>
      </rPr>
      <t>1)</t>
    </r>
    <r>
      <rPr>
        <sz val="8"/>
        <rFont val="Arial"/>
        <family val="2"/>
        <charset val="238"/>
      </rPr>
      <t xml:space="preserve"> nie dotyczy gier zespołowych</t>
    </r>
  </si>
  <si>
    <r>
      <rPr>
        <vertAlign val="superscript"/>
        <sz val="8"/>
        <rFont val="Arial"/>
        <family val="2"/>
        <charset val="238"/>
      </rPr>
      <t>2)</t>
    </r>
    <r>
      <rPr>
        <sz val="8"/>
        <rFont val="Arial"/>
        <family val="2"/>
        <charset val="238"/>
      </rPr>
      <t xml:space="preserve"> w zależności od specyfiki  sportu - nie dotyczy gier zespołowych</t>
    </r>
  </si>
  <si>
    <t>8. Informacja dotycząca realizacji minimalnych wymagań  służących zapewnieniu dostępności osobom ze szczególnymi potrzebami, o których mowa w art. 6 ustawy z dnia 19 lipca 2019 r. o zapewnieniu dostępności osobom ze szczególnymi potrzebami (Dz.U. z 2022 r. poz. 2240) - dotyczy sprawozdania końcowego z wykonania zadania publicznego</t>
  </si>
  <si>
    <t xml:space="preserve">art. 86 ust. 4 ustawy z dnia 19 listopada 2009 r. o grach hazardowych (Dz. U. z 2023 r. poz. 227), w związku z § 3 i 8 oraz  § 1 pkt 1 lit. b rozporządzenia Ministra Sportu i Turystyki z dnia 12 sierpnia 2019 r. w sprawie przekazywania środków z Funduszu Rozwoju Kultury Fizycznej (Dz.U. z 2019 r. poz. 1638 oraz z 2023 r. poz. 538) </t>
  </si>
  <si>
    <t>Wspieranie szkolenia sportowego i współzawodnictwa osób niepełnosprawnych w 2024 roku</t>
  </si>
  <si>
    <t xml:space="preserve">1) Przygotowanie i udział w igrzyskach paralimpijskich                                                                                                                                                                                  </t>
  </si>
  <si>
    <t xml:space="preserve">2) Przygotowanie udział w igrzyskach głuchych            </t>
  </si>
  <si>
    <t>rok 2023</t>
  </si>
  <si>
    <t>Opis planowanych działań w zakresie organizacji szkolenia i celów sportowych w roku 2024 (planowane wyniki jako efekty rzeczowe należy przedstawić w częsci V pkt 5). W przypadku ubiegania się o dodatkowe środki należy opisać zakres planowanych działań w zakresie wnioskowanej kwoty</t>
  </si>
  <si>
    <t>5.  Efekty rzeczowe przewidywane w trakcie realizacji zadania (m.in. planowane osiągnięcia - medale z IP, IG, MŚ, ME - dla każdego sportu)</t>
  </si>
  <si>
    <t xml:space="preserve">3. Zapoznałem się z treścią „Programu dofinansowania ze środków Funduszu Rozwoju Kultury Fizycznej zadań z obszaru wspierania szkolenia sportowego i współzawodnictwa osób niepełnosprawnych w 2024 roku” ogłoszonego przez Ministra Sportu i Turystyki </t>
  </si>
  <si>
    <t>Inne, wyłącznie związane z bezpośrednią realizacją zadań, po akceptacji dyrektora DSW</t>
  </si>
  <si>
    <t>Zawody mistrzowskie (IP, IG, MŚ, ME)</t>
  </si>
  <si>
    <t>Zakup i obsługa sprzętu sportowego i specjalistycznego</t>
  </si>
  <si>
    <t>c) inne,wyłącznie związane z bezpośrednią realizacją zadań, po akceptacji dyrektora DSW</t>
  </si>
  <si>
    <t xml:space="preserve">Wspieranie szkolenia sportowego i współzawodnictwa osób niepełnosprawnych w 2024 roku </t>
  </si>
  <si>
    <t>Załącznik nr 10 do umowy ………………………</t>
  </si>
  <si>
    <r>
      <rPr>
        <vertAlign val="superscript"/>
        <sz val="8"/>
        <rFont val="Arial"/>
        <family val="2"/>
        <charset val="238"/>
      </rPr>
      <t xml:space="preserve">3) </t>
    </r>
    <r>
      <rPr>
        <sz val="8"/>
        <rFont val="Arial"/>
        <family val="2"/>
        <charset val="238"/>
      </rPr>
      <t>kategorie wiekowe: młodzik, junior młodszy (kadet), junior, młodzieżowiec, senior</t>
    </r>
  </si>
  <si>
    <r>
      <t>Kategoria wiekowa</t>
    </r>
    <r>
      <rPr>
        <sz val="8"/>
        <rFont val="Calibri"/>
        <family val="2"/>
        <charset val="238"/>
      </rPr>
      <t>³</t>
    </r>
  </si>
  <si>
    <r>
      <t>na  rok</t>
    </r>
    <r>
      <rPr>
        <b/>
        <sz val="14"/>
        <rFont val="Arial CE"/>
        <charset val="238"/>
      </rPr>
      <t xml:space="preserve">  - </t>
    </r>
    <r>
      <rPr>
        <sz val="14"/>
        <rFont val="Arial CE"/>
        <charset val="238"/>
      </rPr>
      <t xml:space="preserve"> </t>
    </r>
    <r>
      <rPr>
        <b/>
        <sz val="14"/>
        <rFont val="Arial CE"/>
        <charset val="238"/>
      </rPr>
      <t>2024</t>
    </r>
  </si>
  <si>
    <t>IP, IG, MŚ, ME</t>
  </si>
  <si>
    <t>ZADANIA WYNIKOWE  NA  ROK  2024</t>
  </si>
  <si>
    <t>STARTY GŁÓWNE (IP, IG, MŚ, ME)</t>
  </si>
  <si>
    <t>do 29 lutego</t>
  </si>
  <si>
    <t>do 29 marca</t>
  </si>
  <si>
    <t>do 30 kwietnia</t>
  </si>
  <si>
    <t>do 28 czerwca</t>
  </si>
  <si>
    <t>do 30 sierpnia</t>
  </si>
  <si>
    <t>do 30 września</t>
  </si>
  <si>
    <t>do 29 listopada</t>
  </si>
  <si>
    <t>do 16 grudnia</t>
  </si>
  <si>
    <t>Zakup i obsługa sprzętu sportowego i  specjalistycznego</t>
  </si>
  <si>
    <t>c) inne, wyłącznie związane z bezpośrednią realizacją zadań, po akceptacji dyrektora DSW</t>
  </si>
  <si>
    <t>e) inne, wyłącznie związane z bezpośrednią realizacją zadań, po akceptacji dyrektora DSW</t>
  </si>
  <si>
    <t xml:space="preserve">w terminie od ………………. do ……………… 2024 roku </t>
  </si>
  <si>
    <t>4. Starty główne (IP, IG, MŚ, ME)</t>
  </si>
  <si>
    <t xml:space="preserve"> 3. zamówienia na dostawy, usługi i roboty budowlane ze środków finansowych uzyskanych w ramach umowy zostały dokonane zgodnie z przepisami ustawy z dnia 29 stycznia 2004 r. Prawo zamówień publicznych (Dz.U.  z 2023 r. poz. 1605 i 1720);</t>
  </si>
  <si>
    <t>6. w księgach rachunkowych ujmowane są dowody spełniające warunki określone w art. 21 ustawy z dnia 29 września 1994 r. o rachunkowości (Dz.U. z 2023 r. poz. 120 i 295);</t>
  </si>
  <si>
    <t xml:space="preserve"> Załącznik nr  3  do umowy  ………...………………………..</t>
  </si>
  <si>
    <t>Załącznik nr 2 do umowy……………………</t>
  </si>
  <si>
    <t>Załącznik nr 1 do umowy  …………</t>
  </si>
  <si>
    <t>Okres pobytu: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</si>
</sst>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 &quot;zł&quot;"/>
    <numFmt numFmtId="165" formatCode="yyyy/mm/dd;@"/>
    <numFmt numFmtId="166" formatCode="&quot; &quot;##&quot;  &quot;####&quot; &quot;####&quot; &quot;####&quot; &quot;####&quot; &quot;####&quot; &quot;####"/>
    <numFmt numFmtId="167" formatCode="000\-000\-00\-00"/>
    <numFmt numFmtId="168" formatCode="00\-000"/>
    <numFmt numFmtId="169" formatCode="#,##0\ _z_ł"/>
  </numFmts>
  <fonts count="130">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b/>
      <sz val="9"/>
      <name val="Arial CE"/>
      <charset val="238"/>
    </font>
    <font>
      <b/>
      <u/>
      <sz val="10"/>
      <name val="Arial CE"/>
      <charset val="238"/>
    </font>
    <font>
      <b/>
      <sz val="8.5"/>
      <name val="Arial CE"/>
      <charset val="238"/>
    </font>
    <font>
      <sz val="11"/>
      <name val="Arial CE"/>
      <charset val="238"/>
    </font>
    <font>
      <i/>
      <sz val="10"/>
      <name val="Arial CE"/>
      <charset val="238"/>
    </font>
    <font>
      <b/>
      <sz val="10"/>
      <name val="Arial"/>
      <family val="2"/>
      <charset val="238"/>
    </font>
    <font>
      <b/>
      <sz val="8"/>
      <name val="Arial CE"/>
      <charset val="238"/>
    </font>
    <font>
      <sz val="10"/>
      <color rgb="FFFF0000"/>
      <name val="Arial"/>
      <family val="2"/>
      <charset val="238"/>
    </font>
    <font>
      <sz val="10"/>
      <name val="Arial CE"/>
      <family val="2"/>
      <charset val="238"/>
    </font>
    <font>
      <sz val="9"/>
      <name val="Arial CE"/>
      <family val="2"/>
      <charset val="238"/>
    </font>
    <font>
      <sz val="10"/>
      <name val="Arial"/>
      <family val="2"/>
      <charset val="238"/>
    </font>
    <font>
      <sz val="8"/>
      <name val="Arial"/>
      <family val="2"/>
      <charset val="238"/>
    </font>
    <font>
      <i/>
      <sz val="8"/>
      <name val="Arial"/>
      <family val="2"/>
      <charset val="238"/>
    </font>
    <font>
      <i/>
      <sz val="11"/>
      <name val="Arial"/>
      <family val="2"/>
      <charset val="238"/>
    </font>
    <font>
      <sz val="13"/>
      <name val="Arial"/>
      <family val="2"/>
      <charset val="238"/>
    </font>
    <font>
      <b/>
      <sz val="13"/>
      <name val="Arial"/>
      <family val="2"/>
      <charset val="238"/>
    </font>
    <font>
      <i/>
      <sz val="10"/>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11"/>
      <name val="Arial"/>
      <family val="2"/>
      <charset val="238"/>
    </font>
    <font>
      <b/>
      <sz val="9"/>
      <name val="Arial"/>
      <family val="2"/>
      <charset val="238"/>
    </font>
    <font>
      <sz val="8"/>
      <name val="Arial CE"/>
      <family val="2"/>
      <charset val="238"/>
    </font>
    <font>
      <b/>
      <sz val="11"/>
      <name val="Arial CE"/>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9"/>
      <name val="Arial CE"/>
    </font>
    <font>
      <sz val="8"/>
      <name val="Arial CE"/>
    </font>
    <font>
      <sz val="11"/>
      <color theme="1"/>
      <name val="Czcionka tekstu podstawowego"/>
      <family val="2"/>
      <charset val="238"/>
    </font>
    <font>
      <sz val="11"/>
      <color indexed="8"/>
      <name val="Czcionka tekstu podstawowego"/>
      <family val="2"/>
      <charset val="238"/>
    </font>
    <font>
      <b/>
      <u/>
      <sz val="9"/>
      <name val="Arial CE"/>
      <charset val="238"/>
    </font>
    <font>
      <i/>
      <sz val="8"/>
      <name val="Arial CE"/>
      <charset val="238"/>
    </font>
    <font>
      <sz val="10"/>
      <color rgb="FFFF0000"/>
      <name val="Arial CE"/>
      <charset val="238"/>
    </font>
    <font>
      <b/>
      <sz val="12"/>
      <name val="Arial"/>
      <family val="2"/>
      <charset val="238"/>
    </font>
    <font>
      <sz val="14"/>
      <color indexed="8"/>
      <name val="Times New Roman"/>
      <family val="1"/>
      <charset val="238"/>
    </font>
    <font>
      <sz val="12"/>
      <color theme="1"/>
      <name val="Times New Roman"/>
      <family val="1"/>
      <charset val="238"/>
    </font>
    <font>
      <sz val="12"/>
      <color indexed="8"/>
      <name val="Times New Roman"/>
      <family val="1"/>
      <charset val="238"/>
    </font>
    <font>
      <b/>
      <sz val="11"/>
      <color indexed="8"/>
      <name val="Calibri"/>
      <family val="2"/>
      <charset val="238"/>
    </font>
    <font>
      <sz val="11"/>
      <color indexed="8"/>
      <name val="Calibri"/>
      <family val="2"/>
      <charset val="238"/>
    </font>
    <font>
      <sz val="10"/>
      <color theme="1"/>
      <name val="Times New Roman"/>
      <family val="1"/>
      <charset val="238"/>
    </font>
    <font>
      <sz val="11"/>
      <color indexed="55"/>
      <name val="Calibri"/>
      <family val="2"/>
      <charset val="238"/>
    </font>
    <font>
      <sz val="11"/>
      <color indexed="22"/>
      <name val="Calibri"/>
      <family val="2"/>
      <charset val="238"/>
    </font>
    <font>
      <b/>
      <sz val="11"/>
      <color indexed="55"/>
      <name val="Calibri"/>
      <family val="2"/>
      <charset val="238"/>
    </font>
    <font>
      <sz val="12"/>
      <color indexed="8"/>
      <name val="Calibri"/>
      <family val="2"/>
      <charset val="238"/>
    </font>
    <font>
      <sz val="11"/>
      <color theme="1"/>
      <name val="Times New Roman"/>
      <family val="1"/>
      <charset val="238"/>
    </font>
    <font>
      <u/>
      <sz val="11"/>
      <color theme="1"/>
      <name val="Times New Roman"/>
      <family val="1"/>
      <charset val="238"/>
    </font>
    <font>
      <b/>
      <sz val="12"/>
      <color theme="1"/>
      <name val="Times New Roman"/>
      <family val="1"/>
      <charset val="238"/>
    </font>
    <font>
      <b/>
      <sz val="11"/>
      <color theme="1"/>
      <name val="Times New Roman"/>
      <family val="1"/>
      <charset val="238"/>
    </font>
    <font>
      <sz val="8"/>
      <color theme="1"/>
      <name val="Times New Roman"/>
      <family val="1"/>
      <charset val="238"/>
    </font>
    <font>
      <b/>
      <u/>
      <sz val="11"/>
      <color theme="1"/>
      <name val="Times New Roman"/>
      <family val="1"/>
      <charset val="238"/>
    </font>
    <font>
      <b/>
      <sz val="12"/>
      <name val="Calibri"/>
      <family val="2"/>
      <charset val="238"/>
    </font>
    <font>
      <b/>
      <sz val="10"/>
      <name val="Calibri"/>
      <family val="2"/>
      <charset val="238"/>
    </font>
    <font>
      <sz val="8"/>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sz val="16"/>
      <color indexed="8"/>
      <name val="Calibri"/>
      <family val="2"/>
      <charset val="238"/>
    </font>
    <font>
      <i/>
      <sz val="11"/>
      <name val="Calibri"/>
      <family val="2"/>
      <charset val="238"/>
    </font>
    <font>
      <sz val="12"/>
      <color theme="1"/>
      <name val="Calibri"/>
      <family val="2"/>
      <charset val="238"/>
    </font>
    <font>
      <sz val="10"/>
      <color indexed="8"/>
      <name val="Calibri"/>
      <family val="2"/>
      <charset val="238"/>
    </font>
    <font>
      <sz val="12"/>
      <color theme="1"/>
      <name val="Calibri"/>
      <family val="2"/>
      <charset val="238"/>
      <scheme val="minor"/>
    </font>
    <font>
      <sz val="12"/>
      <name val="Calibri"/>
      <family val="2"/>
      <charset val="238"/>
      <scheme val="minor"/>
    </font>
    <font>
      <b/>
      <sz val="12"/>
      <color theme="1"/>
      <name val="Calibri"/>
      <family val="2"/>
      <charset val="238"/>
      <scheme val="minor"/>
    </font>
    <font>
      <vertAlign val="superscript"/>
      <sz val="12"/>
      <color theme="1"/>
      <name val="Calibri"/>
      <family val="2"/>
      <charset val="238"/>
      <scheme val="minor"/>
    </font>
    <font>
      <sz val="12"/>
      <color rgb="FF000000"/>
      <name val="Calibri"/>
      <family val="2"/>
      <charset val="238"/>
      <scheme val="minor"/>
    </font>
    <font>
      <sz val="12"/>
      <color indexed="8"/>
      <name val="Calibri"/>
      <family val="2"/>
      <charset val="238"/>
      <scheme val="minor"/>
    </font>
    <font>
      <b/>
      <sz val="11"/>
      <color theme="1"/>
      <name val="Calibri"/>
      <family val="2"/>
      <charset val="238"/>
      <scheme val="minor"/>
    </font>
    <font>
      <b/>
      <sz val="14"/>
      <color theme="1"/>
      <name val="Calibri"/>
      <family val="2"/>
      <charset val="238"/>
      <scheme val="minor"/>
    </font>
    <font>
      <sz val="10"/>
      <color theme="1"/>
      <name val="Calibri"/>
      <family val="2"/>
      <charset val="238"/>
      <scheme val="minor"/>
    </font>
    <font>
      <sz val="9"/>
      <color theme="1"/>
      <name val="Calibri"/>
      <family val="2"/>
      <charset val="238"/>
      <scheme val="minor"/>
    </font>
    <font>
      <sz val="11"/>
      <color indexed="8"/>
      <name val="Calibri"/>
      <family val="2"/>
      <charset val="238"/>
      <scheme val="minor"/>
    </font>
    <font>
      <b/>
      <sz val="11"/>
      <color indexed="8"/>
      <name val="Calibri"/>
      <family val="2"/>
      <charset val="238"/>
      <scheme val="minor"/>
    </font>
    <font>
      <b/>
      <sz val="10"/>
      <color theme="1"/>
      <name val="Calibri"/>
      <family val="2"/>
      <charset val="238"/>
      <scheme val="minor"/>
    </font>
    <font>
      <sz val="8"/>
      <color theme="1"/>
      <name val="Calibri"/>
      <family val="2"/>
      <charset val="238"/>
      <scheme val="minor"/>
    </font>
    <font>
      <b/>
      <sz val="12"/>
      <color indexed="8"/>
      <name val="Calibri"/>
      <family val="2"/>
      <charset val="238"/>
      <scheme val="minor"/>
    </font>
    <font>
      <sz val="11"/>
      <color theme="1"/>
      <name val="Calibri"/>
      <family val="2"/>
      <charset val="238"/>
    </font>
    <font>
      <b/>
      <sz val="11"/>
      <color theme="1"/>
      <name val="Czcionka tekstu podstawowego"/>
      <family val="2"/>
      <charset val="238"/>
    </font>
    <font>
      <b/>
      <sz val="8"/>
      <name val="Arial"/>
      <family val="2"/>
      <charset val="238"/>
    </font>
    <font>
      <sz val="14"/>
      <color indexed="8"/>
      <name val="Calibri"/>
      <family val="2"/>
      <charset val="238"/>
      <scheme val="minor"/>
    </font>
    <font>
      <sz val="14"/>
      <name val="Calibri"/>
      <family val="2"/>
      <charset val="238"/>
      <scheme val="minor"/>
    </font>
    <font>
      <vertAlign val="superscript"/>
      <sz val="8"/>
      <name val="Arial"/>
      <family val="2"/>
      <charset val="238"/>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gray0625"/>
    </fill>
  </fills>
  <borders count="124">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right/>
      <top style="thin">
        <color indexed="64"/>
      </top>
      <bottom style="medium">
        <color indexed="64"/>
      </bottom>
      <diagonal/>
    </border>
  </borders>
  <cellStyleXfs count="15">
    <xf numFmtId="0" fontId="0" fillId="0" borderId="0"/>
    <xf numFmtId="0" fontId="9" fillId="0" borderId="0"/>
    <xf numFmtId="0" fontId="34" fillId="0" borderId="0"/>
    <xf numFmtId="0" fontId="68" fillId="0" borderId="0"/>
    <xf numFmtId="0" fontId="71" fillId="0" borderId="0"/>
    <xf numFmtId="44" fontId="72" fillId="0" borderId="0" applyFont="0" applyFill="0" applyBorder="0" applyAlignment="0" applyProtection="0"/>
    <xf numFmtId="0" fontId="7" fillId="0" borderId="0"/>
    <xf numFmtId="9" fontId="81" fillId="0" borderId="0" applyFont="0" applyFill="0" applyBorder="0" applyAlignment="0" applyProtection="0"/>
    <xf numFmtId="44" fontId="81" fillId="0" borderId="0" applyFont="0" applyFill="0" applyBorder="0" applyAlignment="0" applyProtection="0"/>
    <xf numFmtId="0" fontId="72" fillId="0" borderId="0"/>
    <xf numFmtId="0" fontId="71" fillId="0" borderId="0"/>
    <xf numFmtId="0" fontId="6" fillId="0" borderId="0"/>
    <xf numFmtId="0" fontId="9" fillId="0" borderId="0"/>
    <xf numFmtId="0" fontId="6" fillId="0" borderId="0"/>
    <xf numFmtId="0" fontId="6" fillId="0" borderId="0"/>
  </cellStyleXfs>
  <cellXfs count="1513">
    <xf numFmtId="0" fontId="0" fillId="0" borderId="0" xfId="0"/>
    <xf numFmtId="0" fontId="12" fillId="0" borderId="0" xfId="0" applyFont="1" applyAlignment="1">
      <alignment horizontal="center"/>
    </xf>
    <xf numFmtId="0" fontId="12" fillId="0" borderId="0" xfId="0" applyFont="1"/>
    <xf numFmtId="0" fontId="12" fillId="0" borderId="0" xfId="0" applyFont="1" applyAlignment="1"/>
    <xf numFmtId="0" fontId="12" fillId="0" borderId="0" xfId="0" applyFont="1" applyAlignment="1">
      <alignment horizontal="right"/>
    </xf>
    <xf numFmtId="0" fontId="13" fillId="0" borderId="0" xfId="0" applyFont="1"/>
    <xf numFmtId="0" fontId="12"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wrapText="1"/>
    </xf>
    <xf numFmtId="0" fontId="15" fillId="0" borderId="0" xfId="0" applyFont="1" applyBorder="1"/>
    <xf numFmtId="0" fontId="15" fillId="0" borderId="0" xfId="0" applyFont="1"/>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horizontal="center" vertical="center"/>
    </xf>
    <xf numFmtId="0" fontId="15" fillId="0" borderId="0" xfId="0" applyFont="1" applyAlignment="1">
      <alignment horizontal="center"/>
    </xf>
    <xf numFmtId="0" fontId="15" fillId="0" borderId="4" xfId="0" applyFont="1" applyBorder="1" applyAlignment="1">
      <alignment horizontal="center" vertical="center"/>
    </xf>
    <xf numFmtId="0" fontId="15" fillId="0" borderId="5" xfId="0" applyFont="1" applyBorder="1" applyAlignment="1">
      <alignment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horizontal="center" vertical="center"/>
    </xf>
    <xf numFmtId="0" fontId="15" fillId="0" borderId="11" xfId="0" applyFont="1" applyBorder="1" applyAlignment="1">
      <alignment vertical="center" wrapText="1"/>
    </xf>
    <xf numFmtId="0" fontId="15" fillId="2" borderId="12" xfId="0" applyFont="1" applyFill="1" applyBorder="1" applyAlignment="1">
      <alignment vertical="center"/>
    </xf>
    <xf numFmtId="0" fontId="14" fillId="0" borderId="0" xfId="0" applyFont="1" applyBorder="1" applyAlignment="1">
      <alignment horizontal="right" vertical="center"/>
    </xf>
    <xf numFmtId="164" fontId="16" fillId="0" borderId="0" xfId="0" applyNumberFormat="1" applyFont="1" applyBorder="1" applyAlignment="1">
      <alignment vertical="center"/>
    </xf>
    <xf numFmtId="0" fontId="16" fillId="0" borderId="0" xfId="0" applyFont="1" applyBorder="1" applyAlignment="1">
      <alignment horizontal="center" vertical="center"/>
    </xf>
    <xf numFmtId="0" fontId="15" fillId="0" borderId="0" xfId="0" applyFont="1" applyFill="1" applyBorder="1" applyAlignment="1">
      <alignment vertical="center" wrapText="1"/>
    </xf>
    <xf numFmtId="0" fontId="15" fillId="0" borderId="0" xfId="0" applyFont="1" applyAlignment="1"/>
    <xf numFmtId="3" fontId="16" fillId="0" borderId="13" xfId="0" applyNumberFormat="1" applyFont="1" applyFill="1" applyBorder="1" applyAlignment="1">
      <alignment horizontal="center" vertical="center"/>
    </xf>
    <xf numFmtId="3" fontId="16" fillId="0" borderId="14" xfId="0" applyNumberFormat="1" applyFont="1" applyBorder="1" applyAlignment="1">
      <alignment horizontal="center" vertical="center"/>
    </xf>
    <xf numFmtId="0" fontId="15" fillId="0" borderId="12" xfId="0" applyFont="1" applyFill="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xf>
    <xf numFmtId="0" fontId="15" fillId="3" borderId="15"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9" xfId="0" applyFont="1" applyFill="1" applyBorder="1" applyAlignment="1">
      <alignment vertical="center" wrapText="1"/>
    </xf>
    <xf numFmtId="4" fontId="15" fillId="0" borderId="2" xfId="0" applyNumberFormat="1" applyFont="1" applyBorder="1" applyAlignment="1">
      <alignment vertical="center"/>
    </xf>
    <xf numFmtId="4" fontId="15" fillId="0" borderId="5" xfId="0" applyNumberFormat="1" applyFont="1" applyBorder="1" applyAlignment="1">
      <alignment vertical="center"/>
    </xf>
    <xf numFmtId="4" fontId="16" fillId="0" borderId="16" xfId="0" applyNumberFormat="1" applyFont="1" applyBorder="1" applyAlignment="1">
      <alignment vertical="center"/>
    </xf>
    <xf numFmtId="4" fontId="15" fillId="0" borderId="5" xfId="0" applyNumberFormat="1" applyFont="1" applyBorder="1" applyAlignment="1">
      <alignment horizontal="right" vertical="center"/>
    </xf>
    <xf numFmtId="4" fontId="15" fillId="4" borderId="9" xfId="0" applyNumberFormat="1" applyFont="1" applyFill="1" applyBorder="1" applyAlignment="1">
      <alignment vertical="center"/>
    </xf>
    <xf numFmtId="4" fontId="16" fillId="0" borderId="17" xfId="0" applyNumberFormat="1" applyFont="1" applyBorder="1" applyAlignment="1">
      <alignment vertical="center"/>
    </xf>
    <xf numFmtId="4" fontId="16" fillId="0" borderId="11" xfId="0" applyNumberFormat="1" applyFont="1" applyBorder="1" applyAlignment="1">
      <alignment vertical="center"/>
    </xf>
    <xf numFmtId="0" fontId="16" fillId="2" borderId="1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9" xfId="0" applyFont="1" applyFill="1" applyBorder="1" applyAlignment="1">
      <alignment vertical="center"/>
    </xf>
    <xf numFmtId="4" fontId="15" fillId="3" borderId="9" xfId="0" applyNumberFormat="1" applyFont="1" applyFill="1" applyBorder="1" applyAlignment="1">
      <alignment vertical="center"/>
    </xf>
    <xf numFmtId="4" fontId="15" fillId="3" borderId="2" xfId="0" applyNumberFormat="1" applyFont="1" applyFill="1" applyBorder="1" applyAlignment="1">
      <alignment vertical="center"/>
    </xf>
    <xf numFmtId="4" fontId="16" fillId="0" borderId="18" xfId="0" applyNumberFormat="1" applyFont="1" applyBorder="1" applyAlignment="1">
      <alignment vertical="center"/>
    </xf>
    <xf numFmtId="3" fontId="16" fillId="0" borderId="14" xfId="0" applyNumberFormat="1" applyFont="1" applyFill="1" applyBorder="1" applyAlignment="1">
      <alignment horizontal="center" vertical="center"/>
    </xf>
    <xf numFmtId="0" fontId="10" fillId="0" borderId="0" xfId="0" applyFont="1" applyAlignment="1">
      <alignment vertical="center"/>
    </xf>
    <xf numFmtId="0" fontId="11" fillId="5" borderId="0" xfId="0" applyFont="1" applyFill="1" applyAlignment="1">
      <alignment vertical="center"/>
    </xf>
    <xf numFmtId="0" fontId="11" fillId="5" borderId="19" xfId="0" applyFont="1" applyFill="1" applyBorder="1" applyAlignment="1">
      <alignment vertical="center"/>
    </xf>
    <xf numFmtId="0" fontId="9" fillId="0" borderId="0" xfId="0" applyFont="1" applyAlignment="1">
      <alignment horizontal="center" vertical="center"/>
    </xf>
    <xf numFmtId="0" fontId="13" fillId="0" borderId="0" xfId="0" applyFont="1" applyAlignment="1">
      <alignment horizontal="centerContinuous" vertical="center"/>
    </xf>
    <xf numFmtId="0" fontId="15" fillId="4" borderId="4" xfId="0" applyFont="1" applyFill="1" applyBorder="1" applyAlignment="1">
      <alignment horizontal="center" vertical="center"/>
    </xf>
    <xf numFmtId="0" fontId="15" fillId="4" borderId="5" xfId="0" applyFont="1" applyFill="1" applyBorder="1" applyAlignment="1">
      <alignment vertical="center" wrapText="1"/>
    </xf>
    <xf numFmtId="4" fontId="15" fillId="4" borderId="5" xfId="0" applyNumberFormat="1" applyFont="1" applyFill="1" applyBorder="1" applyAlignment="1">
      <alignment vertical="center"/>
    </xf>
    <xf numFmtId="4" fontId="15" fillId="4" borderId="2" xfId="0" applyNumberFormat="1" applyFont="1" applyFill="1" applyBorder="1" applyAlignment="1">
      <alignment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9" fillId="0" borderId="0" xfId="0" applyFont="1" applyAlignment="1">
      <alignment horizontal="center"/>
    </xf>
    <xf numFmtId="0" fontId="0" fillId="0" borderId="0" xfId="0" applyFont="1"/>
    <xf numFmtId="0" fontId="17" fillId="0" borderId="0" xfId="0" applyFont="1" applyAlignment="1"/>
    <xf numFmtId="0" fontId="18" fillId="4" borderId="9" xfId="0" applyFont="1" applyFill="1" applyBorder="1" applyAlignment="1">
      <alignment vertical="center" wrapText="1"/>
    </xf>
    <xf numFmtId="0" fontId="15" fillId="0" borderId="0" xfId="0" applyFont="1" applyAlignment="1">
      <alignment horizontal="left" wrapText="1"/>
    </xf>
    <xf numFmtId="0" fontId="20" fillId="0" borderId="0" xfId="1" applyFont="1"/>
    <xf numFmtId="0" fontId="20" fillId="0" borderId="0" xfId="1" applyFont="1" applyAlignment="1">
      <alignment horizontal="center" vertical="center"/>
    </xf>
    <xf numFmtId="0" fontId="21" fillId="0" borderId="0" xfId="0" applyFont="1" applyAlignment="1">
      <alignment horizontal="center"/>
    </xf>
    <xf numFmtId="0" fontId="17" fillId="0" borderId="0" xfId="1" applyFont="1" applyAlignment="1">
      <alignment horizontal="center" vertical="center"/>
    </xf>
    <xf numFmtId="0" fontId="19" fillId="0" borderId="0" xfId="1" applyFont="1"/>
    <xf numFmtId="0" fontId="19" fillId="0" borderId="0" xfId="1" applyFont="1" applyFill="1" applyBorder="1" applyAlignment="1">
      <alignment horizontal="left"/>
    </xf>
    <xf numFmtId="0" fontId="19" fillId="0" borderId="0" xfId="1" applyFont="1" applyAlignment="1">
      <alignment horizontal="center" vertical="center"/>
    </xf>
    <xf numFmtId="0" fontId="19" fillId="0" borderId="0" xfId="1" applyFont="1" applyFill="1" applyBorder="1" applyAlignment="1"/>
    <xf numFmtId="49" fontId="19" fillId="0" borderId="0" xfId="1" applyNumberFormat="1" applyFont="1"/>
    <xf numFmtId="49" fontId="18" fillId="0" borderId="0" xfId="1" applyNumberFormat="1" applyFont="1"/>
    <xf numFmtId="0" fontId="19" fillId="0" borderId="0" xfId="1" applyFont="1" applyBorder="1"/>
    <xf numFmtId="49" fontId="19" fillId="0" borderId="0" xfId="1" applyNumberFormat="1" applyFont="1" applyBorder="1"/>
    <xf numFmtId="49" fontId="22" fillId="0" borderId="0" xfId="1" applyNumberFormat="1" applyFont="1" applyBorder="1"/>
    <xf numFmtId="49" fontId="18" fillId="0" borderId="0" xfId="1" applyNumberFormat="1" applyFont="1" applyBorder="1"/>
    <xf numFmtId="0" fontId="23" fillId="0" borderId="0" xfId="1" applyFont="1" applyBorder="1"/>
    <xf numFmtId="4" fontId="23" fillId="0" borderId="0" xfId="1" applyNumberFormat="1" applyFont="1" applyBorder="1"/>
    <xf numFmtId="3" fontId="23" fillId="0" borderId="0" xfId="1" applyNumberFormat="1" applyFont="1" applyBorder="1" applyAlignment="1">
      <alignment horizontal="center"/>
    </xf>
    <xf numFmtId="1" fontId="23" fillId="0" borderId="0" xfId="1" applyNumberFormat="1" applyFont="1" applyBorder="1" applyAlignment="1">
      <alignment horizontal="center"/>
    </xf>
    <xf numFmtId="0" fontId="23" fillId="0" borderId="0" xfId="1" applyFont="1" applyBorder="1" applyAlignment="1">
      <alignment horizontal="right"/>
    </xf>
    <xf numFmtId="0" fontId="23" fillId="0" borderId="0" xfId="1" applyFont="1" applyBorder="1" applyAlignment="1">
      <alignment horizontal="center" vertical="center"/>
    </xf>
    <xf numFmtId="4" fontId="19" fillId="0" borderId="8" xfId="1" applyNumberFormat="1" applyFont="1" applyBorder="1"/>
    <xf numFmtId="0" fontId="19" fillId="0" borderId="16" xfId="1" applyFont="1" applyBorder="1"/>
    <xf numFmtId="1" fontId="19" fillId="0" borderId="16" xfId="1" applyNumberFormat="1" applyFont="1" applyBorder="1" applyAlignment="1">
      <alignment horizontal="center" vertical="center"/>
    </xf>
    <xf numFmtId="0" fontId="19" fillId="0" borderId="16" xfId="1" applyNumberFormat="1" applyFont="1" applyBorder="1" applyAlignment="1">
      <alignment vertical="center"/>
    </xf>
    <xf numFmtId="0" fontId="19" fillId="0" borderId="25" xfId="1" applyFont="1" applyBorder="1" applyAlignment="1">
      <alignment horizontal="center" vertical="center"/>
    </xf>
    <xf numFmtId="4" fontId="19" fillId="0" borderId="6" xfId="1" applyNumberFormat="1" applyFont="1" applyBorder="1"/>
    <xf numFmtId="0" fontId="19" fillId="0" borderId="5" xfId="1" applyFont="1" applyBorder="1"/>
    <xf numFmtId="1" fontId="19" fillId="0" borderId="5" xfId="1" applyNumberFormat="1" applyFont="1" applyBorder="1" applyAlignment="1">
      <alignment horizontal="center" vertical="center"/>
    </xf>
    <xf numFmtId="0" fontId="19" fillId="0" borderId="5" xfId="1" applyNumberFormat="1" applyFont="1" applyBorder="1" applyAlignment="1">
      <alignment vertical="center"/>
    </xf>
    <xf numFmtId="0" fontId="19" fillId="0" borderId="4" xfId="1" applyFont="1" applyBorder="1" applyAlignment="1">
      <alignment horizontal="center" vertical="center"/>
    </xf>
    <xf numFmtId="0" fontId="17" fillId="0" borderId="0" xfId="1" applyFont="1"/>
    <xf numFmtId="4" fontId="19" fillId="0" borderId="6" xfId="1" applyNumberFormat="1" applyFont="1" applyBorder="1" applyAlignment="1">
      <alignment horizontal="right" vertical="center"/>
    </xf>
    <xf numFmtId="0" fontId="19" fillId="0" borderId="5" xfId="1" applyFont="1" applyBorder="1" applyAlignment="1">
      <alignment horizontal="center" vertical="center"/>
    </xf>
    <xf numFmtId="0" fontId="19" fillId="0" borderId="5" xfId="1" applyFont="1" applyBorder="1" applyAlignment="1">
      <alignment vertical="center"/>
    </xf>
    <xf numFmtId="0" fontId="19" fillId="0" borderId="5" xfId="1" applyNumberFormat="1" applyFont="1" applyBorder="1"/>
    <xf numFmtId="0" fontId="0" fillId="0" borderId="5" xfId="0" applyNumberFormat="1" applyFont="1" applyBorder="1" applyAlignment="1"/>
    <xf numFmtId="4" fontId="19" fillId="0" borderId="3" xfId="1" applyNumberFormat="1" applyFont="1" applyBorder="1"/>
    <xf numFmtId="0" fontId="19" fillId="0" borderId="2" xfId="1" applyFont="1" applyBorder="1"/>
    <xf numFmtId="1" fontId="19" fillId="0" borderId="2" xfId="1" applyNumberFormat="1" applyFont="1" applyBorder="1" applyAlignment="1">
      <alignment horizontal="center" vertical="center"/>
    </xf>
    <xf numFmtId="0" fontId="19" fillId="0" borderId="2" xfId="1" applyNumberFormat="1" applyFont="1" applyBorder="1"/>
    <xf numFmtId="0" fontId="19" fillId="0" borderId="2" xfId="1" applyNumberFormat="1" applyFont="1" applyBorder="1" applyAlignment="1">
      <alignment vertical="center"/>
    </xf>
    <xf numFmtId="0" fontId="19" fillId="0" borderId="1" xfId="1" applyFont="1" applyBorder="1" applyAlignment="1">
      <alignment horizontal="center" vertical="center"/>
    </xf>
    <xf numFmtId="0" fontId="24" fillId="0" borderId="5" xfId="1" applyFont="1" applyBorder="1" applyAlignment="1">
      <alignment horizontal="center" vertical="center" wrapText="1"/>
    </xf>
    <xf numFmtId="0" fontId="20" fillId="5" borderId="0" xfId="1" applyFont="1" applyFill="1" applyAlignment="1">
      <alignment horizontal="center" vertical="center"/>
    </xf>
    <xf numFmtId="0" fontId="20" fillId="0" borderId="0" xfId="1" applyFont="1" applyAlignment="1">
      <alignment horizontal="centerContinuous" vertical="center"/>
    </xf>
    <xf numFmtId="0" fontId="27" fillId="0" borderId="0" xfId="0" applyFont="1" applyAlignment="1">
      <alignment horizontal="right"/>
    </xf>
    <xf numFmtId="0" fontId="0" fillId="0" borderId="0" xfId="0" applyFont="1" applyAlignment="1">
      <alignment horizontal="centerContinuous"/>
    </xf>
    <xf numFmtId="0" fontId="21" fillId="0" borderId="0" xfId="0" applyFont="1" applyAlignment="1">
      <alignment horizontal="centerContinuous"/>
    </xf>
    <xf numFmtId="0" fontId="9" fillId="0" borderId="0" xfId="0" applyFont="1" applyAlignment="1">
      <alignment horizontal="centerContinuous" vertical="center"/>
    </xf>
    <xf numFmtId="0" fontId="8" fillId="0" borderId="0" xfId="0" applyFont="1"/>
    <xf numFmtId="0" fontId="17" fillId="0" borderId="0" xfId="0" applyFont="1" applyBorder="1"/>
    <xf numFmtId="0" fontId="8" fillId="0" borderId="0" xfId="0" applyFont="1" applyBorder="1"/>
    <xf numFmtId="4" fontId="17" fillId="0" borderId="14" xfId="0" applyNumberFormat="1" applyFont="1" applyBorder="1"/>
    <xf numFmtId="0" fontId="17" fillId="0" borderId="21" xfId="0" applyFont="1" applyBorder="1" applyAlignment="1">
      <alignment horizontal="center" vertical="top"/>
    </xf>
    <xf numFmtId="4" fontId="0" fillId="0" borderId="12" xfId="0" applyNumberFormat="1" applyFont="1" applyBorder="1"/>
    <xf numFmtId="4" fontId="25" fillId="0" borderId="12" xfId="0" applyNumberFormat="1" applyFont="1" applyBorder="1"/>
    <xf numFmtId="4" fontId="25" fillId="0" borderId="14" xfId="0" applyNumberFormat="1" applyFont="1" applyBorder="1"/>
    <xf numFmtId="0" fontId="17" fillId="0" borderId="37" xfId="0" applyFont="1" applyBorder="1" applyAlignment="1">
      <alignment horizontal="center" vertical="top"/>
    </xf>
    <xf numFmtId="4" fontId="25" fillId="0" borderId="39" xfId="0" applyNumberFormat="1" applyFont="1" applyBorder="1"/>
    <xf numFmtId="4" fontId="0" fillId="0" borderId="29" xfId="0" applyNumberFormat="1" applyFont="1" applyBorder="1"/>
    <xf numFmtId="0" fontId="17" fillId="0" borderId="14" xfId="0" applyFont="1" applyBorder="1" applyAlignment="1">
      <alignment horizontal="center" vertical="center"/>
    </xf>
    <xf numFmtId="0" fontId="17" fillId="0" borderId="21" xfId="0" applyFont="1" applyBorder="1" applyAlignment="1">
      <alignment horizontal="center" vertical="center"/>
    </xf>
    <xf numFmtId="0" fontId="12" fillId="0" borderId="0" xfId="0" applyFont="1" applyAlignment="1">
      <alignment horizontal="centerContinuous" vertical="center"/>
    </xf>
    <xf numFmtId="0" fontId="28" fillId="0" borderId="0" xfId="0" applyFont="1"/>
    <xf numFmtId="0" fontId="17" fillId="0" borderId="0" xfId="0" applyFont="1" applyAlignment="1">
      <alignment horizontal="centerContinuous"/>
    </xf>
    <xf numFmtId="0" fontId="17" fillId="0" borderId="0" xfId="0" applyFont="1" applyAlignment="1">
      <alignment horizontal="center"/>
    </xf>
    <xf numFmtId="0" fontId="0" fillId="0" borderId="0" xfId="0" applyBorder="1"/>
    <xf numFmtId="0" fontId="0" fillId="0" borderId="0" xfId="0" applyBorder="1" applyAlignment="1">
      <alignment horizontal="left"/>
    </xf>
    <xf numFmtId="4" fontId="17" fillId="0" borderId="40" xfId="0" applyNumberFormat="1" applyFont="1" applyBorder="1"/>
    <xf numFmtId="0" fontId="17" fillId="0" borderId="0" xfId="0" applyFont="1" applyBorder="1" applyAlignment="1">
      <alignment horizontal="right"/>
    </xf>
    <xf numFmtId="4" fontId="15" fillId="0" borderId="16" xfId="0" applyNumberFormat="1" applyFont="1" applyBorder="1" applyAlignment="1">
      <alignment vertical="center"/>
    </xf>
    <xf numFmtId="0" fontId="0" fillId="0" borderId="25" xfId="0" applyBorder="1" applyAlignment="1">
      <alignment horizontal="center" vertical="center"/>
    </xf>
    <xf numFmtId="3" fontId="15" fillId="0" borderId="2" xfId="0" applyNumberFormat="1" applyFont="1" applyBorder="1" applyAlignment="1">
      <alignment horizontal="center" vertical="center"/>
    </xf>
    <xf numFmtId="0" fontId="0" fillId="0" borderId="42" xfId="0" applyBorder="1" applyAlignment="1"/>
    <xf numFmtId="0" fontId="0" fillId="0" borderId="43" xfId="0" applyBorder="1" applyAlignment="1"/>
    <xf numFmtId="0" fontId="0" fillId="0" borderId="4"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vertical="center" wrapText="1"/>
    </xf>
    <xf numFmtId="0" fontId="0" fillId="0" borderId="47" xfId="0" applyBorder="1" applyAlignment="1">
      <alignment vertical="center" wrapText="1"/>
    </xf>
    <xf numFmtId="0" fontId="0" fillId="0" borderId="18" xfId="0" applyBorder="1" applyAlignment="1">
      <alignment horizontal="center" vertical="center"/>
    </xf>
    <xf numFmtId="0" fontId="0" fillId="0" borderId="0" xfId="0" applyFill="1"/>
    <xf numFmtId="0" fontId="17" fillId="0" borderId="0" xfId="0" applyFont="1" applyFill="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0" fillId="0" borderId="0" xfId="0" applyAlignment="1"/>
    <xf numFmtId="0" fontId="9" fillId="0" borderId="0" xfId="1"/>
    <xf numFmtId="0" fontId="9" fillId="0" borderId="0" xfId="1" applyAlignment="1"/>
    <xf numFmtId="0" fontId="9" fillId="0" borderId="0" xfId="1" applyBorder="1"/>
    <xf numFmtId="0" fontId="8" fillId="0" borderId="0" xfId="1" applyFont="1" applyBorder="1"/>
    <xf numFmtId="0" fontId="29" fillId="0" borderId="0" xfId="1" applyFont="1" applyBorder="1"/>
    <xf numFmtId="4" fontId="29" fillId="0" borderId="14" xfId="1" applyNumberFormat="1" applyFont="1" applyBorder="1" applyAlignment="1">
      <alignment horizontal="right" vertical="center"/>
    </xf>
    <xf numFmtId="4" fontId="29" fillId="0" borderId="17" xfId="1" applyNumberFormat="1" applyFont="1" applyBorder="1" applyAlignment="1">
      <alignment horizontal="right" vertical="center"/>
    </xf>
    <xf numFmtId="4" fontId="29" fillId="0" borderId="18" xfId="1" applyNumberFormat="1" applyFont="1" applyBorder="1" applyAlignment="1">
      <alignment horizontal="right" vertical="center"/>
    </xf>
    <xf numFmtId="0" fontId="17" fillId="0" borderId="0" xfId="1" applyFont="1" applyBorder="1" applyAlignment="1">
      <alignment horizontal="right" vertical="center"/>
    </xf>
    <xf numFmtId="0" fontId="30" fillId="0" borderId="0" xfId="1" applyFont="1" applyBorder="1"/>
    <xf numFmtId="4" fontId="9" fillId="0" borderId="16" xfId="1" applyNumberFormat="1" applyBorder="1" applyAlignment="1">
      <alignment vertical="center"/>
    </xf>
    <xf numFmtId="0" fontId="9" fillId="0" borderId="16" xfId="1" applyBorder="1" applyAlignment="1">
      <alignment vertical="center"/>
    </xf>
    <xf numFmtId="0" fontId="9" fillId="0" borderId="25" xfId="1" applyBorder="1" applyAlignment="1">
      <alignment horizontal="center" vertical="center"/>
    </xf>
    <xf numFmtId="4" fontId="9" fillId="0" borderId="6" xfId="1" applyNumberFormat="1" applyBorder="1" applyAlignment="1">
      <alignment vertical="center"/>
    </xf>
    <xf numFmtId="4" fontId="9" fillId="0" borderId="5" xfId="1" applyNumberFormat="1" applyBorder="1" applyAlignment="1">
      <alignment vertical="center"/>
    </xf>
    <xf numFmtId="0" fontId="9" fillId="0" borderId="5" xfId="1" applyBorder="1" applyAlignment="1">
      <alignment vertical="center"/>
    </xf>
    <xf numFmtId="0" fontId="9" fillId="0" borderId="4" xfId="1" applyBorder="1" applyAlignment="1">
      <alignment horizontal="center" vertical="center"/>
    </xf>
    <xf numFmtId="0" fontId="9" fillId="0" borderId="14" xfId="1" applyBorder="1" applyAlignment="1">
      <alignment horizontal="center" vertical="center" wrapText="1"/>
    </xf>
    <xf numFmtId="0" fontId="9" fillId="0" borderId="17" xfId="1" applyBorder="1" applyAlignment="1">
      <alignment horizontal="center" vertical="center" wrapText="1"/>
    </xf>
    <xf numFmtId="0" fontId="9" fillId="0" borderId="17" xfId="1" applyBorder="1" applyAlignment="1">
      <alignment horizontal="center" vertical="center"/>
    </xf>
    <xf numFmtId="0" fontId="9" fillId="0" borderId="18" xfId="1" applyBorder="1" applyAlignment="1">
      <alignment horizontal="center" vertical="center"/>
    </xf>
    <xf numFmtId="0" fontId="17" fillId="0" borderId="0" xfId="1" applyFont="1" applyAlignment="1"/>
    <xf numFmtId="0" fontId="17" fillId="0" borderId="0" xfId="1" applyFont="1" applyAlignment="1">
      <alignment horizontal="center" vertical="center" wrapText="1"/>
    </xf>
    <xf numFmtId="0" fontId="29" fillId="0" borderId="0" xfId="1" applyFont="1"/>
    <xf numFmtId="0" fontId="29" fillId="0" borderId="0" xfId="1" applyFont="1" applyAlignment="1">
      <alignment vertical="center"/>
    </xf>
    <xf numFmtId="0" fontId="8" fillId="0" borderId="0" xfId="1" applyFont="1"/>
    <xf numFmtId="0" fontId="8" fillId="0" borderId="0" xfId="1" applyFont="1" applyAlignment="1">
      <alignment horizontal="center"/>
    </xf>
    <xf numFmtId="0" fontId="9" fillId="0" borderId="0" xfId="1" applyAlignment="1">
      <alignment horizontal="center" vertical="center"/>
    </xf>
    <xf numFmtId="0" fontId="31" fillId="0" borderId="0" xfId="1" applyFont="1" applyAlignment="1"/>
    <xf numFmtId="0" fontId="19" fillId="0" borderId="0" xfId="0" applyFont="1"/>
    <xf numFmtId="0" fontId="9" fillId="0" borderId="0" xfId="1" applyFont="1"/>
    <xf numFmtId="0" fontId="9" fillId="0" borderId="0" xfId="1" applyFont="1" applyBorder="1"/>
    <xf numFmtId="0" fontId="32" fillId="0" borderId="0" xfId="1" applyFont="1" applyBorder="1"/>
    <xf numFmtId="0" fontId="33" fillId="0" borderId="0" xfId="1" applyFont="1" applyBorder="1"/>
    <xf numFmtId="4" fontId="17" fillId="0" borderId="18" xfId="1" applyNumberFormat="1" applyFont="1" applyBorder="1" applyAlignment="1">
      <alignment horizontal="right" vertical="center"/>
    </xf>
    <xf numFmtId="4" fontId="9" fillId="0" borderId="8" xfId="1" applyNumberFormat="1" applyFont="1" applyBorder="1" applyAlignment="1">
      <alignment vertical="center"/>
    </xf>
    <xf numFmtId="4" fontId="9" fillId="0" borderId="16" xfId="1" applyNumberFormat="1" applyFont="1" applyBorder="1" applyAlignment="1">
      <alignment vertical="center"/>
    </xf>
    <xf numFmtId="0" fontId="9" fillId="0" borderId="16" xfId="1" applyFont="1" applyBorder="1" applyAlignment="1">
      <alignment vertical="center"/>
    </xf>
    <xf numFmtId="0" fontId="9" fillId="0" borderId="25" xfId="1" applyFont="1" applyBorder="1" applyAlignment="1">
      <alignment horizontal="center" vertical="center"/>
    </xf>
    <xf numFmtId="4" fontId="9" fillId="0" borderId="6" xfId="1" applyNumberFormat="1" applyFont="1" applyBorder="1" applyAlignment="1">
      <alignment vertical="center"/>
    </xf>
    <xf numFmtId="4" fontId="9" fillId="0" borderId="5" xfId="1" applyNumberFormat="1" applyFont="1" applyBorder="1" applyAlignment="1">
      <alignment vertical="center"/>
    </xf>
    <xf numFmtId="0" fontId="9" fillId="0" borderId="5" xfId="1" applyFont="1" applyBorder="1" applyAlignment="1">
      <alignment vertical="center"/>
    </xf>
    <xf numFmtId="0" fontId="9" fillId="0" borderId="4" xfId="1" applyFont="1" applyBorder="1" applyAlignment="1">
      <alignment horizontal="center" vertical="center"/>
    </xf>
    <xf numFmtId="0" fontId="9" fillId="0" borderId="5" xfId="1" applyFont="1" applyBorder="1" applyAlignment="1">
      <alignment vertical="center" wrapText="1"/>
    </xf>
    <xf numFmtId="4" fontId="9" fillId="0" borderId="3" xfId="1" applyNumberFormat="1" applyFont="1" applyBorder="1" applyAlignment="1">
      <alignment vertical="center"/>
    </xf>
    <xf numFmtId="4" fontId="9" fillId="0" borderId="2" xfId="1" applyNumberFormat="1" applyFont="1" applyBorder="1" applyAlignment="1">
      <alignment vertical="center"/>
    </xf>
    <xf numFmtId="0" fontId="9" fillId="0" borderId="2" xfId="1" applyFont="1" applyBorder="1" applyAlignment="1">
      <alignment vertical="center"/>
    </xf>
    <xf numFmtId="0" fontId="9" fillId="0" borderId="1" xfId="1" applyFont="1" applyBorder="1" applyAlignment="1">
      <alignment horizontal="center" vertical="center"/>
    </xf>
    <xf numFmtId="0" fontId="9" fillId="0" borderId="14"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Alignment="1"/>
    <xf numFmtId="0" fontId="9" fillId="0" borderId="0" xfId="1" applyFont="1" applyAlignment="1">
      <alignment horizontal="center" vertical="center"/>
    </xf>
    <xf numFmtId="0" fontId="29" fillId="0" borderId="0" xfId="1" applyFont="1" applyAlignment="1">
      <alignment horizontal="left"/>
    </xf>
    <xf numFmtId="0" fontId="9" fillId="0" borderId="0" xfId="2" applyFont="1"/>
    <xf numFmtId="0" fontId="9" fillId="0" borderId="0" xfId="2" applyFont="1" applyAlignment="1">
      <alignment horizontal="left"/>
    </xf>
    <xf numFmtId="0" fontId="21" fillId="0" borderId="0" xfId="2" applyFont="1" applyAlignment="1"/>
    <xf numFmtId="0" fontId="35" fillId="0" borderId="0" xfId="2" applyFont="1"/>
    <xf numFmtId="0" fontId="35" fillId="0" borderId="0" xfId="2" applyFont="1" applyAlignment="1">
      <alignment horizontal="left"/>
    </xf>
    <xf numFmtId="0" fontId="21" fillId="0" borderId="0" xfId="2" applyFont="1" applyAlignment="1">
      <alignment horizontal="centerContinuous"/>
    </xf>
    <xf numFmtId="0" fontId="9" fillId="0" borderId="0" xfId="2" applyFont="1" applyAlignment="1">
      <alignment horizontal="centerContinuous"/>
    </xf>
    <xf numFmtId="0" fontId="9" fillId="0" borderId="20" xfId="2" applyFont="1" applyBorder="1" applyAlignment="1">
      <alignment horizontal="centerContinuous" vertical="center"/>
    </xf>
    <xf numFmtId="0" fontId="36" fillId="0" borderId="0" xfId="2" applyFont="1" applyAlignment="1">
      <alignment horizontal="left"/>
    </xf>
    <xf numFmtId="0" fontId="11" fillId="5" borderId="19" xfId="2" applyFont="1" applyFill="1" applyBorder="1" applyAlignment="1">
      <alignment vertical="center"/>
    </xf>
    <xf numFmtId="0" fontId="35" fillId="0" borderId="0" xfId="2" applyFont="1" applyBorder="1" applyAlignment="1">
      <alignment horizontal="center"/>
    </xf>
    <xf numFmtId="0" fontId="11" fillId="5" borderId="0" xfId="2" applyFont="1" applyFill="1" applyAlignment="1">
      <alignment vertical="center"/>
    </xf>
    <xf numFmtId="0" fontId="37" fillId="0" borderId="0" xfId="2" applyFont="1" applyAlignment="1">
      <alignment horizontal="center"/>
    </xf>
    <xf numFmtId="0" fontId="29" fillId="0" borderId="0" xfId="2" applyFont="1" applyBorder="1" applyAlignment="1">
      <alignment horizontal="center" vertical="top"/>
    </xf>
    <xf numFmtId="0" fontId="29" fillId="0" borderId="0" xfId="2" applyFont="1" applyBorder="1" applyAlignment="1">
      <alignment vertical="top"/>
    </xf>
    <xf numFmtId="0" fontId="29" fillId="0" borderId="0" xfId="2" applyFont="1" applyAlignment="1">
      <alignment horizontal="left"/>
    </xf>
    <xf numFmtId="0" fontId="29" fillId="0" borderId="0" xfId="2" applyFont="1"/>
    <xf numFmtId="0" fontId="29" fillId="0" borderId="0" xfId="2" applyFont="1" applyBorder="1" applyAlignment="1">
      <alignment vertical="center"/>
    </xf>
    <xf numFmtId="0" fontId="9" fillId="0" borderId="5" xfId="2" applyFont="1" applyBorder="1" applyAlignment="1">
      <alignment horizontal="left"/>
    </xf>
    <xf numFmtId="0" fontId="9" fillId="0" borderId="5" xfId="2" applyFont="1" applyBorder="1"/>
    <xf numFmtId="0" fontId="9" fillId="0" borderId="2" xfId="2" applyFont="1" applyBorder="1" applyAlignment="1">
      <alignment horizontal="center" vertical="center"/>
    </xf>
    <xf numFmtId="0" fontId="9" fillId="0" borderId="5" xfId="2" applyFont="1" applyBorder="1" applyAlignment="1">
      <alignment horizontal="center" vertical="center"/>
    </xf>
    <xf numFmtId="0" fontId="9" fillId="0" borderId="2" xfId="2" applyFont="1" applyBorder="1" applyAlignment="1">
      <alignment horizontal="left"/>
    </xf>
    <xf numFmtId="0" fontId="9" fillId="0" borderId="2" xfId="2" applyFont="1" applyBorder="1"/>
    <xf numFmtId="0" fontId="9" fillId="0" borderId="0" xfId="2" applyFont="1" applyAlignment="1">
      <alignment horizontal="center"/>
    </xf>
    <xf numFmtId="0" fontId="9" fillId="0" borderId="40" xfId="2" applyFont="1" applyBorder="1" applyAlignment="1">
      <alignment horizontal="center"/>
    </xf>
    <xf numFmtId="0" fontId="35" fillId="0" borderId="0" xfId="2" applyFont="1" applyAlignment="1"/>
    <xf numFmtId="0" fontId="35" fillId="0" borderId="14" xfId="2" applyFont="1" applyBorder="1" applyAlignment="1">
      <alignment horizontal="center" vertical="center" wrapText="1"/>
    </xf>
    <xf numFmtId="0" fontId="35" fillId="0" borderId="17" xfId="2" applyFont="1" applyBorder="1" applyAlignment="1">
      <alignment horizontal="center" vertical="center" wrapText="1"/>
    </xf>
    <xf numFmtId="0" fontId="35" fillId="0" borderId="17" xfId="2" applyFont="1" applyBorder="1" applyAlignment="1">
      <alignment horizontal="center" vertical="center"/>
    </xf>
    <xf numFmtId="0" fontId="35" fillId="0" borderId="17" xfId="2" applyFont="1" applyFill="1" applyBorder="1" applyAlignment="1">
      <alignment horizontal="center" vertical="center" wrapText="1"/>
    </xf>
    <xf numFmtId="0" fontId="35" fillId="0" borderId="17" xfId="2" applyFont="1" applyBorder="1" applyAlignment="1">
      <alignment horizontal="center" vertical="center" textRotation="90" wrapText="1"/>
    </xf>
    <xf numFmtId="0" fontId="35" fillId="0" borderId="18" xfId="2" applyFont="1" applyBorder="1" applyAlignment="1">
      <alignment horizontal="center" vertical="center"/>
    </xf>
    <xf numFmtId="0" fontId="38" fillId="0" borderId="0" xfId="2" applyFont="1"/>
    <xf numFmtId="0" fontId="39" fillId="0" borderId="0" xfId="2" applyFont="1" applyAlignment="1">
      <alignment horizontal="right"/>
    </xf>
    <xf numFmtId="0" fontId="39" fillId="0" borderId="0" xfId="2" applyFont="1" applyAlignment="1"/>
    <xf numFmtId="0" fontId="12" fillId="0" borderId="0" xfId="2" applyFont="1" applyAlignment="1">
      <alignment horizontal="centerContinuous" vertical="center"/>
    </xf>
    <xf numFmtId="0" fontId="13" fillId="0" borderId="0" xfId="2" applyFont="1" applyAlignment="1">
      <alignment horizontal="centerContinuous" vertical="center"/>
    </xf>
    <xf numFmtId="0" fontId="11" fillId="0" borderId="0" xfId="2" applyFont="1" applyAlignment="1">
      <alignment vertical="center"/>
    </xf>
    <xf numFmtId="0" fontId="11" fillId="0" borderId="0" xfId="2" applyFont="1" applyAlignment="1">
      <alignment horizontal="centerContinuous" vertical="center"/>
    </xf>
    <xf numFmtId="0" fontId="9" fillId="0" borderId="0" xfId="2" applyFont="1" applyAlignment="1">
      <alignment vertical="center"/>
    </xf>
    <xf numFmtId="0" fontId="40" fillId="0" borderId="0" xfId="2" applyFont="1" applyAlignment="1">
      <alignment horizontal="justify" vertical="center"/>
    </xf>
    <xf numFmtId="0" fontId="40" fillId="0" borderId="20" xfId="2" applyFont="1" applyBorder="1" applyAlignment="1">
      <alignment horizontal="centerContinuous" vertical="center"/>
    </xf>
    <xf numFmtId="0" fontId="41" fillId="0" borderId="0" xfId="2" applyFont="1" applyAlignment="1">
      <alignment horizontal="justify" vertical="center"/>
    </xf>
    <xf numFmtId="0" fontId="11" fillId="0" borderId="0" xfId="2" applyFont="1" applyAlignment="1">
      <alignment horizontal="justify" vertical="center"/>
    </xf>
    <xf numFmtId="0" fontId="42" fillId="0" borderId="0" xfId="2" applyFont="1" applyAlignment="1">
      <alignment horizontal="justify" vertical="center"/>
    </xf>
    <xf numFmtId="0" fontId="43" fillId="0" borderId="0" xfId="2" applyFont="1" applyAlignment="1">
      <alignment vertical="center"/>
    </xf>
    <xf numFmtId="0" fontId="44" fillId="0" borderId="0" xfId="2" applyFont="1" applyAlignment="1">
      <alignment horizontal="justify" vertical="center"/>
    </xf>
    <xf numFmtId="0" fontId="44" fillId="0" borderId="0" xfId="2" applyFont="1" applyAlignment="1">
      <alignment vertical="center"/>
    </xf>
    <xf numFmtId="0" fontId="43" fillId="0" borderId="0" xfId="2" applyFont="1" applyAlignment="1">
      <alignment horizontal="justify" vertical="center"/>
    </xf>
    <xf numFmtId="0" fontId="45" fillId="0" borderId="0" xfId="2" applyFont="1" applyAlignment="1">
      <alignment horizontal="left" vertical="center"/>
    </xf>
    <xf numFmtId="0" fontId="9" fillId="0" borderId="8" xfId="2" applyFont="1" applyBorder="1" applyAlignment="1">
      <alignment horizontal="justify" vertical="center"/>
    </xf>
    <xf numFmtId="0" fontId="9" fillId="0" borderId="16" xfId="2" applyFont="1" applyBorder="1" applyAlignment="1">
      <alignment horizontal="justify" vertical="center"/>
    </xf>
    <xf numFmtId="0" fontId="9" fillId="0" borderId="25" xfId="2" applyFont="1" applyBorder="1" applyAlignment="1">
      <alignment horizontal="center" vertical="center"/>
    </xf>
    <xf numFmtId="0" fontId="9" fillId="0" borderId="6" xfId="2" applyFont="1" applyBorder="1" applyAlignment="1">
      <alignment horizontal="justify" vertical="center"/>
    </xf>
    <xf numFmtId="0" fontId="9" fillId="0" borderId="5" xfId="2" applyFont="1" applyBorder="1" applyAlignment="1">
      <alignment horizontal="justify" vertical="center"/>
    </xf>
    <xf numFmtId="0" fontId="9" fillId="0" borderId="4" xfId="2" applyFont="1" applyBorder="1" applyAlignment="1">
      <alignment horizontal="center" vertical="center"/>
    </xf>
    <xf numFmtId="0" fontId="29" fillId="0" borderId="13" xfId="2" applyFont="1" applyBorder="1" applyAlignment="1">
      <alignment horizontal="center" vertical="center"/>
    </xf>
    <xf numFmtId="0" fontId="29" fillId="0" borderId="0" xfId="2" applyFont="1" applyBorder="1" applyAlignment="1">
      <alignment horizontal="center" vertical="center"/>
    </xf>
    <xf numFmtId="0" fontId="29" fillId="0" borderId="33" xfId="2" applyFont="1" applyBorder="1" applyAlignment="1">
      <alignment horizontal="left" vertical="center"/>
    </xf>
    <xf numFmtId="0" fontId="9" fillId="0" borderId="48" xfId="2" applyFont="1" applyBorder="1" applyAlignment="1">
      <alignment horizontal="center" vertical="center" wrapText="1"/>
    </xf>
    <xf numFmtId="0" fontId="9" fillId="0" borderId="49" xfId="2" applyFont="1" applyBorder="1" applyAlignment="1">
      <alignment horizontal="center" vertical="center"/>
    </xf>
    <xf numFmtId="0" fontId="9" fillId="0" borderId="49" xfId="2" applyFont="1" applyBorder="1" applyAlignment="1">
      <alignment horizontal="center" vertical="center" wrapText="1"/>
    </xf>
    <xf numFmtId="0" fontId="9" fillId="0" borderId="46" xfId="2" applyFont="1" applyBorder="1" applyAlignment="1">
      <alignment horizontal="center" vertical="center"/>
    </xf>
    <xf numFmtId="0" fontId="40" fillId="0" borderId="0" xfId="2" applyFont="1" applyBorder="1" applyAlignment="1">
      <alignment horizontal="justify" vertical="center"/>
    </xf>
    <xf numFmtId="49" fontId="13" fillId="0" borderId="0" xfId="0" applyNumberFormat="1" applyFont="1"/>
    <xf numFmtId="0" fontId="0" fillId="0" borderId="0" xfId="0" applyAlignment="1">
      <alignment horizontal="center"/>
    </xf>
    <xf numFmtId="0" fontId="0" fillId="6" borderId="5" xfId="0" applyFill="1" applyBorder="1"/>
    <xf numFmtId="0" fontId="47" fillId="0" borderId="0" xfId="0" applyFont="1" applyAlignment="1">
      <alignment horizontal="left"/>
    </xf>
    <xf numFmtId="0" fontId="47" fillId="0" borderId="0" xfId="0" applyFont="1" applyAlignment="1">
      <alignment horizontal="right"/>
    </xf>
    <xf numFmtId="0" fontId="48" fillId="0" borderId="50" xfId="0" applyFont="1" applyBorder="1" applyAlignment="1">
      <alignment horizontal="center"/>
    </xf>
    <xf numFmtId="0" fontId="32" fillId="7" borderId="5" xfId="0" applyFont="1" applyFill="1" applyBorder="1"/>
    <xf numFmtId="0" fontId="49" fillId="0" borderId="0" xfId="0" applyFont="1" applyBorder="1" applyAlignment="1">
      <alignment horizontal="center" vertical="center"/>
    </xf>
    <xf numFmtId="0" fontId="23" fillId="0" borderId="0" xfId="0" quotePrefix="1" applyFont="1" applyBorder="1" applyAlignment="1">
      <alignment horizontal="right" vertical="center"/>
    </xf>
    <xf numFmtId="0" fontId="0" fillId="8" borderId="5" xfId="0" applyFill="1" applyBorder="1"/>
    <xf numFmtId="0" fontId="0" fillId="9" borderId="5" xfId="0" applyFill="1" applyBorder="1"/>
    <xf numFmtId="0" fontId="17" fillId="0" borderId="0" xfId="0" applyFont="1"/>
    <xf numFmtId="0" fontId="0" fillId="10" borderId="5" xfId="0" applyFill="1" applyBorder="1"/>
    <xf numFmtId="0" fontId="0" fillId="0" borderId="0" xfId="0" applyFill="1" applyBorder="1"/>
    <xf numFmtId="0" fontId="50" fillId="0" borderId="0" xfId="0" applyFont="1" applyBorder="1"/>
    <xf numFmtId="0" fontId="0" fillId="0" borderId="51" xfId="0" applyBorder="1"/>
    <xf numFmtId="0" fontId="23" fillId="0" borderId="31" xfId="0" applyFont="1" applyBorder="1" applyAlignment="1">
      <alignment horizontal="center"/>
    </xf>
    <xf numFmtId="0" fontId="23" fillId="0" borderId="53" xfId="0" applyFont="1" applyBorder="1" applyAlignment="1">
      <alignment horizontal="center"/>
    </xf>
    <xf numFmtId="0" fontId="23" fillId="0" borderId="30" xfId="0" applyFont="1" applyBorder="1" applyAlignment="1">
      <alignment horizontal="center"/>
    </xf>
    <xf numFmtId="0" fontId="0" fillId="0" borderId="59" xfId="0" applyFill="1" applyBorder="1"/>
    <xf numFmtId="0" fontId="0" fillId="0" borderId="60" xfId="0" applyFill="1" applyBorder="1"/>
    <xf numFmtId="0" fontId="0" fillId="0" borderId="61" xfId="0" applyFill="1" applyBorder="1"/>
    <xf numFmtId="0" fontId="0" fillId="0" borderId="62" xfId="0" applyFill="1" applyBorder="1"/>
    <xf numFmtId="0" fontId="50" fillId="0" borderId="63" xfId="0" applyFont="1" applyBorder="1"/>
    <xf numFmtId="0" fontId="0" fillId="0" borderId="55" xfId="0" applyBorder="1"/>
    <xf numFmtId="0" fontId="23" fillId="0" borderId="0" xfId="0" applyFont="1" applyBorder="1" applyAlignment="1">
      <alignment horizontal="center"/>
    </xf>
    <xf numFmtId="0" fontId="23" fillId="0" borderId="57" xfId="0" applyFont="1" applyBorder="1" applyAlignment="1">
      <alignment horizontal="center"/>
    </xf>
    <xf numFmtId="0" fontId="23" fillId="0" borderId="34" xfId="0" applyFont="1" applyBorder="1" applyAlignment="1">
      <alignment horizontal="center"/>
    </xf>
    <xf numFmtId="0" fontId="0" fillId="0" borderId="56" xfId="0" applyFill="1" applyBorder="1"/>
    <xf numFmtId="0" fontId="0" fillId="0" borderId="64" xfId="0" applyFill="1" applyBorder="1"/>
    <xf numFmtId="0" fontId="51" fillId="0" borderId="65" xfId="0" applyFont="1" applyBorder="1" applyAlignment="1">
      <alignment horizontal="center" vertical="top"/>
    </xf>
    <xf numFmtId="0" fontId="52" fillId="0" borderId="66" xfId="0" applyFont="1" applyFill="1" applyBorder="1"/>
    <xf numFmtId="0" fontId="52" fillId="0" borderId="67" xfId="0" applyFont="1" applyFill="1" applyBorder="1"/>
    <xf numFmtId="0" fontId="53" fillId="0" borderId="67" xfId="0" quotePrefix="1" applyFont="1" applyFill="1" applyBorder="1" applyAlignment="1">
      <alignment horizontal="left"/>
    </xf>
    <xf numFmtId="0" fontId="52" fillId="0" borderId="68" xfId="0" applyFont="1" applyFill="1" applyBorder="1"/>
    <xf numFmtId="0" fontId="0" fillId="0" borderId="69" xfId="0" applyBorder="1"/>
    <xf numFmtId="0" fontId="53" fillId="0" borderId="64" xfId="0" quotePrefix="1" applyFont="1" applyFill="1" applyBorder="1" applyAlignment="1">
      <alignment horizontal="left"/>
    </xf>
    <xf numFmtId="0" fontId="0" fillId="0" borderId="71" xfId="0" applyBorder="1"/>
    <xf numFmtId="0" fontId="23" fillId="0" borderId="72" xfId="0" applyFont="1" applyBorder="1" applyAlignment="1">
      <alignment horizontal="center"/>
    </xf>
    <xf numFmtId="0" fontId="23" fillId="0" borderId="73" xfId="0" applyFont="1" applyBorder="1" applyAlignment="1">
      <alignment horizontal="center"/>
    </xf>
    <xf numFmtId="0" fontId="23" fillId="0" borderId="74" xfId="0" applyFont="1" applyBorder="1" applyAlignment="1">
      <alignment horizontal="center"/>
    </xf>
    <xf numFmtId="0" fontId="0" fillId="11" borderId="75" xfId="0" applyFill="1" applyBorder="1"/>
    <xf numFmtId="0" fontId="0" fillId="0" borderId="76" xfId="0" applyFill="1" applyBorder="1"/>
    <xf numFmtId="0" fontId="0" fillId="0" borderId="77" xfId="0" applyFill="1" applyBorder="1"/>
    <xf numFmtId="0" fontId="50" fillId="0" borderId="78" xfId="0" applyFont="1" applyBorder="1" applyAlignment="1">
      <alignment vertical="top"/>
    </xf>
    <xf numFmtId="0" fontId="0" fillId="11" borderId="56" xfId="0" applyFill="1" applyBorder="1"/>
    <xf numFmtId="0" fontId="55" fillId="0" borderId="64" xfId="0" applyFont="1" applyFill="1" applyBorder="1" applyAlignment="1">
      <alignment horizontal="centerContinuous"/>
    </xf>
    <xf numFmtId="0" fontId="56" fillId="0" borderId="64" xfId="0" quotePrefix="1" applyFont="1" applyFill="1" applyBorder="1" applyAlignment="1">
      <alignment horizontal="centerContinuous"/>
    </xf>
    <xf numFmtId="0" fontId="0" fillId="0" borderId="64" xfId="0" applyFill="1" applyBorder="1" applyAlignment="1">
      <alignment horizontal="centerContinuous"/>
    </xf>
    <xf numFmtId="0" fontId="19" fillId="0" borderId="64" xfId="0" applyFont="1" applyFill="1" applyBorder="1" applyAlignment="1">
      <alignment horizontal="centerContinuous"/>
    </xf>
    <xf numFmtId="0" fontId="52" fillId="11" borderId="66" xfId="0" applyFont="1" applyFill="1" applyBorder="1"/>
    <xf numFmtId="0" fontId="57" fillId="0" borderId="64" xfId="0" applyFont="1" applyFill="1" applyBorder="1" applyAlignment="1">
      <alignment horizontal="centerContinuous"/>
    </xf>
    <xf numFmtId="0" fontId="0" fillId="0" borderId="75" xfId="0" applyFill="1" applyBorder="1"/>
    <xf numFmtId="0" fontId="58" fillId="0" borderId="65" xfId="0" applyFont="1" applyBorder="1" applyAlignment="1">
      <alignment horizontal="center" vertical="top"/>
    </xf>
    <xf numFmtId="0" fontId="59" fillId="0" borderId="64" xfId="0" applyFont="1" applyFill="1" applyBorder="1" applyAlignment="1">
      <alignment horizontal="centerContinuous"/>
    </xf>
    <xf numFmtId="0" fontId="17" fillId="0" borderId="64" xfId="0" applyFont="1" applyFill="1" applyBorder="1" applyAlignment="1">
      <alignment horizontal="centerContinuous"/>
    </xf>
    <xf numFmtId="0" fontId="55" fillId="0" borderId="79" xfId="0" applyFont="1" applyFill="1" applyBorder="1" applyAlignment="1">
      <alignment horizontal="centerContinuous"/>
    </xf>
    <xf numFmtId="0" fontId="60" fillId="0" borderId="64" xfId="0" applyFont="1" applyFill="1" applyBorder="1" applyAlignment="1">
      <alignment horizontal="centerContinuous"/>
    </xf>
    <xf numFmtId="0" fontId="61" fillId="0" borderId="11" xfId="0" applyFont="1" applyFill="1" applyBorder="1" applyAlignment="1">
      <alignment horizontal="centerContinuous"/>
    </xf>
    <xf numFmtId="0" fontId="0" fillId="0" borderId="80" xfId="0" applyFill="1" applyBorder="1" applyAlignment="1">
      <alignment horizontal="centerContinuous"/>
    </xf>
    <xf numFmtId="0" fontId="52" fillId="0" borderId="80" xfId="0" applyFont="1" applyFill="1" applyBorder="1" applyAlignment="1">
      <alignment horizontal="centerContinuous"/>
    </xf>
    <xf numFmtId="0" fontId="53" fillId="0" borderId="80" xfId="0" applyFont="1" applyFill="1" applyBorder="1" applyAlignment="1">
      <alignment horizontal="centerContinuous"/>
    </xf>
    <xf numFmtId="0" fontId="53" fillId="0" borderId="11" xfId="0" applyFont="1" applyFill="1" applyBorder="1" applyAlignment="1">
      <alignment horizontal="centerContinuous"/>
    </xf>
    <xf numFmtId="0" fontId="56" fillId="0" borderId="64" xfId="0" applyFont="1" applyFill="1" applyBorder="1" applyAlignment="1">
      <alignment horizontal="centerContinuous"/>
    </xf>
    <xf numFmtId="0" fontId="56" fillId="0" borderId="11" xfId="0" applyFont="1" applyFill="1" applyBorder="1" applyAlignment="1">
      <alignment horizontal="centerContinuous"/>
    </xf>
    <xf numFmtId="0" fontId="61" fillId="0" borderId="64" xfId="0" applyFont="1" applyFill="1" applyBorder="1" applyAlignment="1">
      <alignment horizontal="centerContinuous"/>
    </xf>
    <xf numFmtId="0" fontId="0" fillId="0" borderId="9" xfId="0" applyFill="1" applyBorder="1"/>
    <xf numFmtId="0" fontId="0" fillId="0" borderId="80" xfId="0" applyFill="1" applyBorder="1"/>
    <xf numFmtId="0" fontId="55" fillId="0" borderId="64" xfId="0" applyFont="1" applyFill="1" applyBorder="1" applyAlignment="1">
      <alignment horizontal="center"/>
    </xf>
    <xf numFmtId="0" fontId="56" fillId="0" borderId="64" xfId="0" applyFont="1" applyFill="1" applyBorder="1" applyAlignment="1">
      <alignment horizontal="center"/>
    </xf>
    <xf numFmtId="0" fontId="33" fillId="0" borderId="64" xfId="0" applyFont="1" applyFill="1" applyBorder="1" applyAlignment="1">
      <alignment horizontal="centerContinuous"/>
    </xf>
    <xf numFmtId="0" fontId="53" fillId="0" borderId="80" xfId="0" quotePrefix="1" applyFont="1" applyFill="1" applyBorder="1" applyAlignment="1">
      <alignment horizontal="centerContinuous"/>
    </xf>
    <xf numFmtId="0" fontId="56" fillId="0" borderId="56" xfId="0" applyFont="1" applyFill="1" applyBorder="1" applyAlignment="1">
      <alignment horizontal="right"/>
    </xf>
    <xf numFmtId="0" fontId="55" fillId="0" borderId="64" xfId="0" applyFont="1" applyFill="1" applyBorder="1"/>
    <xf numFmtId="0" fontId="53" fillId="0" borderId="81" xfId="0" applyFont="1" applyFill="1" applyBorder="1" applyAlignment="1">
      <alignment horizontal="right"/>
    </xf>
    <xf numFmtId="0" fontId="0" fillId="0" borderId="64" xfId="0" applyFill="1" applyBorder="1" applyAlignment="1">
      <alignment horizontal="center"/>
    </xf>
    <xf numFmtId="0" fontId="17" fillId="0" borderId="80" xfId="0" applyFont="1" applyFill="1" applyBorder="1" applyAlignment="1">
      <alignment horizontal="centerContinuous"/>
    </xf>
    <xf numFmtId="0" fontId="17" fillId="0" borderId="64" xfId="0" quotePrefix="1" applyFont="1" applyFill="1" applyBorder="1" applyAlignment="1">
      <alignment horizontal="centerContinuous"/>
    </xf>
    <xf numFmtId="0" fontId="62" fillId="0" borderId="0" xfId="0" applyFont="1" applyBorder="1" applyAlignment="1">
      <alignment horizontal="center"/>
    </xf>
    <xf numFmtId="0" fontId="62" fillId="0" borderId="57" xfId="0" applyFont="1" applyBorder="1" applyAlignment="1">
      <alignment horizontal="center"/>
    </xf>
    <xf numFmtId="0" fontId="62" fillId="0" borderId="34"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0" fontId="53" fillId="0" borderId="64" xfId="0" applyFont="1" applyFill="1" applyBorder="1"/>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3" xfId="0" applyFill="1" applyBorder="1" applyAlignment="1">
      <alignment horizontal="center"/>
    </xf>
    <xf numFmtId="0" fontId="0" fillId="0" borderId="72" xfId="0" applyFill="1" applyBorder="1" applyAlignment="1">
      <alignment horizontal="center"/>
    </xf>
    <xf numFmtId="0" fontId="0" fillId="0" borderId="73" xfId="0" applyBorder="1" applyAlignment="1">
      <alignment horizontal="right"/>
    </xf>
    <xf numFmtId="0" fontId="0" fillId="11" borderId="76" xfId="0" applyFill="1" applyBorder="1"/>
    <xf numFmtId="0" fontId="0" fillId="11" borderId="64" xfId="0" applyFill="1" applyBorder="1"/>
    <xf numFmtId="0" fontId="63" fillId="0" borderId="64" xfId="0" quotePrefix="1" applyFont="1" applyFill="1" applyBorder="1" applyAlignment="1">
      <alignment horizontal="center"/>
    </xf>
    <xf numFmtId="0" fontId="33" fillId="0" borderId="57" xfId="0" quotePrefix="1" applyFont="1" applyBorder="1" applyAlignment="1">
      <alignment horizontal="right"/>
    </xf>
    <xf numFmtId="0" fontId="52" fillId="11" borderId="67" xfId="0" applyFont="1" applyFill="1" applyBorder="1"/>
    <xf numFmtId="0" fontId="0" fillId="0" borderId="64" xfId="0" applyFill="1" applyBorder="1" applyAlignment="1">
      <alignment horizontal="right"/>
    </xf>
    <xf numFmtId="0" fontId="53" fillId="0" borderId="64" xfId="0" applyFont="1" applyFill="1" applyBorder="1" applyAlignment="1">
      <alignment horizontal="left"/>
    </xf>
    <xf numFmtId="0" fontId="63" fillId="0" borderId="64" xfId="0" applyFont="1" applyFill="1" applyBorder="1" applyAlignment="1">
      <alignment horizontal="center"/>
    </xf>
    <xf numFmtId="0" fontId="50" fillId="0" borderId="56" xfId="0" applyFont="1" applyFill="1" applyBorder="1"/>
    <xf numFmtId="0" fontId="50" fillId="0" borderId="64" xfId="0" applyFont="1" applyFill="1" applyBorder="1"/>
    <xf numFmtId="0" fontId="23" fillId="0" borderId="64" xfId="0" applyFont="1" applyFill="1" applyBorder="1"/>
    <xf numFmtId="0" fontId="0" fillId="0" borderId="31" xfId="0" applyBorder="1" applyAlignment="1">
      <alignment horizontal="center"/>
    </xf>
    <xf numFmtId="0" fontId="0" fillId="0" borderId="53" xfId="0" applyBorder="1" applyAlignment="1">
      <alignment horizontal="center"/>
    </xf>
    <xf numFmtId="0" fontId="0" fillId="0" borderId="30" xfId="0" applyBorder="1" applyAlignment="1">
      <alignment horizontal="center"/>
    </xf>
    <xf numFmtId="0" fontId="62" fillId="0" borderId="53" xfId="0" applyFont="1" applyBorder="1" applyAlignment="1">
      <alignment horizontal="center"/>
    </xf>
    <xf numFmtId="0" fontId="62" fillId="0" borderId="31" xfId="0" applyFont="1" applyBorder="1" applyAlignment="1">
      <alignment horizontal="center"/>
    </xf>
    <xf numFmtId="0" fontId="62" fillId="0" borderId="30" xfId="0" applyFont="1" applyBorder="1" applyAlignment="1">
      <alignment horizontal="center"/>
    </xf>
    <xf numFmtId="0" fontId="52" fillId="0" borderId="59" xfId="0" applyFont="1" applyFill="1" applyBorder="1"/>
    <xf numFmtId="0" fontId="52" fillId="0" borderId="60" xfId="0" applyFont="1" applyFill="1" applyBorder="1"/>
    <xf numFmtId="0" fontId="52" fillId="0" borderId="62" xfId="0" applyFont="1" applyFill="1" applyBorder="1"/>
    <xf numFmtId="0" fontId="50" fillId="0" borderId="63" xfId="0" applyFont="1" applyBorder="1" applyAlignment="1">
      <alignment vertical="top"/>
    </xf>
    <xf numFmtId="0" fontId="52" fillId="0" borderId="56" xfId="0" applyFont="1" applyFill="1" applyBorder="1"/>
    <xf numFmtId="0" fontId="52" fillId="0" borderId="64" xfId="0" applyFont="1" applyFill="1" applyBorder="1"/>
    <xf numFmtId="0" fontId="52" fillId="0" borderId="64" xfId="0" applyFont="1" applyFill="1" applyBorder="1" applyAlignment="1">
      <alignment horizontal="center"/>
    </xf>
    <xf numFmtId="0" fontId="0" fillId="0" borderId="84" xfId="0" applyBorder="1"/>
    <xf numFmtId="0" fontId="47" fillId="0" borderId="85" xfId="0" applyFont="1" applyBorder="1" applyAlignment="1">
      <alignment horizontal="center" vertical="center"/>
    </xf>
    <xf numFmtId="0" fontId="47" fillId="0" borderId="86" xfId="0" applyFont="1" applyBorder="1" applyAlignment="1">
      <alignment horizontal="center" vertical="center"/>
    </xf>
    <xf numFmtId="0" fontId="47" fillId="0" borderId="87" xfId="0" applyFont="1" applyBorder="1" applyAlignment="1">
      <alignment horizontal="center" vertical="center"/>
    </xf>
    <xf numFmtId="0" fontId="50" fillId="0" borderId="88" xfId="0" applyFont="1" applyBorder="1" applyAlignment="1">
      <alignment horizontal="center"/>
    </xf>
    <xf numFmtId="0" fontId="50" fillId="0" borderId="89" xfId="0" applyFont="1" applyBorder="1"/>
    <xf numFmtId="0" fontId="47" fillId="0" borderId="90" xfId="0" applyFont="1" applyBorder="1" applyAlignment="1">
      <alignment horizontal="centerContinuous" vertical="center"/>
    </xf>
    <xf numFmtId="0" fontId="32" fillId="0" borderId="36" xfId="0" applyFont="1" applyBorder="1" applyAlignment="1">
      <alignment horizontal="centerContinuous" vertical="center"/>
    </xf>
    <xf numFmtId="0" fontId="33" fillId="0" borderId="93" xfId="0" applyFont="1" applyBorder="1" applyAlignment="1">
      <alignment horizontal="centerContinuous" vertical="center"/>
    </xf>
    <xf numFmtId="0" fontId="50" fillId="0" borderId="94" xfId="0" applyFont="1" applyBorder="1" applyAlignment="1">
      <alignment horizontal="center"/>
    </xf>
    <xf numFmtId="0" fontId="32" fillId="0" borderId="82" xfId="0" applyFont="1" applyBorder="1" applyAlignment="1">
      <alignment horizontal="center"/>
    </xf>
    <xf numFmtId="0" fontId="53" fillId="0" borderId="0" xfId="0" applyFont="1"/>
    <xf numFmtId="0" fontId="0" fillId="0" borderId="31" xfId="0" applyBorder="1"/>
    <xf numFmtId="0" fontId="65" fillId="0" borderId="31" xfId="0" applyFont="1" applyBorder="1"/>
    <xf numFmtId="0" fontId="64" fillId="0" borderId="31" xfId="0" quotePrefix="1" applyFont="1" applyBorder="1" applyAlignment="1">
      <alignment horizontal="left"/>
    </xf>
    <xf numFmtId="0" fontId="68" fillId="0" borderId="0" xfId="3" applyAlignment="1">
      <alignment vertical="center"/>
    </xf>
    <xf numFmtId="0" fontId="68" fillId="0" borderId="0" xfId="3" applyAlignment="1">
      <alignment horizontal="centerContinuous" vertical="center"/>
    </xf>
    <xf numFmtId="0" fontId="17" fillId="0" borderId="0" xfId="3" applyFont="1" applyAlignment="1">
      <alignment vertical="center"/>
    </xf>
    <xf numFmtId="0" fontId="17" fillId="0" borderId="0" xfId="3" applyFont="1" applyAlignment="1">
      <alignment horizontal="center" vertical="center"/>
    </xf>
    <xf numFmtId="0" fontId="68" fillId="0" borderId="0" xfId="3" applyBorder="1" applyAlignment="1">
      <alignment vertical="center"/>
    </xf>
    <xf numFmtId="0" fontId="68" fillId="0" borderId="8" xfId="3" applyBorder="1" applyAlignment="1">
      <alignment vertical="center"/>
    </xf>
    <xf numFmtId="0" fontId="68" fillId="0" borderId="16" xfId="3" applyBorder="1" applyAlignment="1">
      <alignment vertical="center"/>
    </xf>
    <xf numFmtId="0" fontId="68" fillId="0" borderId="25" xfId="3" applyBorder="1" applyAlignment="1">
      <alignment vertical="center"/>
    </xf>
    <xf numFmtId="0" fontId="68" fillId="0" borderId="6" xfId="3" applyBorder="1" applyAlignment="1">
      <alignment vertical="center"/>
    </xf>
    <xf numFmtId="0" fontId="68" fillId="0" borderId="5" xfId="3" applyBorder="1" applyAlignment="1">
      <alignment vertical="center"/>
    </xf>
    <xf numFmtId="0" fontId="68" fillId="0" borderId="4" xfId="3" applyBorder="1" applyAlignment="1">
      <alignment vertical="center"/>
    </xf>
    <xf numFmtId="0" fontId="69" fillId="0" borderId="6" xfId="3" applyFont="1" applyBorder="1" applyAlignment="1">
      <alignment horizontal="center" vertical="center"/>
    </xf>
    <xf numFmtId="0" fontId="69" fillId="0" borderId="5" xfId="3" applyFont="1" applyBorder="1" applyAlignment="1">
      <alignment horizontal="center" vertical="center"/>
    </xf>
    <xf numFmtId="0" fontId="69" fillId="0" borderId="4" xfId="3" applyFont="1" applyBorder="1" applyAlignment="1">
      <alignment vertical="center"/>
    </xf>
    <xf numFmtId="0" fontId="69" fillId="0" borderId="3" xfId="3" applyFont="1" applyBorder="1" applyAlignment="1">
      <alignment horizontal="center" vertical="center"/>
    </xf>
    <xf numFmtId="0" fontId="69" fillId="0" borderId="2" xfId="3" applyFont="1" applyBorder="1" applyAlignment="1">
      <alignment horizontal="center" vertical="center"/>
    </xf>
    <xf numFmtId="0" fontId="69" fillId="0" borderId="1" xfId="3" applyFont="1" applyBorder="1" applyAlignment="1">
      <alignment vertical="center"/>
    </xf>
    <xf numFmtId="0" fontId="24" fillId="0" borderId="14" xfId="3" applyFont="1" applyBorder="1" applyAlignment="1">
      <alignment horizontal="center" vertical="center"/>
    </xf>
    <xf numFmtId="0" fontId="24" fillId="0" borderId="17" xfId="3" applyFont="1" applyBorder="1" applyAlignment="1">
      <alignment horizontal="center" vertical="center"/>
    </xf>
    <xf numFmtId="0" fontId="69" fillId="0" borderId="18" xfId="3" applyFont="1" applyBorder="1" applyAlignment="1">
      <alignment vertical="center"/>
    </xf>
    <xf numFmtId="0" fontId="68" fillId="0" borderId="0" xfId="3" applyBorder="1" applyAlignment="1"/>
    <xf numFmtId="0" fontId="68" fillId="0" borderId="0" xfId="3" applyAlignment="1"/>
    <xf numFmtId="0" fontId="68" fillId="0" borderId="0" xfId="3" applyFont="1" applyBorder="1" applyAlignment="1">
      <alignment vertical="center"/>
    </xf>
    <xf numFmtId="0" fontId="68" fillId="0" borderId="0" xfId="3" applyBorder="1" applyAlignment="1">
      <alignment horizontal="center" vertical="center"/>
    </xf>
    <xf numFmtId="0" fontId="70" fillId="0" borderId="0" xfId="3" applyFont="1" applyBorder="1" applyAlignment="1">
      <alignment horizontal="left" vertical="center"/>
    </xf>
    <xf numFmtId="0" fontId="70" fillId="0" borderId="0" xfId="3" applyFont="1" applyBorder="1" applyAlignment="1">
      <alignment vertical="center"/>
    </xf>
    <xf numFmtId="0" fontId="71" fillId="0" borderId="0" xfId="4"/>
    <xf numFmtId="0" fontId="21" fillId="0" borderId="0" xfId="4" applyFont="1" applyAlignment="1">
      <alignment horizontal="center"/>
    </xf>
    <xf numFmtId="0" fontId="9" fillId="0" borderId="0" xfId="1" applyFont="1" applyAlignment="1">
      <alignment vertical="center"/>
    </xf>
    <xf numFmtId="0" fontId="9" fillId="0" borderId="0" xfId="4" applyFont="1" applyAlignment="1">
      <alignment horizontal="center" vertical="center"/>
    </xf>
    <xf numFmtId="0" fontId="11" fillId="5" borderId="19" xfId="4" applyFont="1" applyFill="1" applyBorder="1" applyAlignment="1">
      <alignment vertical="center"/>
    </xf>
    <xf numFmtId="0" fontId="11" fillId="5" borderId="0" xfId="4" applyFont="1" applyFill="1" applyAlignment="1">
      <alignment vertical="center"/>
    </xf>
    <xf numFmtId="44" fontId="45" fillId="5" borderId="8" xfId="5" applyFont="1" applyFill="1" applyBorder="1" applyAlignment="1">
      <alignment horizontal="right" vertical="center" indent="2"/>
    </xf>
    <xf numFmtId="44" fontId="11" fillId="0" borderId="6" xfId="5" applyFont="1" applyBorder="1" applyAlignment="1">
      <alignment horizontal="right" vertical="center" indent="2"/>
    </xf>
    <xf numFmtId="0" fontId="11" fillId="0" borderId="4" xfId="1" applyFont="1" applyBorder="1" applyAlignment="1">
      <alignment horizontal="center" vertical="center"/>
    </xf>
    <xf numFmtId="0" fontId="11" fillId="0" borderId="48" xfId="1" applyFont="1" applyBorder="1" applyAlignment="1">
      <alignment horizontal="center" vertical="center" wrapText="1"/>
    </xf>
    <xf numFmtId="0" fontId="11" fillId="0" borderId="46" xfId="1" applyFont="1" applyBorder="1" applyAlignment="1">
      <alignment horizontal="center" vertical="center"/>
    </xf>
    <xf numFmtId="0" fontId="29" fillId="0" borderId="0" xfId="1" applyFont="1" applyAlignment="1">
      <alignment horizontal="center" vertical="center" wrapText="1"/>
    </xf>
    <xf numFmtId="0" fontId="71" fillId="0" borderId="0" xfId="4" applyAlignment="1">
      <alignment horizontal="centerContinuous"/>
    </xf>
    <xf numFmtId="0" fontId="13" fillId="0" borderId="0" xfId="4" applyFont="1" applyAlignment="1">
      <alignment horizontal="centerContinuous" vertical="center"/>
    </xf>
    <xf numFmtId="164" fontId="0" fillId="0" borderId="0" xfId="0" applyNumberFormat="1" applyFont="1" applyAlignment="1">
      <alignment wrapText="1"/>
    </xf>
    <xf numFmtId="0" fontId="0" fillId="0" borderId="0" xfId="0" applyFont="1" applyAlignment="1">
      <alignment horizontal="center"/>
    </xf>
    <xf numFmtId="0" fontId="0" fillId="0" borderId="0" xfId="0" applyFont="1" applyAlignment="1"/>
    <xf numFmtId="164" fontId="0" fillId="0" borderId="0" xfId="0" applyNumberFormat="1" applyFont="1" applyAlignment="1">
      <alignment horizontal="center" vertical="center" wrapText="1"/>
    </xf>
    <xf numFmtId="0" fontId="17" fillId="0" borderId="0" xfId="0" applyFont="1" applyAlignment="1">
      <alignment horizontal="centerContinuous" vertical="center"/>
    </xf>
    <xf numFmtId="0" fontId="17" fillId="0" borderId="0" xfId="0" applyFont="1" applyAlignment="1">
      <alignment horizontal="center" vertical="center"/>
    </xf>
    <xf numFmtId="0" fontId="17" fillId="0" borderId="0" xfId="0" applyNumberFormat="1" applyFont="1" applyBorder="1" applyAlignment="1">
      <alignment horizontal="center" vertical="center"/>
    </xf>
    <xf numFmtId="164" fontId="17" fillId="0" borderId="0" xfId="0" applyNumberFormat="1" applyFont="1" applyBorder="1" applyAlignment="1">
      <alignment vertical="center"/>
    </xf>
    <xf numFmtId="0" fontId="17" fillId="0" borderId="0" xfId="0" applyFont="1" applyBorder="1" applyAlignment="1">
      <alignment horizontal="right" vertical="center"/>
    </xf>
    <xf numFmtId="0" fontId="13" fillId="0" borderId="0" xfId="0" applyFont="1" applyAlignment="1">
      <alignment horizontal="left"/>
    </xf>
    <xf numFmtId="0" fontId="0" fillId="0" borderId="0" xfId="0" applyFont="1" applyBorder="1" applyAlignment="1">
      <alignment horizontal="left" vertical="center"/>
    </xf>
    <xf numFmtId="0" fontId="17" fillId="0" borderId="14" xfId="0" applyNumberFormat="1" applyFont="1" applyBorder="1" applyAlignment="1">
      <alignment horizontal="center" vertical="center"/>
    </xf>
    <xf numFmtId="4" fontId="17" fillId="0" borderId="17" xfId="0" applyNumberFormat="1" applyFont="1" applyBorder="1" applyAlignment="1">
      <alignment vertical="center"/>
    </xf>
    <xf numFmtId="4" fontId="17" fillId="0" borderId="18" xfId="0" applyNumberFormat="1" applyFont="1" applyBorder="1" applyAlignment="1">
      <alignment vertical="center"/>
    </xf>
    <xf numFmtId="0" fontId="17" fillId="0" borderId="23" xfId="0" applyFont="1" applyBorder="1" applyAlignment="1">
      <alignment horizontal="right" vertical="center"/>
    </xf>
    <xf numFmtId="0" fontId="17" fillId="0" borderId="32" xfId="0" applyFont="1" applyBorder="1" applyAlignment="1">
      <alignment horizontal="right" vertical="center"/>
    </xf>
    <xf numFmtId="0" fontId="0" fillId="2" borderId="29" xfId="0" applyFont="1" applyFill="1" applyBorder="1" applyAlignment="1"/>
    <xf numFmtId="4" fontId="0" fillId="0" borderId="30" xfId="0" applyNumberFormat="1" applyFont="1" applyBorder="1" applyAlignment="1">
      <alignment horizontal="right" vertical="center" wrapText="1"/>
    </xf>
    <xf numFmtId="4" fontId="0" fillId="0" borderId="26" xfId="0" applyNumberFormat="1" applyFont="1" applyBorder="1" applyAlignment="1">
      <alignment horizontal="right" vertical="center" wrapText="1"/>
    </xf>
    <xf numFmtId="0" fontId="0" fillId="2" borderId="29" xfId="0" applyFont="1" applyFill="1" applyBorder="1" applyAlignment="1">
      <alignment vertical="center"/>
    </xf>
    <xf numFmtId="4" fontId="0" fillId="0" borderId="27" xfId="0" applyNumberFormat="1" applyFont="1" applyBorder="1" applyAlignment="1">
      <alignment vertical="center"/>
    </xf>
    <xf numFmtId="0" fontId="0" fillId="0" borderId="27" xfId="0" applyFont="1" applyBorder="1" applyAlignment="1">
      <alignment vertical="center" wrapText="1"/>
    </xf>
    <xf numFmtId="0" fontId="0" fillId="0" borderId="26" xfId="0" applyBorder="1" applyAlignment="1">
      <alignment horizontal="center" vertical="center"/>
    </xf>
    <xf numFmtId="0" fontId="17" fillId="4" borderId="14" xfId="0" applyNumberFormat="1" applyFont="1" applyFill="1" applyBorder="1" applyAlignment="1">
      <alignment horizontal="center" vertical="center"/>
    </xf>
    <xf numFmtId="4" fontId="17" fillId="4" borderId="17" xfId="0" applyNumberFormat="1" applyFont="1" applyFill="1" applyBorder="1" applyAlignment="1">
      <alignment vertical="center"/>
    </xf>
    <xf numFmtId="4" fontId="17" fillId="4" borderId="18" xfId="0" applyNumberFormat="1" applyFont="1" applyFill="1" applyBorder="1" applyAlignment="1">
      <alignment vertical="center"/>
    </xf>
    <xf numFmtId="0" fontId="0" fillId="2" borderId="12" xfId="0" applyFont="1" applyFill="1" applyBorder="1" applyAlignment="1">
      <alignment horizontal="center"/>
    </xf>
    <xf numFmtId="4" fontId="0" fillId="4" borderId="99" xfId="0" applyNumberFormat="1" applyFont="1" applyFill="1" applyBorder="1" applyAlignment="1">
      <alignment vertical="center" wrapText="1"/>
    </xf>
    <xf numFmtId="4" fontId="0" fillId="4" borderId="7" xfId="0" applyNumberFormat="1" applyFont="1" applyFill="1" applyBorder="1" applyAlignment="1">
      <alignment vertical="center" wrapText="1"/>
    </xf>
    <xf numFmtId="4" fontId="0" fillId="4" borderId="9" xfId="0" applyNumberFormat="1" applyFont="1" applyFill="1" applyBorder="1" applyAlignment="1">
      <alignment vertical="center"/>
    </xf>
    <xf numFmtId="0" fontId="0" fillId="4" borderId="7" xfId="0" applyFill="1" applyBorder="1" applyAlignment="1">
      <alignment horizontal="center" vertical="center"/>
    </xf>
    <xf numFmtId="4" fontId="0" fillId="4" borderId="5" xfId="0" applyNumberFormat="1" applyFont="1" applyFill="1" applyBorder="1" applyAlignment="1">
      <alignment vertical="center" wrapText="1"/>
    </xf>
    <xf numFmtId="4" fontId="0" fillId="4" borderId="4" xfId="0" applyNumberFormat="1" applyFont="1" applyFill="1" applyBorder="1" applyAlignment="1">
      <alignment vertical="center" wrapText="1"/>
    </xf>
    <xf numFmtId="4" fontId="0" fillId="4" borderId="5" xfId="0" applyNumberFormat="1" applyFont="1" applyFill="1" applyBorder="1" applyAlignment="1">
      <alignment vertical="center"/>
    </xf>
    <xf numFmtId="0" fontId="0" fillId="4" borderId="9" xfId="0" applyFont="1" applyFill="1" applyBorder="1" applyAlignment="1">
      <alignment vertical="center" wrapText="1"/>
    </xf>
    <xf numFmtId="0" fontId="0" fillId="4" borderId="4" xfId="0" applyFill="1" applyBorder="1" applyAlignment="1">
      <alignment horizontal="center" vertical="center"/>
    </xf>
    <xf numFmtId="4" fontId="0" fillId="0" borderId="96"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vertical="center"/>
    </xf>
    <xf numFmtId="4" fontId="0" fillId="0" borderId="9" xfId="0" applyNumberFormat="1" applyFont="1" applyBorder="1" applyAlignment="1">
      <alignment vertical="center"/>
    </xf>
    <xf numFmtId="0" fontId="0" fillId="0" borderId="9" xfId="0" applyBorder="1" applyAlignment="1">
      <alignment vertical="center" wrapText="1"/>
    </xf>
    <xf numFmtId="4" fontId="0" fillId="0" borderId="5" xfId="0" applyNumberFormat="1" applyFont="1" applyBorder="1" applyAlignment="1">
      <alignment horizontal="right" vertical="center" wrapText="1"/>
    </xf>
    <xf numFmtId="4" fontId="0" fillId="0" borderId="4" xfId="0" applyNumberFormat="1" applyFont="1" applyBorder="1" applyAlignment="1">
      <alignment horizontal="right" vertical="center" wrapText="1"/>
    </xf>
    <xf numFmtId="0" fontId="0" fillId="0" borderId="5" xfId="0" applyBorder="1" applyAlignment="1">
      <alignment vertical="center" wrapText="1"/>
    </xf>
    <xf numFmtId="4" fontId="0" fillId="4" borderId="96" xfId="0" applyNumberFormat="1" applyFont="1" applyFill="1" applyBorder="1" applyAlignment="1">
      <alignment horizontal="right" vertical="center" wrapText="1"/>
    </xf>
    <xf numFmtId="4" fontId="0" fillId="4" borderId="5" xfId="0"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0" fillId="4" borderId="5" xfId="0" applyFont="1" applyFill="1" applyBorder="1" applyAlignment="1">
      <alignment vertical="center" wrapText="1"/>
    </xf>
    <xf numFmtId="0" fontId="0" fillId="0" borderId="6" xfId="0" applyFont="1" applyBorder="1" applyAlignment="1">
      <alignment horizontal="center" vertical="center"/>
    </xf>
    <xf numFmtId="4" fontId="0" fillId="0" borderId="5" xfId="0" applyNumberFormat="1" applyFont="1" applyBorder="1" applyAlignment="1">
      <alignment horizontal="right"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48" xfId="0" applyFont="1" applyBorder="1" applyAlignment="1">
      <alignment horizontal="center" vertical="center"/>
    </xf>
    <xf numFmtId="4" fontId="0" fillId="0" borderId="97" xfId="0" applyNumberFormat="1" applyFont="1" applyBorder="1" applyAlignment="1">
      <alignment horizontal="right" vertical="center" wrapText="1"/>
    </xf>
    <xf numFmtId="4" fontId="0" fillId="0" borderId="46" xfId="0" applyNumberFormat="1" applyFont="1" applyBorder="1" applyAlignment="1">
      <alignment horizontal="right" vertical="center" wrapText="1"/>
    </xf>
    <xf numFmtId="4" fontId="0" fillId="0" borderId="49" xfId="0" applyNumberFormat="1" applyFont="1" applyBorder="1" applyAlignment="1">
      <alignment vertical="center"/>
    </xf>
    <xf numFmtId="0" fontId="0" fillId="0" borderId="49" xfId="0" applyFont="1" applyBorder="1" applyAlignment="1">
      <alignment vertical="center"/>
    </xf>
    <xf numFmtId="0" fontId="0" fillId="0" borderId="46" xfId="0" applyFont="1" applyBorder="1" applyAlignment="1">
      <alignment horizontal="center" vertical="center"/>
    </xf>
    <xf numFmtId="0" fontId="17" fillId="0" borderId="8" xfId="0" applyNumberFormat="1" applyFont="1" applyBorder="1" applyAlignment="1">
      <alignment horizontal="center" vertical="center"/>
    </xf>
    <xf numFmtId="4" fontId="17" fillId="0" borderId="16" xfId="0" applyNumberFormat="1" applyFont="1" applyBorder="1" applyAlignment="1">
      <alignment vertical="center"/>
    </xf>
    <xf numFmtId="4" fontId="17" fillId="0" borderId="25" xfId="0" applyNumberFormat="1" applyFont="1" applyBorder="1" applyAlignment="1">
      <alignment vertical="center"/>
    </xf>
    <xf numFmtId="0" fontId="0" fillId="3" borderId="15" xfId="0" applyFont="1" applyFill="1" applyBorder="1" applyAlignment="1">
      <alignment horizontal="center" vertical="center"/>
    </xf>
    <xf numFmtId="4" fontId="0" fillId="3" borderId="96" xfId="0" applyNumberFormat="1" applyFont="1" applyFill="1" applyBorder="1" applyAlignment="1">
      <alignment horizontal="right" vertical="center" wrapText="1"/>
    </xf>
    <xf numFmtId="4" fontId="0" fillId="3" borderId="99" xfId="0" applyNumberFormat="1" applyFont="1" applyFill="1" applyBorder="1" applyAlignment="1">
      <alignment horizontal="right" vertical="center" wrapText="1"/>
    </xf>
    <xf numFmtId="4" fontId="0" fillId="3" borderId="7" xfId="0" applyNumberFormat="1" applyFont="1" applyFill="1" applyBorder="1" applyAlignment="1">
      <alignment horizontal="right" vertical="center" wrapText="1"/>
    </xf>
    <xf numFmtId="4" fontId="0" fillId="3" borderId="5" xfId="0" applyNumberFormat="1" applyFont="1" applyFill="1" applyBorder="1" applyAlignment="1">
      <alignment vertical="center"/>
    </xf>
    <xf numFmtId="4" fontId="0" fillId="3" borderId="9" xfId="0" applyNumberFormat="1" applyFont="1" applyFill="1" applyBorder="1" applyAlignment="1">
      <alignment vertical="center"/>
    </xf>
    <xf numFmtId="0" fontId="0" fillId="3" borderId="9" xfId="0" applyFont="1" applyFill="1" applyBorder="1" applyAlignment="1">
      <alignment vertical="center"/>
    </xf>
    <xf numFmtId="0" fontId="0" fillId="3" borderId="7" xfId="0" applyFont="1" applyFill="1" applyBorder="1" applyAlignment="1">
      <alignment horizontal="center" vertical="center"/>
    </xf>
    <xf numFmtId="0" fontId="0" fillId="0" borderId="5" xfId="0" applyFont="1" applyBorder="1" applyAlignment="1">
      <alignment vertical="center"/>
    </xf>
    <xf numFmtId="0" fontId="0" fillId="0" borderId="49" xfId="0" applyFont="1" applyBorder="1" applyAlignment="1">
      <alignment vertical="center" wrapText="1"/>
    </xf>
    <xf numFmtId="0" fontId="17" fillId="0" borderId="8" xfId="0" applyFont="1" applyFill="1" applyBorder="1" applyAlignment="1">
      <alignment horizontal="center" vertical="center" wrapText="1"/>
    </xf>
    <xf numFmtId="164" fontId="17" fillId="0" borderId="41" xfId="0" applyNumberFormat="1" applyFont="1" applyBorder="1" applyAlignment="1">
      <alignment horizontal="center" vertical="center" wrapText="1"/>
    </xf>
    <xf numFmtId="0" fontId="17" fillId="0" borderId="41"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6" xfId="0" applyFont="1" applyBorder="1" applyAlignment="1">
      <alignment horizontal="center" vertical="center" wrapText="1"/>
    </xf>
    <xf numFmtId="0" fontId="8" fillId="0" borderId="0" xfId="0" applyFont="1" applyAlignment="1">
      <alignment horizontal="center" vertical="center"/>
    </xf>
    <xf numFmtId="0" fontId="30" fillId="0" borderId="0" xfId="0" applyFont="1" applyAlignment="1">
      <alignment horizontal="right"/>
    </xf>
    <xf numFmtId="0" fontId="8" fillId="0" borderId="0" xfId="0" applyFont="1" applyAlignment="1"/>
    <xf numFmtId="0" fontId="8" fillId="0" borderId="0" xfId="0" applyFont="1" applyAlignment="1">
      <alignment horizontal="right"/>
    </xf>
    <xf numFmtId="0" fontId="8" fillId="0" borderId="0" xfId="0" applyFont="1" applyAlignment="1">
      <alignment horizontal="center"/>
    </xf>
    <xf numFmtId="164" fontId="20" fillId="0" borderId="0" xfId="1" applyNumberFormat="1" applyFont="1"/>
    <xf numFmtId="0" fontId="20" fillId="0" borderId="0" xfId="1" applyFont="1" applyAlignment="1">
      <alignment horizontal="centerContinuous"/>
    </xf>
    <xf numFmtId="0" fontId="11" fillId="5" borderId="19" xfId="0" applyFont="1" applyFill="1" applyBorder="1" applyAlignment="1">
      <alignment horizontal="centerContinuous" vertical="center"/>
    </xf>
    <xf numFmtId="0" fontId="11" fillId="5" borderId="0" xfId="0" applyFont="1" applyFill="1" applyAlignment="1">
      <alignment horizontal="centerContinuous" vertical="center"/>
    </xf>
    <xf numFmtId="0" fontId="19" fillId="0" borderId="0" xfId="1" applyFont="1" applyAlignment="1">
      <alignment horizontal="center" vertical="center" wrapText="1"/>
    </xf>
    <xf numFmtId="0" fontId="19" fillId="0" borderId="0" xfId="1" applyFont="1" applyFill="1" applyBorder="1" applyAlignment="1">
      <alignment horizontal="center" vertical="center"/>
    </xf>
    <xf numFmtId="0" fontId="23" fillId="0" borderId="0" xfId="1" applyFont="1"/>
    <xf numFmtId="164" fontId="23" fillId="0" borderId="0" xfId="1" applyNumberFormat="1" applyFont="1" applyBorder="1"/>
    <xf numFmtId="164" fontId="23" fillId="0" borderId="0" xfId="1" applyNumberFormat="1" applyFont="1" applyBorder="1" applyAlignment="1">
      <alignment horizontal="center"/>
    </xf>
    <xf numFmtId="0" fontId="19"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23" fillId="0" borderId="0" xfId="1" applyFont="1" applyAlignment="1">
      <alignment horizontal="center" vertical="center"/>
    </xf>
    <xf numFmtId="165" fontId="19" fillId="0" borderId="5" xfId="1" applyNumberFormat="1" applyFont="1" applyBorder="1" applyAlignment="1">
      <alignment vertical="center"/>
    </xf>
    <xf numFmtId="0" fontId="19" fillId="0" borderId="96" xfId="1" applyNumberFormat="1" applyFont="1" applyBorder="1" applyAlignment="1">
      <alignment vertical="center"/>
    </xf>
    <xf numFmtId="0" fontId="19" fillId="0" borderId="102" xfId="1" applyFont="1" applyBorder="1" applyAlignment="1">
      <alignment horizontal="center" vertical="center"/>
    </xf>
    <xf numFmtId="0" fontId="17" fillId="0" borderId="2" xfId="1" applyFont="1" applyBorder="1" applyAlignment="1">
      <alignment horizontal="center" vertical="center"/>
    </xf>
    <xf numFmtId="1" fontId="17" fillId="0" borderId="2" xfId="1" applyNumberFormat="1" applyFont="1" applyBorder="1" applyAlignment="1">
      <alignment horizontal="center" vertical="center"/>
    </xf>
    <xf numFmtId="0" fontId="17" fillId="0" borderId="5" xfId="1" applyFont="1" applyBorder="1" applyAlignment="1">
      <alignment vertical="center"/>
    </xf>
    <xf numFmtId="165" fontId="17" fillId="0" borderId="5" xfId="1" applyNumberFormat="1" applyFont="1" applyBorder="1" applyAlignment="1">
      <alignment vertical="center"/>
    </xf>
    <xf numFmtId="0" fontId="17" fillId="0" borderId="5" xfId="1" applyNumberFormat="1" applyFont="1" applyBorder="1" applyAlignment="1">
      <alignment vertical="center"/>
    </xf>
    <xf numFmtId="0" fontId="17" fillId="0" borderId="96" xfId="1" applyNumberFormat="1" applyFont="1" applyBorder="1" applyAlignment="1">
      <alignment vertical="center"/>
    </xf>
    <xf numFmtId="0" fontId="17" fillId="0" borderId="102" xfId="1" applyFont="1" applyBorder="1" applyAlignment="1">
      <alignment horizontal="center" vertical="center"/>
    </xf>
    <xf numFmtId="165" fontId="0" fillId="0" borderId="5" xfId="0" applyNumberFormat="1" applyBorder="1" applyAlignment="1"/>
    <xf numFmtId="0" fontId="0" fillId="0" borderId="5" xfId="0" applyNumberFormat="1" applyBorder="1" applyAlignment="1"/>
    <xf numFmtId="0" fontId="0" fillId="0" borderId="96" xfId="0" applyNumberFormat="1" applyBorder="1" applyAlignment="1"/>
    <xf numFmtId="165" fontId="17" fillId="0" borderId="5" xfId="1" applyNumberFormat="1" applyFont="1" applyBorder="1"/>
    <xf numFmtId="0" fontId="17" fillId="0" borderId="5" xfId="1" applyNumberFormat="1" applyFont="1" applyBorder="1"/>
    <xf numFmtId="0" fontId="17" fillId="0" borderId="96" xfId="1" applyNumberFormat="1" applyFont="1" applyBorder="1"/>
    <xf numFmtId="165" fontId="0" fillId="0" borderId="2" xfId="0" applyNumberFormat="1" applyBorder="1" applyAlignment="1"/>
    <xf numFmtId="0" fontId="0" fillId="0" borderId="2" xfId="0" applyNumberFormat="1" applyBorder="1" applyAlignment="1"/>
    <xf numFmtId="0" fontId="0" fillId="0" borderId="74" xfId="0" applyNumberFormat="1" applyBorder="1" applyAlignment="1"/>
    <xf numFmtId="0" fontId="19" fillId="0" borderId="103" xfId="1" applyFont="1" applyBorder="1" applyAlignment="1">
      <alignment horizontal="center" vertical="center"/>
    </xf>
    <xf numFmtId="0" fontId="24" fillId="0" borderId="27" xfId="1" applyFont="1" applyBorder="1" applyAlignment="1">
      <alignment horizontal="center" vertical="center" wrapText="1"/>
    </xf>
    <xf numFmtId="0" fontId="24" fillId="0" borderId="27" xfId="1" applyFont="1" applyBorder="1" applyAlignment="1">
      <alignment horizontal="center" vertical="top" wrapText="1"/>
    </xf>
    <xf numFmtId="0" fontId="24" fillId="0" borderId="32" xfId="1" applyFont="1" applyBorder="1" applyAlignment="1">
      <alignment horizontal="center" vertical="top" wrapText="1"/>
    </xf>
    <xf numFmtId="0" fontId="24" fillId="0" borderId="30" xfId="1" applyFont="1" applyBorder="1" applyAlignment="1">
      <alignment horizontal="center" vertical="top" wrapText="1"/>
    </xf>
    <xf numFmtId="0" fontId="24" fillId="0" borderId="0" xfId="1" applyFont="1"/>
    <xf numFmtId="0" fontId="24" fillId="0" borderId="105" xfId="1" applyFont="1" applyBorder="1" applyAlignment="1">
      <alignment horizontal="center" wrapText="1"/>
    </xf>
    <xf numFmtId="0" fontId="24" fillId="0" borderId="106" xfId="1" applyFont="1" applyBorder="1" applyAlignment="1">
      <alignment horizontal="center" wrapText="1"/>
    </xf>
    <xf numFmtId="0" fontId="24" fillId="0" borderId="35" xfId="1" applyFont="1" applyBorder="1" applyAlignment="1">
      <alignment horizontal="center" wrapText="1"/>
    </xf>
    <xf numFmtId="0" fontId="13" fillId="0" borderId="0" xfId="0" applyFont="1" applyBorder="1" applyAlignment="1">
      <alignment horizontal="center"/>
    </xf>
    <xf numFmtId="0" fontId="13" fillId="0" borderId="0" xfId="0" applyFont="1" applyAlignment="1">
      <alignment horizontal="right"/>
    </xf>
    <xf numFmtId="0" fontId="8" fillId="0" borderId="0" xfId="1" applyFont="1" applyAlignment="1">
      <alignment vertical="center"/>
    </xf>
    <xf numFmtId="0" fontId="8" fillId="0" borderId="0" xfId="1" applyFont="1" applyAlignment="1">
      <alignment horizontal="centerContinuous" vertical="center"/>
    </xf>
    <xf numFmtId="0" fontId="17" fillId="0" borderId="0" xfId="0" applyFont="1" applyAlignment="1">
      <alignment horizontal="right"/>
    </xf>
    <xf numFmtId="0" fontId="20" fillId="0" borderId="0" xfId="1" applyFont="1" applyAlignment="1">
      <alignment vertical="center"/>
    </xf>
    <xf numFmtId="0" fontId="74" fillId="0" borderId="0" xfId="0" applyFont="1"/>
    <xf numFmtId="0" fontId="0" fillId="0" borderId="0" xfId="0" applyFont="1" applyBorder="1"/>
    <xf numFmtId="0" fontId="17" fillId="0" borderId="40" xfId="0" applyFont="1" applyBorder="1" applyAlignment="1">
      <alignment horizontal="center" vertical="top"/>
    </xf>
    <xf numFmtId="0" fontId="0" fillId="0" borderId="106" xfId="0" applyFont="1" applyBorder="1" applyAlignment="1">
      <alignment horizontal="center" vertical="top"/>
    </xf>
    <xf numFmtId="0" fontId="17" fillId="0" borderId="14" xfId="0" applyFont="1" applyBorder="1" applyAlignment="1">
      <alignment horizontal="center" vertical="center" wrapText="1"/>
    </xf>
    <xf numFmtId="0" fontId="17" fillId="0" borderId="18" xfId="0" applyFont="1" applyBorder="1" applyAlignment="1">
      <alignment horizontal="center" vertical="center"/>
    </xf>
    <xf numFmtId="0" fontId="23" fillId="0" borderId="0" xfId="1" applyFont="1" applyAlignment="1">
      <alignment wrapText="1"/>
    </xf>
    <xf numFmtId="2" fontId="0" fillId="0" borderId="8" xfId="0" applyNumberFormat="1" applyBorder="1"/>
    <xf numFmtId="4" fontId="15" fillId="0" borderId="3" xfId="0" applyNumberFormat="1" applyFont="1" applyBorder="1" applyAlignment="1">
      <alignment vertical="center"/>
    </xf>
    <xf numFmtId="0" fontId="0" fillId="0" borderId="9" xfId="0" applyBorder="1" applyAlignment="1"/>
    <xf numFmtId="0" fontId="0" fillId="0" borderId="5" xfId="0" applyBorder="1" applyAlignment="1"/>
    <xf numFmtId="0" fontId="0" fillId="0" borderId="16" xfId="0" applyBorder="1" applyAlignment="1">
      <alignment horizontal="center" vertical="center" wrapText="1"/>
    </xf>
    <xf numFmtId="0" fontId="0" fillId="0" borderId="16" xfId="0" applyFont="1" applyBorder="1" applyAlignment="1">
      <alignment horizontal="center" vertical="center" wrapText="1"/>
    </xf>
    <xf numFmtId="0" fontId="0" fillId="0" borderId="31" xfId="0" applyFont="1" applyBorder="1" applyAlignment="1"/>
    <xf numFmtId="0" fontId="0" fillId="0" borderId="0" xfId="0" applyAlignment="1">
      <alignment vertical="center"/>
    </xf>
    <xf numFmtId="0" fontId="17" fillId="0" borderId="0" xfId="1" applyFont="1" applyAlignment="1">
      <alignment horizontal="centerContinuous"/>
    </xf>
    <xf numFmtId="0" fontId="17" fillId="0" borderId="0" xfId="1" applyFont="1" applyAlignment="1">
      <alignment horizontal="center"/>
    </xf>
    <xf numFmtId="0" fontId="74" fillId="0" borderId="0" xfId="1" applyFont="1" applyBorder="1"/>
    <xf numFmtId="0" fontId="18" fillId="0" borderId="0" xfId="1" applyFont="1" applyBorder="1"/>
    <xf numFmtId="164" fontId="29" fillId="0" borderId="0" xfId="1" applyNumberFormat="1" applyFont="1" applyBorder="1" applyAlignment="1">
      <alignment horizontal="right" vertical="center"/>
    </xf>
    <xf numFmtId="4" fontId="29" fillId="0" borderId="0" xfId="1" applyNumberFormat="1" applyFont="1" applyBorder="1" applyAlignment="1">
      <alignment horizontal="right" vertical="center"/>
    </xf>
    <xf numFmtId="0" fontId="24" fillId="0" borderId="0" xfId="1" applyFont="1" applyBorder="1"/>
    <xf numFmtId="4" fontId="9" fillId="5" borderId="3" xfId="1" applyNumberFormat="1" applyFill="1" applyBorder="1" applyAlignment="1">
      <alignment vertical="center"/>
    </xf>
    <xf numFmtId="4" fontId="9" fillId="0" borderId="41" xfId="1" applyNumberFormat="1" applyBorder="1" applyAlignment="1">
      <alignment vertical="center"/>
    </xf>
    <xf numFmtId="0" fontId="9" fillId="5" borderId="16" xfId="1" applyFill="1" applyBorder="1" applyAlignment="1">
      <alignment horizontal="center" vertical="center"/>
    </xf>
    <xf numFmtId="0" fontId="9" fillId="0" borderId="16" xfId="1" applyBorder="1" applyAlignment="1">
      <alignment horizontal="center" vertical="center"/>
    </xf>
    <xf numFmtId="4" fontId="9" fillId="0" borderId="43" xfId="1" applyNumberFormat="1" applyBorder="1" applyAlignment="1">
      <alignment vertical="center"/>
    </xf>
    <xf numFmtId="0" fontId="9" fillId="5" borderId="5" xfId="1" applyFill="1" applyBorder="1" applyAlignment="1">
      <alignment horizontal="center" vertical="center"/>
    </xf>
    <xf numFmtId="0" fontId="9" fillId="0" borderId="5" xfId="1" applyBorder="1" applyAlignment="1">
      <alignment horizontal="center" vertical="center"/>
    </xf>
    <xf numFmtId="0" fontId="9" fillId="5" borderId="8" xfId="1" applyFill="1" applyBorder="1" applyAlignment="1">
      <alignment horizontal="center" vertical="center" wrapText="1"/>
    </xf>
    <xf numFmtId="0" fontId="9" fillId="0" borderId="16" xfId="1" applyBorder="1" applyAlignment="1">
      <alignment horizontal="center" vertical="center" wrapText="1"/>
    </xf>
    <xf numFmtId="0" fontId="9" fillId="5" borderId="16" xfId="1" applyFill="1" applyBorder="1" applyAlignment="1">
      <alignment horizontal="center" vertical="center" wrapText="1"/>
    </xf>
    <xf numFmtId="0" fontId="29" fillId="5" borderId="0" xfId="1" applyFont="1" applyFill="1" applyAlignment="1">
      <alignment vertical="center"/>
    </xf>
    <xf numFmtId="4" fontId="17" fillId="0" borderId="0" xfId="1" applyNumberFormat="1" applyFont="1" applyBorder="1" applyAlignment="1">
      <alignment horizontal="right" vertical="center"/>
    </xf>
    <xf numFmtId="4" fontId="29" fillId="5" borderId="14" xfId="1" applyNumberFormat="1" applyFont="1" applyFill="1" applyBorder="1" applyAlignment="1">
      <alignment horizontal="right" vertical="center"/>
    </xf>
    <xf numFmtId="4" fontId="17" fillId="0" borderId="36" xfId="1" applyNumberFormat="1" applyFont="1" applyBorder="1" applyAlignment="1">
      <alignment horizontal="center" vertical="center"/>
    </xf>
    <xf numFmtId="4" fontId="9" fillId="5" borderId="12" xfId="1" applyNumberFormat="1" applyFill="1" applyBorder="1" applyAlignment="1">
      <alignment vertical="center"/>
    </xf>
    <xf numFmtId="4" fontId="9" fillId="0" borderId="64" xfId="1" applyNumberFormat="1" applyBorder="1" applyAlignment="1">
      <alignment vertical="center"/>
    </xf>
    <xf numFmtId="4" fontId="9" fillId="0" borderId="9" xfId="1" applyNumberFormat="1" applyFont="1" applyBorder="1" applyAlignment="1">
      <alignment vertical="center"/>
    </xf>
    <xf numFmtId="1" fontId="9" fillId="5" borderId="9" xfId="1" applyNumberFormat="1" applyFont="1" applyFill="1" applyBorder="1" applyAlignment="1">
      <alignment horizontal="center" vertical="center"/>
    </xf>
    <xf numFmtId="1" fontId="9" fillId="0" borderId="16" xfId="1" applyNumberFormat="1" applyFont="1" applyBorder="1" applyAlignment="1">
      <alignment horizontal="center" vertical="center"/>
    </xf>
    <xf numFmtId="4" fontId="9" fillId="0" borderId="101" xfId="1" applyNumberFormat="1" applyBorder="1" applyAlignment="1">
      <alignment vertical="center"/>
    </xf>
    <xf numFmtId="1" fontId="9" fillId="5" borderId="5" xfId="1" applyNumberFormat="1" applyFont="1" applyFill="1" applyBorder="1" applyAlignment="1">
      <alignment horizontal="center" vertical="center"/>
    </xf>
    <xf numFmtId="1" fontId="9" fillId="0" borderId="5" xfId="1" applyNumberFormat="1" applyFont="1" applyBorder="1" applyAlignment="1">
      <alignment horizontal="center" vertical="center"/>
    </xf>
    <xf numFmtId="4" fontId="9" fillId="0" borderId="2" xfId="1" applyNumberFormat="1" applyBorder="1" applyAlignment="1">
      <alignment vertical="center"/>
    </xf>
    <xf numFmtId="1" fontId="9" fillId="5" borderId="49" xfId="1" applyNumberFormat="1" applyFont="1" applyFill="1" applyBorder="1" applyAlignment="1">
      <alignment horizontal="center" vertical="center"/>
    </xf>
    <xf numFmtId="1" fontId="9" fillId="0" borderId="49" xfId="1" applyNumberFormat="1" applyFont="1" applyBorder="1" applyAlignment="1">
      <alignment horizontal="center" vertical="center"/>
    </xf>
    <xf numFmtId="0" fontId="9" fillId="0" borderId="49" xfId="1" applyFont="1" applyBorder="1" applyAlignment="1">
      <alignment vertical="center"/>
    </xf>
    <xf numFmtId="0" fontId="9" fillId="0" borderId="46" xfId="1" applyFont="1" applyBorder="1" applyAlignment="1">
      <alignment horizontal="center" vertical="center"/>
    </xf>
    <xf numFmtId="0" fontId="19" fillId="0" borderId="0" xfId="0" applyFont="1" applyAlignment="1">
      <alignment vertical="center"/>
    </xf>
    <xf numFmtId="0" fontId="20" fillId="0" borderId="0" xfId="0" applyFont="1"/>
    <xf numFmtId="0" fontId="8" fillId="0" borderId="0" xfId="1" applyFont="1" applyAlignment="1"/>
    <xf numFmtId="0" fontId="9" fillId="0" borderId="0" xfId="1" applyFont="1" applyAlignment="1">
      <alignment horizontal="centerContinuous" vertical="center"/>
    </xf>
    <xf numFmtId="0" fontId="9" fillId="0" borderId="0" xfId="1" applyFont="1" applyAlignment="1">
      <alignment horizontal="centerContinuous"/>
    </xf>
    <xf numFmtId="0" fontId="20" fillId="0" borderId="0" xfId="1" applyFont="1" applyAlignment="1">
      <alignment horizontal="center"/>
    </xf>
    <xf numFmtId="0" fontId="75" fillId="0" borderId="0" xfId="0" applyFont="1"/>
    <xf numFmtId="0" fontId="40" fillId="0" borderId="0" xfId="0" applyFont="1"/>
    <xf numFmtId="0" fontId="29" fillId="0" borderId="0" xfId="0" applyFont="1" applyBorder="1" applyAlignment="1">
      <alignment horizontal="right"/>
    </xf>
    <xf numFmtId="0" fontId="29" fillId="0" borderId="0" xfId="0" applyFont="1" applyBorder="1" applyAlignment="1">
      <alignment horizontal="center" vertical="center"/>
    </xf>
    <xf numFmtId="0" fontId="0" fillId="0" borderId="0" xfId="0" applyFont="1" applyBorder="1" applyAlignment="1">
      <alignment horizontal="right" vertical="center"/>
    </xf>
    <xf numFmtId="0" fontId="29" fillId="0" borderId="0" xfId="0" applyFont="1" applyBorder="1" applyAlignment="1">
      <alignment horizontal="right" vertical="center"/>
    </xf>
    <xf numFmtId="4" fontId="0" fillId="4" borderId="9" xfId="0" applyNumberFormat="1" applyFont="1" applyFill="1" applyBorder="1" applyAlignment="1">
      <alignment horizontal="right"/>
    </xf>
    <xf numFmtId="4" fontId="0" fillId="0" borderId="9" xfId="0" applyNumberFormat="1" applyFont="1" applyBorder="1" applyAlignment="1">
      <alignment horizontal="right"/>
    </xf>
    <xf numFmtId="0" fontId="0" fillId="0" borderId="5" xfId="0" applyFont="1" applyBorder="1" applyAlignment="1"/>
    <xf numFmtId="0" fontId="0" fillId="0" borderId="33" xfId="0" applyFont="1" applyBorder="1" applyAlignment="1">
      <alignment horizontal="center" vertical="center"/>
    </xf>
    <xf numFmtId="4" fontId="0" fillId="4" borderId="5" xfId="0" applyNumberFormat="1" applyFont="1" applyFill="1" applyBorder="1" applyAlignment="1">
      <alignment horizontal="right"/>
    </xf>
    <xf numFmtId="4" fontId="0" fillId="0" borderId="5" xfId="0" applyNumberFormat="1" applyFont="1" applyBorder="1" applyAlignment="1">
      <alignment horizontal="right"/>
    </xf>
    <xf numFmtId="0" fontId="0" fillId="0" borderId="111" xfId="0" applyFont="1" applyBorder="1" applyAlignment="1">
      <alignment horizontal="center" vertical="center"/>
    </xf>
    <xf numFmtId="0" fontId="0" fillId="0" borderId="11" xfId="0" applyFont="1" applyBorder="1" applyAlignment="1"/>
    <xf numFmtId="4" fontId="0" fillId="4" borderId="2" xfId="0" applyNumberFormat="1" applyFont="1" applyFill="1" applyBorder="1" applyAlignment="1">
      <alignment horizontal="right"/>
    </xf>
    <xf numFmtId="4" fontId="0" fillId="0" borderId="2" xfId="0" applyNumberFormat="1" applyFont="1" applyBorder="1" applyAlignment="1">
      <alignment horizontal="right"/>
    </xf>
    <xf numFmtId="0" fontId="0" fillId="0" borderId="2" xfId="0" applyFont="1" applyBorder="1" applyAlignment="1"/>
    <xf numFmtId="0" fontId="46" fillId="0" borderId="0" xfId="0" applyFont="1" applyAlignment="1"/>
    <xf numFmtId="0" fontId="35" fillId="0" borderId="0" xfId="0" applyFont="1" applyAlignment="1">
      <alignment horizontal="center"/>
    </xf>
    <xf numFmtId="0" fontId="35" fillId="0" borderId="0" xfId="0" applyFont="1" applyAlignment="1"/>
    <xf numFmtId="0" fontId="7" fillId="0" borderId="0" xfId="6" applyAlignment="1">
      <alignment vertical="center"/>
    </xf>
    <xf numFmtId="0" fontId="77" fillId="0" borderId="0" xfId="6" applyFont="1" applyAlignment="1">
      <alignment vertical="center"/>
    </xf>
    <xf numFmtId="0" fontId="80" fillId="0" borderId="0" xfId="6" applyFont="1" applyAlignment="1">
      <alignment vertical="center"/>
    </xf>
    <xf numFmtId="10" fontId="80" fillId="0" borderId="0" xfId="6" applyNumberFormat="1" applyFont="1" applyAlignment="1">
      <alignment vertical="center"/>
    </xf>
    <xf numFmtId="0" fontId="79" fillId="0" borderId="0" xfId="6" applyFont="1" applyAlignment="1">
      <alignment horizontal="justify"/>
    </xf>
    <xf numFmtId="0" fontId="83" fillId="0" borderId="0" xfId="6" applyFont="1" applyAlignment="1">
      <alignment vertical="center"/>
    </xf>
    <xf numFmtId="0" fontId="84" fillId="0" borderId="0" xfId="6" applyFont="1" applyAlignment="1">
      <alignment vertical="center"/>
    </xf>
    <xf numFmtId="0" fontId="85" fillId="0" borderId="0" xfId="6" applyFont="1" applyAlignment="1">
      <alignment vertical="center"/>
    </xf>
    <xf numFmtId="0" fontId="86" fillId="0" borderId="0" xfId="6" applyFont="1" applyAlignment="1">
      <alignment vertical="center"/>
    </xf>
    <xf numFmtId="0" fontId="87" fillId="0" borderId="42" xfId="6" applyFont="1" applyBorder="1" applyAlignment="1">
      <alignment vertical="center"/>
    </xf>
    <xf numFmtId="0" fontId="88" fillId="0" borderId="0" xfId="6" applyFont="1" applyAlignment="1">
      <alignment vertical="center"/>
    </xf>
    <xf numFmtId="0" fontId="87" fillId="0" borderId="0" xfId="6" applyFont="1" applyAlignment="1">
      <alignment vertical="center"/>
    </xf>
    <xf numFmtId="0" fontId="87" fillId="0" borderId="0" xfId="6" applyFont="1"/>
    <xf numFmtId="0" fontId="19" fillId="0" borderId="0" xfId="1" applyFont="1" applyAlignment="1">
      <alignment horizontal="center" vertical="center"/>
    </xf>
    <xf numFmtId="0" fontId="21" fillId="0" borderId="0" xfId="0" applyFont="1" applyAlignment="1">
      <alignment horizontal="center"/>
    </xf>
    <xf numFmtId="0" fontId="87" fillId="0" borderId="0" xfId="10" applyFont="1" applyFill="1" applyAlignment="1">
      <alignment vertical="center"/>
    </xf>
    <xf numFmtId="0" fontId="87" fillId="0" borderId="0" xfId="10" applyFont="1" applyFill="1" applyAlignment="1">
      <alignment horizontal="left" vertical="center" indent="1"/>
    </xf>
    <xf numFmtId="0" fontId="87" fillId="0" borderId="0" xfId="10" applyFont="1"/>
    <xf numFmtId="0" fontId="41" fillId="0" borderId="0" xfId="10" applyFont="1" applyFill="1" applyAlignment="1">
      <alignment vertical="center"/>
    </xf>
    <xf numFmtId="0" fontId="6" fillId="0" borderId="0" xfId="14"/>
    <xf numFmtId="0" fontId="78" fillId="0" borderId="0" xfId="14" applyFont="1" applyAlignment="1">
      <alignment horizontal="justify" vertical="center"/>
    </xf>
    <xf numFmtId="0" fontId="91" fillId="0" borderId="0" xfId="14" applyFont="1" applyAlignment="1">
      <alignment horizontal="justify" vertical="center"/>
    </xf>
    <xf numFmtId="0" fontId="82" fillId="0" borderId="0" xfId="14" applyFont="1" applyAlignment="1">
      <alignment horizontal="justify" vertical="center"/>
    </xf>
    <xf numFmtId="0" fontId="92" fillId="0" borderId="0" xfId="14" applyFont="1" applyAlignment="1">
      <alignment horizontal="center" vertical="center"/>
    </xf>
    <xf numFmtId="0" fontId="6" fillId="0" borderId="0" xfId="14" applyAlignment="1">
      <alignment horizontal="left"/>
    </xf>
    <xf numFmtId="0" fontId="90" fillId="0" borderId="0" xfId="14" applyFont="1" applyAlignment="1">
      <alignment vertical="center"/>
    </xf>
    <xf numFmtId="0" fontId="89" fillId="0" borderId="0" xfId="14" applyFont="1" applyAlignment="1">
      <alignment horizontal="justify" vertical="center"/>
    </xf>
    <xf numFmtId="0" fontId="90" fillId="0" borderId="0" xfId="14" applyFont="1" applyAlignment="1">
      <alignment horizontal="justify" vertical="center"/>
    </xf>
    <xf numFmtId="0" fontId="87" fillId="0" borderId="0" xfId="14" applyFont="1" applyAlignment="1">
      <alignment horizontal="justify" vertical="center"/>
    </xf>
    <xf numFmtId="0" fontId="0" fillId="0" borderId="0" xfId="0" applyFont="1" applyAlignment="1">
      <alignment horizontal="center" vertical="center"/>
    </xf>
    <xf numFmtId="4" fontId="25" fillId="0" borderId="94" xfId="0" applyNumberFormat="1" applyFont="1" applyBorder="1" applyAlignment="1"/>
    <xf numFmtId="4" fontId="0" fillId="0" borderId="64" xfId="0" applyNumberFormat="1" applyFont="1" applyBorder="1" applyAlignment="1"/>
    <xf numFmtId="4" fontId="0" fillId="0" borderId="28" xfId="0" applyNumberFormat="1" applyFont="1" applyBorder="1" applyAlignment="1"/>
    <xf numFmtId="0" fontId="17" fillId="0" borderId="47" xfId="0" applyFont="1" applyBorder="1" applyAlignment="1">
      <alignment vertical="center"/>
    </xf>
    <xf numFmtId="4" fontId="25" fillId="0" borderId="47" xfId="0" applyNumberFormat="1" applyFont="1" applyBorder="1" applyAlignment="1"/>
    <xf numFmtId="4" fontId="17" fillId="0" borderId="47" xfId="0" applyNumberFormat="1" applyFont="1" applyBorder="1" applyAlignment="1"/>
    <xf numFmtId="0" fontId="0" fillId="0" borderId="9" xfId="0" applyFont="1" applyBorder="1" applyAlignment="1"/>
    <xf numFmtId="4" fontId="29" fillId="0" borderId="5" xfId="0" applyNumberFormat="1" applyFont="1" applyBorder="1" applyAlignment="1">
      <alignment vertical="center"/>
    </xf>
    <xf numFmtId="4" fontId="29" fillId="4" borderId="5" xfId="0" applyNumberFormat="1" applyFont="1" applyFill="1" applyBorder="1" applyAlignment="1">
      <alignment vertical="center"/>
    </xf>
    <xf numFmtId="0" fontId="19" fillId="0" borderId="0" xfId="1" applyFont="1" applyAlignment="1">
      <alignment horizontal="center" vertical="center"/>
    </xf>
    <xf numFmtId="0" fontId="17" fillId="0" borderId="5" xfId="1" applyFont="1" applyBorder="1" applyAlignment="1">
      <alignment horizontal="center" vertical="center"/>
    </xf>
    <xf numFmtId="0" fontId="17" fillId="0" borderId="33" xfId="0" applyFont="1" applyBorder="1" applyAlignment="1">
      <alignment horizontal="center" vertical="top"/>
    </xf>
    <xf numFmtId="0" fontId="19" fillId="0" borderId="0" xfId="1" applyFont="1" applyAlignment="1">
      <alignment horizontal="center" vertical="center" wrapText="1"/>
    </xf>
    <xf numFmtId="0" fontId="24" fillId="0" borderId="27" xfId="1" applyFont="1" applyBorder="1" applyAlignment="1">
      <alignment horizontal="center" vertical="center" wrapText="1"/>
    </xf>
    <xf numFmtId="0" fontId="0" fillId="0" borderId="16" xfId="0" applyBorder="1" applyAlignment="1">
      <alignment horizontal="center"/>
    </xf>
    <xf numFmtId="0" fontId="0" fillId="0" borderId="0" xfId="0" applyFont="1" applyBorder="1" applyAlignment="1"/>
    <xf numFmtId="0" fontId="9" fillId="0" borderId="1" xfId="1" applyFill="1" applyBorder="1" applyAlignment="1">
      <alignment horizontal="center" vertical="center"/>
    </xf>
    <xf numFmtId="0" fontId="9" fillId="0" borderId="4" xfId="1" applyFill="1" applyBorder="1" applyAlignment="1">
      <alignment horizontal="center" vertical="center"/>
    </xf>
    <xf numFmtId="0" fontId="21" fillId="0" borderId="0" xfId="0" applyFont="1" applyAlignment="1">
      <alignment horizontal="center"/>
    </xf>
    <xf numFmtId="0" fontId="19" fillId="0" borderId="0" xfId="1" applyFont="1" applyBorder="1" applyAlignment="1">
      <alignment horizontal="center" vertical="center"/>
    </xf>
    <xf numFmtId="0" fontId="0" fillId="0" borderId="0" xfId="0" applyFont="1" applyAlignment="1">
      <alignment horizontal="center"/>
    </xf>
    <xf numFmtId="0" fontId="0" fillId="0" borderId="101" xfId="0" applyBorder="1" applyAlignment="1"/>
    <xf numFmtId="0" fontId="0" fillId="0" borderId="72" xfId="0" applyBorder="1" applyAlignment="1"/>
    <xf numFmtId="4" fontId="23" fillId="0" borderId="0" xfId="1" applyNumberFormat="1" applyFont="1"/>
    <xf numFmtId="165" fontId="0" fillId="0" borderId="74" xfId="0" applyNumberFormat="1" applyBorder="1" applyAlignment="1"/>
    <xf numFmtId="165" fontId="0" fillId="0" borderId="96" xfId="0" applyNumberFormat="1" applyBorder="1" applyAlignment="1"/>
    <xf numFmtId="165" fontId="17" fillId="0" borderId="96" xfId="1" applyNumberFormat="1" applyFont="1" applyBorder="1"/>
    <xf numFmtId="165" fontId="19" fillId="0" borderId="96" xfId="1" applyNumberFormat="1" applyFont="1" applyBorder="1" applyAlignment="1">
      <alignment vertical="center"/>
    </xf>
    <xf numFmtId="165" fontId="17" fillId="0" borderId="96" xfId="1" applyNumberFormat="1" applyFont="1" applyBorder="1" applyAlignment="1">
      <alignment vertical="center"/>
    </xf>
    <xf numFmtId="4" fontId="19" fillId="0" borderId="48" xfId="1" applyNumberFormat="1" applyFont="1" applyBorder="1"/>
    <xf numFmtId="4" fontId="19" fillId="0" borderId="113" xfId="1" applyNumberFormat="1" applyFont="1" applyBorder="1"/>
    <xf numFmtId="4" fontId="19" fillId="0" borderId="49" xfId="1" applyNumberFormat="1" applyFont="1" applyBorder="1"/>
    <xf numFmtId="4" fontId="19" fillId="0" borderId="2" xfId="1" applyNumberFormat="1" applyFont="1" applyBorder="1"/>
    <xf numFmtId="0" fontId="0" fillId="0" borderId="95" xfId="0" applyFont="1" applyBorder="1" applyAlignment="1">
      <alignment horizontal="center" vertical="center" wrapText="1"/>
    </xf>
    <xf numFmtId="3" fontId="15" fillId="0" borderId="74" xfId="0" applyNumberFormat="1" applyFont="1" applyBorder="1" applyAlignment="1">
      <alignment horizontal="center" vertical="center"/>
    </xf>
    <xf numFmtId="0" fontId="0" fillId="0" borderId="96" xfId="0" applyBorder="1" applyAlignment="1"/>
    <xf numFmtId="0" fontId="0" fillId="0" borderId="99" xfId="0" applyBorder="1" applyAlignment="1"/>
    <xf numFmtId="0" fontId="0" fillId="0" borderId="8" xfId="0" applyFont="1" applyBorder="1" applyAlignment="1">
      <alignment horizontal="center" vertical="center" wrapText="1"/>
    </xf>
    <xf numFmtId="0" fontId="0" fillId="0" borderId="95" xfId="0" applyBorder="1" applyAlignment="1">
      <alignment horizontal="center"/>
    </xf>
    <xf numFmtId="3" fontId="15" fillId="0" borderId="5" xfId="0" applyNumberFormat="1" applyFont="1" applyBorder="1" applyAlignment="1">
      <alignment horizontal="center" vertical="center"/>
    </xf>
    <xf numFmtId="4" fontId="15" fillId="0" borderId="6" xfId="0" applyNumberFormat="1" applyFont="1" applyBorder="1" applyAlignment="1">
      <alignment vertical="center"/>
    </xf>
    <xf numFmtId="3" fontId="15" fillId="0" borderId="96" xfId="0" applyNumberFormat="1" applyFont="1" applyBorder="1" applyAlignment="1">
      <alignment horizontal="center" vertical="center"/>
    </xf>
    <xf numFmtId="0" fontId="0" fillId="0" borderId="49" xfId="0" applyBorder="1" applyAlignment="1"/>
    <xf numFmtId="4" fontId="15" fillId="0" borderId="48" xfId="0" applyNumberFormat="1" applyFont="1" applyBorder="1" applyAlignment="1">
      <alignment vertical="center"/>
    </xf>
    <xf numFmtId="0" fontId="0" fillId="0" borderId="97" xfId="0" applyBorder="1" applyAlignment="1"/>
    <xf numFmtId="4" fontId="15" fillId="0" borderId="49" xfId="0" applyNumberFormat="1" applyFont="1" applyBorder="1" applyAlignment="1">
      <alignment vertical="center"/>
    </xf>
    <xf numFmtId="4" fontId="16" fillId="0" borderId="27" xfId="0" applyNumberFormat="1" applyFont="1" applyBorder="1" applyAlignment="1">
      <alignment vertical="center"/>
    </xf>
    <xf numFmtId="0" fontId="0" fillId="0" borderId="16" xfId="0" applyBorder="1" applyAlignment="1"/>
    <xf numFmtId="4" fontId="15" fillId="0" borderId="8" xfId="0" applyNumberFormat="1" applyFont="1" applyBorder="1" applyAlignment="1">
      <alignment vertical="center"/>
    </xf>
    <xf numFmtId="0" fontId="0" fillId="0" borderId="95" xfId="0" applyBorder="1" applyAlignment="1"/>
    <xf numFmtId="0" fontId="0" fillId="0" borderId="22" xfId="0" applyBorder="1"/>
    <xf numFmtId="0" fontId="17" fillId="0" borderId="22" xfId="0" applyFont="1" applyBorder="1"/>
    <xf numFmtId="4" fontId="0" fillId="0" borderId="40" xfId="0" applyNumberFormat="1" applyBorder="1"/>
    <xf numFmtId="4" fontId="0" fillId="0" borderId="0" xfId="0" applyNumberFormat="1" applyBorder="1"/>
    <xf numFmtId="4" fontId="9" fillId="5" borderId="2" xfId="1" applyNumberFormat="1" applyFill="1" applyBorder="1" applyAlignment="1">
      <alignment vertical="center"/>
    </xf>
    <xf numFmtId="4" fontId="9" fillId="5" borderId="27" xfId="1" applyNumberFormat="1" applyFill="1" applyBorder="1" applyAlignment="1">
      <alignment vertical="center"/>
    </xf>
    <xf numFmtId="49" fontId="0" fillId="0" borderId="0" xfId="1" applyNumberFormat="1" applyFont="1" applyBorder="1"/>
    <xf numFmtId="0" fontId="11" fillId="4" borderId="0" xfId="0" applyFont="1" applyFill="1" applyAlignment="1">
      <alignment vertical="center"/>
    </xf>
    <xf numFmtId="0" fontId="11" fillId="4" borderId="0" xfId="0" applyFont="1" applyFill="1" applyBorder="1" applyAlignment="1">
      <alignment horizontal="center" vertical="center"/>
    </xf>
    <xf numFmtId="0" fontId="21" fillId="0" borderId="0" xfId="0" applyFont="1" applyAlignment="1"/>
    <xf numFmtId="0" fontId="20" fillId="0" borderId="31" xfId="1" applyFont="1" applyBorder="1"/>
    <xf numFmtId="0" fontId="19"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vertical="center"/>
    </xf>
    <xf numFmtId="0" fontId="86" fillId="12" borderId="0" xfId="6" applyFont="1" applyFill="1" applyAlignment="1">
      <alignment vertical="center"/>
    </xf>
    <xf numFmtId="0" fontId="86" fillId="13" borderId="0" xfId="6" applyFont="1" applyFill="1" applyAlignment="1">
      <alignment vertical="center"/>
    </xf>
    <xf numFmtId="0" fontId="86" fillId="13" borderId="0" xfId="6" applyFont="1" applyFill="1" applyAlignment="1">
      <alignment horizontal="center" vertical="center"/>
    </xf>
    <xf numFmtId="0" fontId="97" fillId="12" borderId="0" xfId="6" applyFont="1" applyFill="1" applyAlignment="1">
      <alignment vertical="center"/>
    </xf>
    <xf numFmtId="0" fontId="86" fillId="12" borderId="0" xfId="6" applyFont="1" applyFill="1" applyBorder="1" applyAlignment="1">
      <alignment horizontal="center" vertical="center" wrapText="1"/>
    </xf>
    <xf numFmtId="0" fontId="86" fillId="12" borderId="5" xfId="6" applyFont="1" applyFill="1" applyBorder="1" applyAlignment="1">
      <alignment horizontal="center" vertical="center"/>
    </xf>
    <xf numFmtId="14" fontId="86" fillId="12" borderId="5" xfId="6" applyNumberFormat="1" applyFont="1" applyFill="1" applyBorder="1" applyAlignment="1">
      <alignment vertical="center" wrapText="1"/>
    </xf>
    <xf numFmtId="0" fontId="98" fillId="12" borderId="0" xfId="6" applyFont="1" applyFill="1" applyAlignment="1">
      <alignment horizontal="center" vertical="center"/>
    </xf>
    <xf numFmtId="0" fontId="86" fillId="12" borderId="5" xfId="6" applyFont="1" applyFill="1" applyBorder="1" applyAlignment="1">
      <alignment vertical="center" wrapText="1"/>
    </xf>
    <xf numFmtId="0" fontId="99" fillId="12" borderId="0" xfId="6" applyFont="1" applyFill="1" applyBorder="1" applyAlignment="1">
      <alignment horizontal="center" vertical="center" wrapText="1"/>
    </xf>
    <xf numFmtId="0" fontId="86" fillId="12" borderId="0" xfId="6" applyFont="1" applyFill="1" applyBorder="1" applyAlignment="1">
      <alignment vertical="center"/>
    </xf>
    <xf numFmtId="0" fontId="101" fillId="12" borderId="0" xfId="6" applyFont="1" applyFill="1" applyAlignment="1">
      <alignment vertical="center"/>
    </xf>
    <xf numFmtId="0" fontId="101" fillId="12" borderId="80" xfId="6" applyFont="1" applyFill="1" applyBorder="1" applyAlignment="1">
      <alignment vertical="center"/>
    </xf>
    <xf numFmtId="0" fontId="101" fillId="12" borderId="101" xfId="6" applyFont="1" applyFill="1" applyBorder="1" applyAlignment="1">
      <alignment vertical="center"/>
    </xf>
    <xf numFmtId="0" fontId="98" fillId="12" borderId="2" xfId="6" applyFont="1" applyFill="1" applyBorder="1" applyAlignment="1">
      <alignment horizontal="center" vertical="center" wrapText="1"/>
    </xf>
    <xf numFmtId="164" fontId="101" fillId="0" borderId="5" xfId="8" applyNumberFormat="1" applyFont="1" applyBorder="1" applyAlignment="1">
      <alignment vertical="center" wrapText="1"/>
    </xf>
    <xf numFmtId="164" fontId="100" fillId="0" borderId="5" xfId="8" applyNumberFormat="1" applyFont="1" applyBorder="1" applyAlignment="1">
      <alignment vertical="center" wrapText="1"/>
    </xf>
    <xf numFmtId="0" fontId="101" fillId="12" borderId="5" xfId="6" applyFont="1" applyFill="1" applyBorder="1" applyAlignment="1">
      <alignment horizontal="left" vertical="center" wrapText="1" indent="1"/>
    </xf>
    <xf numFmtId="0" fontId="101" fillId="12" borderId="5" xfId="6" applyFont="1" applyFill="1" applyBorder="1" applyAlignment="1">
      <alignment vertical="center" wrapText="1"/>
    </xf>
    <xf numFmtId="0" fontId="101" fillId="12" borderId="5" xfId="6" applyFont="1" applyFill="1" applyBorder="1" applyAlignment="1">
      <alignment horizontal="center" vertical="center" wrapText="1"/>
    </xf>
    <xf numFmtId="0" fontId="101" fillId="0" borderId="5" xfId="6" applyFont="1" applyBorder="1" applyAlignment="1">
      <alignment vertical="center" wrapText="1"/>
    </xf>
    <xf numFmtId="49" fontId="101" fillId="0" borderId="5" xfId="6" applyNumberFormat="1" applyFont="1" applyBorder="1" applyAlignment="1">
      <alignment horizontal="left" vertical="center" wrapText="1"/>
    </xf>
    <xf numFmtId="0" fontId="101" fillId="12" borderId="5" xfId="6" applyFont="1" applyFill="1" applyBorder="1" applyAlignment="1">
      <alignment horizontal="left" vertical="center" indent="1"/>
    </xf>
    <xf numFmtId="49" fontId="105" fillId="0" borderId="5" xfId="6" applyNumberFormat="1" applyFont="1" applyBorder="1" applyAlignment="1">
      <alignment horizontal="left" vertical="center" wrapText="1"/>
    </xf>
    <xf numFmtId="49" fontId="101" fillId="0" borderId="43" xfId="6" applyNumberFormat="1" applyFont="1" applyBorder="1" applyAlignment="1">
      <alignment vertical="center" wrapText="1"/>
    </xf>
    <xf numFmtId="0" fontId="101" fillId="0" borderId="0" xfId="6" applyFont="1" applyAlignment="1">
      <alignment vertical="center"/>
    </xf>
    <xf numFmtId="0" fontId="101" fillId="12" borderId="5" xfId="6" applyFont="1" applyFill="1" applyBorder="1" applyAlignment="1">
      <alignment horizontal="justify" vertical="center"/>
    </xf>
    <xf numFmtId="0" fontId="101" fillId="12" borderId="5" xfId="6" applyFont="1" applyFill="1" applyBorder="1" applyAlignment="1">
      <alignment horizontal="center" vertical="center"/>
    </xf>
    <xf numFmtId="0" fontId="101" fillId="12" borderId="0" xfId="6" applyFont="1" applyFill="1" applyBorder="1" applyAlignment="1">
      <alignment horizontal="left" vertical="center" wrapText="1"/>
    </xf>
    <xf numFmtId="0" fontId="101" fillId="0" borderId="96" xfId="6" applyFont="1" applyBorder="1" applyAlignment="1">
      <alignment horizontal="left" vertical="center" wrapText="1"/>
    </xf>
    <xf numFmtId="0" fontId="101" fillId="12" borderId="64" xfId="6" applyFont="1" applyFill="1" applyBorder="1" applyAlignment="1">
      <alignment horizontal="left" vertical="center" wrapText="1"/>
    </xf>
    <xf numFmtId="0" fontId="101" fillId="13" borderId="5" xfId="6" applyFont="1" applyFill="1" applyBorder="1" applyAlignment="1">
      <alignment horizontal="left" vertical="center" wrapText="1"/>
    </xf>
    <xf numFmtId="0" fontId="103" fillId="0" borderId="5" xfId="6" applyFont="1" applyBorder="1" applyAlignment="1">
      <alignment horizontal="left" vertical="center" wrapText="1"/>
    </xf>
    <xf numFmtId="0" fontId="106" fillId="12" borderId="0" xfId="6" applyFont="1" applyFill="1" applyBorder="1" applyAlignment="1">
      <alignment horizontal="left" vertical="center" wrapText="1"/>
    </xf>
    <xf numFmtId="0" fontId="101" fillId="0" borderId="2" xfId="6" applyFont="1" applyBorder="1" applyAlignment="1">
      <alignment horizontal="left" vertical="center" wrapText="1"/>
    </xf>
    <xf numFmtId="0" fontId="103" fillId="12" borderId="5" xfId="6" applyFont="1" applyFill="1" applyBorder="1" applyAlignment="1">
      <alignment vertical="center"/>
    </xf>
    <xf numFmtId="0" fontId="102" fillId="13" borderId="5" xfId="6" applyFont="1" applyFill="1" applyBorder="1" applyAlignment="1">
      <alignment horizontal="center" vertical="center"/>
    </xf>
    <xf numFmtId="164" fontId="101" fillId="0" borderId="5" xfId="6" applyNumberFormat="1" applyFont="1" applyFill="1" applyBorder="1" applyAlignment="1">
      <alignment horizontal="right" vertical="center" wrapText="1"/>
    </xf>
    <xf numFmtId="0" fontId="100" fillId="13" borderId="5" xfId="6" applyFont="1" applyFill="1" applyBorder="1" applyAlignment="1">
      <alignment horizontal="center" vertical="center"/>
    </xf>
    <xf numFmtId="0" fontId="101" fillId="0" borderId="5" xfId="6" applyFont="1" applyBorder="1" applyAlignment="1">
      <alignment horizontal="left" vertical="center"/>
    </xf>
    <xf numFmtId="164" fontId="101" fillId="0" borderId="5" xfId="6" applyNumberFormat="1" applyFont="1" applyFill="1" applyBorder="1" applyAlignment="1">
      <alignment vertical="center" wrapText="1"/>
    </xf>
    <xf numFmtId="164" fontId="101" fillId="0" borderId="2" xfId="6" applyNumberFormat="1" applyFont="1" applyFill="1" applyBorder="1" applyAlignment="1">
      <alignment vertical="center" wrapText="1"/>
    </xf>
    <xf numFmtId="164" fontId="102" fillId="12" borderId="5" xfId="6" applyNumberFormat="1" applyFont="1" applyFill="1" applyBorder="1" applyAlignment="1">
      <alignment horizontal="right" vertical="center"/>
    </xf>
    <xf numFmtId="0" fontId="101" fillId="12" borderId="40" xfId="6" applyFont="1" applyFill="1" applyBorder="1" applyAlignment="1">
      <alignment horizontal="center" vertical="center" wrapText="1"/>
    </xf>
    <xf numFmtId="0" fontId="101" fillId="12" borderId="23" xfId="6" applyFont="1" applyFill="1" applyBorder="1" applyAlignment="1">
      <alignment horizontal="center" vertical="center" wrapText="1"/>
    </xf>
    <xf numFmtId="49" fontId="101" fillId="0" borderId="1" xfId="6" applyNumberFormat="1" applyFont="1" applyBorder="1" applyAlignment="1">
      <alignment vertical="center" wrapText="1"/>
    </xf>
    <xf numFmtId="49" fontId="101" fillId="0" borderId="2" xfId="6" applyNumberFormat="1" applyFont="1" applyBorder="1" applyAlignment="1">
      <alignment vertical="center" wrapText="1"/>
    </xf>
    <xf numFmtId="49" fontId="101" fillId="0" borderId="4" xfId="6" applyNumberFormat="1" applyFont="1" applyBorder="1" applyAlignment="1">
      <alignment vertical="center" wrapText="1"/>
    </xf>
    <xf numFmtId="49" fontId="101" fillId="0" borderId="5" xfId="6" applyNumberFormat="1" applyFont="1" applyBorder="1" applyAlignment="1">
      <alignment vertical="center" wrapText="1"/>
    </xf>
    <xf numFmtId="49" fontId="101" fillId="0" borderId="25" xfId="6" applyNumberFormat="1" applyFont="1" applyBorder="1" applyAlignment="1">
      <alignment vertical="center" wrapText="1"/>
    </xf>
    <xf numFmtId="49" fontId="101" fillId="0" borderId="16" xfId="6" applyNumberFormat="1" applyFont="1" applyBorder="1" applyAlignment="1">
      <alignment vertical="center" wrapText="1"/>
    </xf>
    <xf numFmtId="0" fontId="107" fillId="0" borderId="0" xfId="6" applyFont="1" applyAlignment="1">
      <alignment horizontal="justify"/>
    </xf>
    <xf numFmtId="0" fontId="108" fillId="0" borderId="0" xfId="6" applyFont="1" applyAlignment="1">
      <alignment vertical="center"/>
    </xf>
    <xf numFmtId="0" fontId="9" fillId="4" borderId="0" xfId="1" applyFill="1" applyBorder="1"/>
    <xf numFmtId="0" fontId="9" fillId="0" borderId="20" xfId="0" applyFont="1" applyBorder="1" applyAlignment="1">
      <alignment vertical="center"/>
    </xf>
    <xf numFmtId="0" fontId="9" fillId="0" borderId="0" xfId="0" applyFont="1" applyBorder="1" applyAlignment="1">
      <alignment vertical="center"/>
    </xf>
    <xf numFmtId="0" fontId="109" fillId="0" borderId="0" xfId="10" applyFont="1" applyFill="1" applyAlignment="1">
      <alignment vertical="center"/>
    </xf>
    <xf numFmtId="0" fontId="110" fillId="0" borderId="0" xfId="10" applyFont="1" applyFill="1" applyAlignment="1">
      <alignment horizontal="right" vertical="center"/>
    </xf>
    <xf numFmtId="0" fontId="111" fillId="0" borderId="0" xfId="10" applyFont="1" applyFill="1" applyAlignment="1">
      <alignment vertical="center"/>
    </xf>
    <xf numFmtId="0" fontId="109" fillId="4" borderId="0" xfId="10" applyFont="1" applyFill="1" applyBorder="1" applyAlignment="1">
      <alignment vertical="center"/>
    </xf>
    <xf numFmtId="0" fontId="109" fillId="4" borderId="0" xfId="10" applyFont="1" applyFill="1" applyBorder="1" applyAlignment="1">
      <alignment horizontal="center" vertical="center"/>
    </xf>
    <xf numFmtId="0" fontId="109" fillId="0" borderId="5" xfId="10" applyFont="1" applyFill="1" applyBorder="1" applyAlignment="1">
      <alignment horizontal="center" vertical="center"/>
    </xf>
    <xf numFmtId="0" fontId="111" fillId="4" borderId="0" xfId="10" applyFont="1" applyFill="1" applyBorder="1" applyAlignment="1">
      <alignment vertical="center"/>
    </xf>
    <xf numFmtId="0" fontId="7" fillId="0" borderId="0" xfId="6" applyAlignment="1">
      <alignment horizontal="left" vertical="center"/>
    </xf>
    <xf numFmtId="0" fontId="116" fillId="0" borderId="0" xfId="14" applyFont="1" applyAlignment="1">
      <alignment vertical="center"/>
    </xf>
    <xf numFmtId="0" fontId="4" fillId="0" borderId="0" xfId="14" applyFont="1"/>
    <xf numFmtId="0" fontId="4" fillId="0" borderId="0" xfId="14" applyFont="1" applyAlignment="1"/>
    <xf numFmtId="0" fontId="109" fillId="0" borderId="0" xfId="14" applyFont="1" applyAlignment="1">
      <alignment vertical="center"/>
    </xf>
    <xf numFmtId="0" fontId="109" fillId="0" borderId="0" xfId="14" applyFont="1" applyAlignment="1">
      <alignment horizontal="left" vertical="center"/>
    </xf>
    <xf numFmtId="0" fontId="115" fillId="0" borderId="31" xfId="14" applyFont="1" applyBorder="1" applyAlignment="1">
      <alignment horizontal="left" vertical="center"/>
    </xf>
    <xf numFmtId="0" fontId="4" fillId="0" borderId="31" xfId="14" applyFont="1" applyBorder="1"/>
    <xf numFmtId="0" fontId="117" fillId="0" borderId="1" xfId="14" applyFont="1" applyBorder="1" applyAlignment="1">
      <alignment horizontal="justify" vertical="center" wrapText="1"/>
    </xf>
    <xf numFmtId="0" fontId="117" fillId="0" borderId="3" xfId="14" applyFont="1" applyBorder="1" applyAlignment="1">
      <alignment horizontal="justify" vertical="center" wrapText="1"/>
    </xf>
    <xf numFmtId="0" fontId="117" fillId="0" borderId="4" xfId="14" applyFont="1" applyBorder="1" applyAlignment="1">
      <alignment horizontal="justify" vertical="center" wrapText="1"/>
    </xf>
    <xf numFmtId="0" fontId="117" fillId="0" borderId="6" xfId="14" applyFont="1" applyBorder="1" applyAlignment="1">
      <alignment horizontal="justify" vertical="center" wrapText="1"/>
    </xf>
    <xf numFmtId="0" fontId="117" fillId="0" borderId="25" xfId="14" applyFont="1" applyBorder="1" applyAlignment="1">
      <alignment horizontal="justify" vertical="center" wrapText="1"/>
    </xf>
    <xf numFmtId="0" fontId="117" fillId="0" borderId="8" xfId="14" applyFont="1" applyBorder="1" applyAlignment="1">
      <alignment horizontal="justify" vertical="center" wrapText="1"/>
    </xf>
    <xf numFmtId="0" fontId="115" fillId="0" borderId="31" xfId="14" applyFont="1" applyBorder="1" applyAlignment="1">
      <alignment vertical="center"/>
    </xf>
    <xf numFmtId="0" fontId="118" fillId="0" borderId="16" xfId="14" applyFont="1" applyBorder="1" applyAlignment="1">
      <alignment horizontal="center" vertical="center" wrapText="1"/>
    </xf>
    <xf numFmtId="0" fontId="118" fillId="0" borderId="8" xfId="14" applyFont="1" applyBorder="1" applyAlignment="1">
      <alignment horizontal="center" vertical="center" wrapText="1"/>
    </xf>
    <xf numFmtId="0" fontId="117" fillId="0" borderId="2" xfId="14" applyFont="1" applyBorder="1" applyAlignment="1">
      <alignment horizontal="justify" vertical="center" wrapText="1"/>
    </xf>
    <xf numFmtId="0" fontId="117" fillId="0" borderId="5" xfId="14" applyFont="1" applyBorder="1" applyAlignment="1">
      <alignment horizontal="justify" vertical="center" wrapText="1"/>
    </xf>
    <xf numFmtId="0" fontId="117" fillId="0" borderId="16" xfId="14" applyFont="1" applyBorder="1" applyAlignment="1">
      <alignment horizontal="justify" vertical="center" wrapText="1"/>
    </xf>
    <xf numFmtId="0" fontId="117" fillId="0" borderId="0" xfId="14" applyFont="1" applyBorder="1" applyAlignment="1">
      <alignment horizontal="justify" vertical="center" wrapText="1"/>
    </xf>
    <xf numFmtId="0" fontId="115" fillId="0" borderId="27" xfId="14" applyFont="1" applyBorder="1" applyAlignment="1">
      <alignment horizontal="center" vertical="center" wrapText="1"/>
    </xf>
    <xf numFmtId="0" fontId="121" fillId="0" borderId="27" xfId="14" applyFont="1" applyBorder="1" applyAlignment="1">
      <alignment horizontal="center" vertical="center" wrapText="1"/>
    </xf>
    <xf numFmtId="0" fontId="121" fillId="0" borderId="14" xfId="14" applyFont="1" applyBorder="1" applyAlignment="1">
      <alignment horizontal="center" vertical="center" wrapText="1"/>
    </xf>
    <xf numFmtId="0" fontId="4" fillId="0" borderId="2" xfId="14" applyFont="1" applyBorder="1" applyAlignment="1">
      <alignment horizontal="justify" vertical="center" wrapText="1"/>
    </xf>
    <xf numFmtId="0" fontId="4" fillId="0" borderId="3" xfId="14" applyFont="1" applyBorder="1" applyAlignment="1">
      <alignment horizontal="justify" vertical="center" wrapText="1"/>
    </xf>
    <xf numFmtId="0" fontId="4" fillId="0" borderId="16" xfId="14" applyFont="1" applyBorder="1" applyAlignment="1">
      <alignment horizontal="justify" vertical="center" wrapText="1"/>
    </xf>
    <xf numFmtId="0" fontId="4" fillId="0" borderId="8" xfId="14" applyFont="1" applyBorder="1" applyAlignment="1">
      <alignment horizontal="justify" vertical="center" wrapText="1"/>
    </xf>
    <xf numFmtId="0" fontId="109" fillId="0" borderId="0" xfId="14" applyFont="1" applyAlignment="1">
      <alignment horizontal="justify" vertical="center"/>
    </xf>
    <xf numFmtId="0" fontId="4" fillId="0" borderId="0" xfId="14" applyFont="1" applyAlignment="1">
      <alignment horizontal="left"/>
    </xf>
    <xf numFmtId="0" fontId="122" fillId="0" borderId="16" xfId="14" applyFont="1" applyBorder="1" applyAlignment="1">
      <alignment horizontal="center" vertical="center" wrapText="1"/>
    </xf>
    <xf numFmtId="0" fontId="117" fillId="0" borderId="0" xfId="14" applyFont="1" applyAlignment="1">
      <alignment horizontal="justify" vertical="center"/>
    </xf>
    <xf numFmtId="0" fontId="109" fillId="0" borderId="0" xfId="14" applyFont="1" applyAlignment="1">
      <alignment horizontal="center" vertical="center"/>
    </xf>
    <xf numFmtId="0" fontId="4" fillId="0" borderId="0" xfId="14" applyFont="1" applyAlignment="1">
      <alignment vertical="center"/>
    </xf>
    <xf numFmtId="0" fontId="117" fillId="0" borderId="46" xfId="14" applyFont="1" applyBorder="1" applyAlignment="1">
      <alignment horizontal="justify" vertical="center" wrapText="1"/>
    </xf>
    <xf numFmtId="0" fontId="115" fillId="0" borderId="27" xfId="14" applyFont="1" applyBorder="1" applyAlignment="1">
      <alignment vertical="center"/>
    </xf>
    <xf numFmtId="0" fontId="4" fillId="0" borderId="27" xfId="14" applyFont="1" applyBorder="1"/>
    <xf numFmtId="0" fontId="4" fillId="0" borderId="47" xfId="14" applyFont="1" applyBorder="1"/>
    <xf numFmtId="0" fontId="4" fillId="0" borderId="22" xfId="14" applyFont="1" applyBorder="1"/>
    <xf numFmtId="0" fontId="118" fillId="0" borderId="9" xfId="14" applyFont="1" applyBorder="1" applyAlignment="1">
      <alignment horizontal="center" vertical="center" wrapText="1"/>
    </xf>
    <xf numFmtId="0" fontId="118" fillId="0" borderId="99" xfId="14" applyFont="1" applyBorder="1" applyAlignment="1">
      <alignment horizontal="center" vertical="center" wrapText="1"/>
    </xf>
    <xf numFmtId="0" fontId="118" fillId="0" borderId="15" xfId="14" applyFont="1" applyBorder="1" applyAlignment="1">
      <alignment horizontal="center" vertical="center" wrapText="1"/>
    </xf>
    <xf numFmtId="0" fontId="117" fillId="0" borderId="96" xfId="14" applyFont="1" applyBorder="1" applyAlignment="1">
      <alignment horizontal="justify" vertical="center" wrapText="1"/>
    </xf>
    <xf numFmtId="0" fontId="117" fillId="0" borderId="95" xfId="14" applyFont="1" applyBorder="1" applyAlignment="1">
      <alignment horizontal="justify" vertical="center" wrapText="1"/>
    </xf>
    <xf numFmtId="0" fontId="115" fillId="0" borderId="17" xfId="14" applyFont="1" applyBorder="1" applyAlignment="1">
      <alignment horizontal="center" vertical="center" wrapText="1"/>
    </xf>
    <xf numFmtId="0" fontId="121" fillId="0" borderId="17" xfId="14" applyFont="1" applyBorder="1" applyAlignment="1">
      <alignment horizontal="center" vertical="center" wrapText="1"/>
    </xf>
    <xf numFmtId="169" fontId="115" fillId="0" borderId="17" xfId="14" applyNumberFormat="1" applyFont="1" applyBorder="1" applyAlignment="1">
      <alignment horizontal="center" vertical="center" wrapText="1"/>
    </xf>
    <xf numFmtId="0" fontId="117" fillId="0" borderId="2" xfId="14" applyFont="1" applyBorder="1" applyAlignment="1">
      <alignment vertical="center" wrapText="1"/>
    </xf>
    <xf numFmtId="0" fontId="117" fillId="0" borderId="5" xfId="14" applyFont="1" applyBorder="1" applyAlignment="1">
      <alignment vertical="center" wrapText="1"/>
    </xf>
    <xf numFmtId="0" fontId="117" fillId="0" borderId="16" xfId="14" applyFont="1" applyBorder="1" applyAlignment="1">
      <alignment vertical="center" wrapText="1"/>
    </xf>
    <xf numFmtId="0" fontId="117" fillId="0" borderId="0" xfId="14" applyFont="1" applyBorder="1" applyAlignment="1">
      <alignment vertical="center"/>
    </xf>
    <xf numFmtId="0" fontId="117" fillId="0" borderId="0" xfId="14" applyFont="1" applyAlignment="1">
      <alignment vertical="center"/>
    </xf>
    <xf numFmtId="0" fontId="115" fillId="0" borderId="22" xfId="14" applyFont="1" applyBorder="1" applyAlignment="1">
      <alignment vertical="center"/>
    </xf>
    <xf numFmtId="16" fontId="115" fillId="0" borderId="27" xfId="14" applyNumberFormat="1" applyFont="1" applyBorder="1" applyAlignment="1">
      <alignment horizontal="center" vertical="center" wrapText="1"/>
    </xf>
    <xf numFmtId="0" fontId="4" fillId="0" borderId="0" xfId="14" applyFont="1" applyBorder="1" applyAlignment="1">
      <alignment horizontal="justify" vertical="center" wrapText="1"/>
    </xf>
    <xf numFmtId="0" fontId="117" fillId="0" borderId="17" xfId="14" applyFont="1" applyBorder="1" applyAlignment="1">
      <alignment horizontal="justify" vertical="center" wrapText="1"/>
    </xf>
    <xf numFmtId="0" fontId="117" fillId="0" borderId="14" xfId="14" applyFont="1" applyBorder="1" applyAlignment="1">
      <alignment horizontal="justify" vertical="center" wrapText="1"/>
    </xf>
    <xf numFmtId="0" fontId="122" fillId="0" borderId="0" xfId="14" applyFont="1" applyAlignment="1">
      <alignment horizontal="center" vertical="center"/>
    </xf>
    <xf numFmtId="0" fontId="117" fillId="0" borderId="0" xfId="14" applyFont="1"/>
    <xf numFmtId="0" fontId="109" fillId="4" borderId="0" xfId="10" applyFont="1" applyFill="1" applyBorder="1" applyAlignment="1">
      <alignment horizontal="center" vertical="center"/>
    </xf>
    <xf numFmtId="0" fontId="109" fillId="5" borderId="5" xfId="10" applyFont="1" applyFill="1" applyBorder="1" applyAlignment="1">
      <alignment horizontal="center" vertical="center"/>
    </xf>
    <xf numFmtId="0" fontId="103" fillId="12" borderId="5" xfId="6" applyFont="1" applyFill="1" applyBorder="1" applyAlignment="1">
      <alignment vertical="center" wrapText="1"/>
    </xf>
    <xf numFmtId="14" fontId="103" fillId="0" borderId="5" xfId="6" applyNumberFormat="1" applyFont="1" applyBorder="1" applyAlignment="1">
      <alignment vertical="center"/>
    </xf>
    <xf numFmtId="0" fontId="103" fillId="0" borderId="5" xfId="6" applyFont="1" applyBorder="1" applyAlignment="1">
      <alignment vertical="center" wrapText="1"/>
    </xf>
    <xf numFmtId="1" fontId="103" fillId="0" borderId="5" xfId="6" applyNumberFormat="1" applyFont="1" applyBorder="1" applyAlignment="1">
      <alignment vertical="center" wrapText="1"/>
    </xf>
    <xf numFmtId="1" fontId="103" fillId="0" borderId="42" xfId="6" applyNumberFormat="1" applyFont="1" applyBorder="1" applyAlignment="1">
      <alignment vertical="center" wrapText="1"/>
    </xf>
    <xf numFmtId="0" fontId="103" fillId="12" borderId="5" xfId="6" applyFont="1" applyFill="1" applyBorder="1" applyAlignment="1">
      <alignment horizontal="left" vertical="center" wrapText="1"/>
    </xf>
    <xf numFmtId="0" fontId="124" fillId="14" borderId="4" xfId="6" applyFont="1" applyFill="1" applyBorder="1" applyAlignment="1">
      <alignment vertical="center"/>
    </xf>
    <xf numFmtId="0" fontId="124" fillId="0" borderId="1" xfId="6" applyFont="1" applyBorder="1" applyAlignment="1">
      <alignment vertical="center"/>
    </xf>
    <xf numFmtId="0" fontId="124" fillId="0" borderId="10" xfId="6" applyFont="1" applyBorder="1" applyAlignment="1">
      <alignment vertical="center" wrapText="1"/>
    </xf>
    <xf numFmtId="0" fontId="124" fillId="0" borderId="5" xfId="6" applyFont="1" applyBorder="1" applyAlignment="1">
      <alignment vertical="center"/>
    </xf>
    <xf numFmtId="0" fontId="93" fillId="12" borderId="43" xfId="6" applyFont="1" applyFill="1" applyBorder="1" applyAlignment="1">
      <alignment vertical="center" wrapText="1"/>
    </xf>
    <xf numFmtId="0" fontId="98" fillId="12" borderId="43" xfId="6" applyFont="1" applyFill="1" applyBorder="1" applyAlignment="1">
      <alignment vertical="center" wrapText="1"/>
    </xf>
    <xf numFmtId="0" fontId="3" fillId="0" borderId="0" xfId="10" applyFont="1" applyFill="1" applyAlignment="1">
      <alignment vertical="center"/>
    </xf>
    <xf numFmtId="0" fontId="109" fillId="5" borderId="5" xfId="10" applyFont="1" applyFill="1" applyBorder="1" applyAlignment="1">
      <alignment vertical="center"/>
    </xf>
    <xf numFmtId="0" fontId="109" fillId="0" borderId="5" xfId="10" applyFont="1" applyFill="1" applyBorder="1" applyAlignment="1">
      <alignment horizontal="center" vertical="center" wrapText="1"/>
    </xf>
    <xf numFmtId="0" fontId="101" fillId="12" borderId="5" xfId="6" applyFont="1" applyFill="1" applyBorder="1" applyAlignment="1">
      <alignment vertical="center" wrapText="1"/>
    </xf>
    <xf numFmtId="0" fontId="125" fillId="0" borderId="0" xfId="4" applyFont="1"/>
    <xf numFmtId="0" fontId="44" fillId="0" borderId="0" xfId="2" applyFont="1" applyAlignment="1">
      <alignment horizontal="left" vertical="center"/>
    </xf>
    <xf numFmtId="0" fontId="16" fillId="0" borderId="16" xfId="0" applyNumberFormat="1" applyFont="1" applyBorder="1" applyAlignment="1">
      <alignment horizontal="center" vertical="center"/>
    </xf>
    <xf numFmtId="0" fontId="126" fillId="0" borderId="0" xfId="2" applyFont="1" applyBorder="1" applyAlignment="1">
      <alignment horizontal="left"/>
    </xf>
    <xf numFmtId="0" fontId="9" fillId="0" borderId="1" xfId="2" applyFont="1" applyBorder="1" applyAlignment="1">
      <alignment horizontal="center"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29" fillId="0" borderId="111" xfId="2" applyFont="1" applyBorder="1" applyAlignment="1">
      <alignment horizontal="left" vertical="center"/>
    </xf>
    <xf numFmtId="0" fontId="29" fillId="0" borderId="42" xfId="2" applyFont="1" applyBorder="1" applyAlignment="1">
      <alignment horizontal="center" vertical="center"/>
    </xf>
    <xf numFmtId="0" fontId="29" fillId="0" borderId="110" xfId="2" applyFont="1" applyBorder="1" applyAlignment="1">
      <alignment horizontal="center" vertical="center"/>
    </xf>
    <xf numFmtId="0" fontId="102" fillId="13" borderId="5" xfId="6" applyFont="1" applyFill="1" applyBorder="1" applyAlignment="1">
      <alignment vertical="center" wrapText="1"/>
    </xf>
    <xf numFmtId="164" fontId="101" fillId="0" borderId="9" xfId="6" applyNumberFormat="1" applyFont="1" applyFill="1" applyBorder="1" applyAlignment="1">
      <alignment vertical="center"/>
    </xf>
    <xf numFmtId="0" fontId="86" fillId="12" borderId="5" xfId="6" applyFont="1" applyFill="1" applyBorder="1" applyAlignment="1">
      <alignment horizontal="left" vertical="center" wrapText="1"/>
    </xf>
    <xf numFmtId="10" fontId="128" fillId="13" borderId="0" xfId="0" applyNumberFormat="1" applyFont="1" applyFill="1" applyAlignment="1">
      <alignment horizontal="center"/>
    </xf>
    <xf numFmtId="10" fontId="128" fillId="13" borderId="5" xfId="0" applyNumberFormat="1" applyFont="1" applyFill="1" applyBorder="1" applyAlignment="1">
      <alignment horizontal="center"/>
    </xf>
    <xf numFmtId="10" fontId="127" fillId="13" borderId="5" xfId="7" applyNumberFormat="1" applyFont="1" applyFill="1" applyBorder="1" applyAlignment="1">
      <alignment vertical="center" wrapText="1"/>
    </xf>
    <xf numFmtId="0" fontId="46" fillId="0" borderId="0" xfId="2" applyFont="1" applyAlignment="1">
      <alignment vertical="center"/>
    </xf>
    <xf numFmtId="0" fontId="11" fillId="0" borderId="0" xfId="2" applyFont="1" applyBorder="1" applyAlignment="1"/>
    <xf numFmtId="0" fontId="129" fillId="0" borderId="0" xfId="2" applyFont="1" applyAlignment="1">
      <alignment horizontal="left"/>
    </xf>
    <xf numFmtId="164" fontId="101" fillId="13" borderId="5" xfId="6" applyNumberFormat="1" applyFont="1" applyFill="1" applyBorder="1" applyAlignment="1">
      <alignment vertical="center" wrapText="1"/>
    </xf>
    <xf numFmtId="0" fontId="9" fillId="0" borderId="0" xfId="2" applyFont="1" applyAlignment="1">
      <alignment horizontal="center"/>
    </xf>
    <xf numFmtId="0" fontId="39" fillId="0" borderId="0" xfId="2" applyFont="1" applyBorder="1" applyAlignment="1">
      <alignment horizontal="center"/>
    </xf>
    <xf numFmtId="0" fontId="21" fillId="0" borderId="0" xfId="2" applyFont="1" applyAlignment="1">
      <alignment horizontal="center"/>
    </xf>
    <xf numFmtId="0" fontId="9" fillId="0" borderId="20" xfId="2" applyFont="1" applyBorder="1" applyAlignment="1">
      <alignment horizontal="center" vertical="center"/>
    </xf>
    <xf numFmtId="0" fontId="35" fillId="0" borderId="0" xfId="2" applyFont="1" applyAlignment="1">
      <alignment horizontal="center"/>
    </xf>
    <xf numFmtId="0" fontId="9" fillId="0" borderId="31" xfId="2" applyFont="1" applyBorder="1" applyAlignment="1"/>
    <xf numFmtId="0" fontId="9" fillId="0" borderId="0" xfId="2" applyFont="1" applyAlignment="1"/>
    <xf numFmtId="0" fontId="38" fillId="0" borderId="0" xfId="2" applyFont="1" applyAlignment="1"/>
    <xf numFmtId="0" fontId="39" fillId="5" borderId="0" xfId="2" applyFont="1" applyFill="1" applyBorder="1" applyAlignment="1"/>
    <xf numFmtId="0" fontId="39" fillId="0" borderId="0" xfId="2" applyFont="1" applyBorder="1" applyAlignment="1">
      <alignment wrapText="1"/>
    </xf>
    <xf numFmtId="0" fontId="9" fillId="0" borderId="0" xfId="2" applyFont="1" applyBorder="1" applyAlignment="1">
      <alignment horizontal="center" vertical="center"/>
    </xf>
    <xf numFmtId="0" fontId="9" fillId="0" borderId="0" xfId="2" applyFont="1" applyBorder="1" applyAlignment="1"/>
    <xf numFmtId="0" fontId="101" fillId="0" borderId="2" xfId="6" applyFont="1" applyFill="1" applyBorder="1" applyAlignment="1">
      <alignment vertical="center"/>
    </xf>
    <xf numFmtId="0" fontId="0" fillId="0" borderId="0" xfId="1" applyFont="1"/>
    <xf numFmtId="0" fontId="101" fillId="0" borderId="5" xfId="6" applyFont="1" applyBorder="1" applyAlignment="1">
      <alignment horizontal="center" vertical="center" wrapText="1"/>
    </xf>
    <xf numFmtId="0" fontId="100" fillId="12" borderId="0" xfId="6" applyFont="1" applyFill="1" applyAlignment="1">
      <alignment horizontal="left" vertical="center" wrapText="1"/>
    </xf>
    <xf numFmtId="0" fontId="101" fillId="12" borderId="43" xfId="6" applyFont="1" applyFill="1" applyBorder="1" applyAlignment="1">
      <alignment horizontal="center" vertical="center" wrapText="1"/>
    </xf>
    <xf numFmtId="0" fontId="101" fillId="12" borderId="42" xfId="6" applyFont="1" applyFill="1" applyBorder="1" applyAlignment="1">
      <alignment horizontal="center" vertical="center" wrapText="1"/>
    </xf>
    <xf numFmtId="0" fontId="101" fillId="12" borderId="96" xfId="6" applyFont="1" applyFill="1" applyBorder="1" applyAlignment="1">
      <alignment horizontal="center" vertical="center" wrapText="1"/>
    </xf>
    <xf numFmtId="0" fontId="100" fillId="12" borderId="0" xfId="6" applyFont="1" applyFill="1" applyAlignment="1">
      <alignment vertical="center" wrapText="1"/>
    </xf>
    <xf numFmtId="0" fontId="100" fillId="12" borderId="0" xfId="6" applyFont="1" applyFill="1" applyAlignment="1">
      <alignment vertical="center"/>
    </xf>
    <xf numFmtId="49" fontId="101" fillId="0" borderId="5" xfId="6" applyNumberFormat="1" applyFont="1" applyBorder="1" applyAlignment="1">
      <alignment horizontal="center" vertical="center" wrapText="1"/>
    </xf>
    <xf numFmtId="0" fontId="100" fillId="12" borderId="0" xfId="6" applyFont="1" applyFill="1" applyAlignment="1">
      <alignment horizontal="left" vertical="center"/>
    </xf>
    <xf numFmtId="0" fontId="101" fillId="0" borderId="80" xfId="6" applyFont="1" applyBorder="1" applyAlignment="1">
      <alignment horizontal="center" vertical="center" wrapText="1"/>
    </xf>
    <xf numFmtId="0" fontId="101" fillId="0" borderId="114" xfId="6" applyFont="1" applyBorder="1" applyAlignment="1">
      <alignment horizontal="center" vertical="center" wrapText="1"/>
    </xf>
    <xf numFmtId="0" fontId="101" fillId="0" borderId="99" xfId="6" applyFont="1" applyBorder="1" applyAlignment="1">
      <alignment horizontal="center" vertical="center" wrapText="1"/>
    </xf>
    <xf numFmtId="0" fontId="102" fillId="12" borderId="43" xfId="6" applyFont="1" applyFill="1" applyBorder="1" applyAlignment="1">
      <alignment horizontal="left" vertical="center" wrapText="1"/>
    </xf>
    <xf numFmtId="0" fontId="102" fillId="12" borderId="42" xfId="6" applyFont="1" applyFill="1" applyBorder="1" applyAlignment="1">
      <alignment horizontal="left" vertical="center" wrapText="1"/>
    </xf>
    <xf numFmtId="0" fontId="102" fillId="12" borderId="96" xfId="6" applyFont="1" applyFill="1" applyBorder="1" applyAlignment="1">
      <alignment horizontal="left" vertical="center" wrapText="1"/>
    </xf>
    <xf numFmtId="0" fontId="101" fillId="12" borderId="5" xfId="6" applyFont="1" applyFill="1" applyBorder="1" applyAlignment="1">
      <alignment horizontal="center" vertical="center"/>
    </xf>
    <xf numFmtId="168" fontId="101" fillId="0" borderId="5" xfId="6" applyNumberFormat="1" applyFont="1" applyBorder="1" applyAlignment="1">
      <alignment horizontal="center" vertical="center" wrapText="1"/>
    </xf>
    <xf numFmtId="0" fontId="96" fillId="12" borderId="0" xfId="6" applyFont="1" applyFill="1" applyAlignment="1">
      <alignment horizontal="center" vertical="center" wrapText="1"/>
    </xf>
    <xf numFmtId="0" fontId="100" fillId="12" borderId="0" xfId="6" applyFont="1" applyFill="1" applyAlignment="1">
      <alignment horizontal="center" vertical="center" wrapText="1"/>
    </xf>
    <xf numFmtId="0" fontId="101" fillId="12" borderId="0" xfId="6" applyFont="1" applyFill="1" applyAlignment="1">
      <alignment vertical="center"/>
    </xf>
    <xf numFmtId="167" fontId="101" fillId="0" borderId="43" xfId="6" applyNumberFormat="1" applyFont="1" applyBorder="1" applyAlignment="1">
      <alignment horizontal="center" vertical="center" wrapText="1"/>
    </xf>
    <xf numFmtId="167" fontId="101" fillId="0" borderId="96" xfId="6" applyNumberFormat="1" applyFont="1" applyBorder="1" applyAlignment="1">
      <alignment horizontal="center" vertical="center" wrapText="1"/>
    </xf>
    <xf numFmtId="0" fontId="100" fillId="12" borderId="43" xfId="6" applyFont="1" applyFill="1" applyBorder="1" applyAlignment="1">
      <alignment horizontal="center" vertical="center" wrapText="1"/>
    </xf>
    <xf numFmtId="0" fontId="100" fillId="12" borderId="42" xfId="6" applyFont="1" applyFill="1" applyBorder="1" applyAlignment="1">
      <alignment horizontal="center" vertical="center" wrapText="1"/>
    </xf>
    <xf numFmtId="0" fontId="100" fillId="12" borderId="96" xfId="6" applyFont="1" applyFill="1" applyBorder="1" applyAlignment="1">
      <alignment horizontal="center" vertical="center" wrapText="1"/>
    </xf>
    <xf numFmtId="0" fontId="98" fillId="12" borderId="101" xfId="6" applyFont="1" applyFill="1" applyBorder="1" applyAlignment="1">
      <alignment horizontal="center" vertical="center" wrapText="1"/>
    </xf>
    <xf numFmtId="0" fontId="98" fillId="12" borderId="74" xfId="6" applyFont="1" applyFill="1" applyBorder="1" applyAlignment="1">
      <alignment horizontal="center" vertical="center" wrapText="1"/>
    </xf>
    <xf numFmtId="0" fontId="102" fillId="12" borderId="0" xfId="6" applyFont="1" applyFill="1" applyAlignment="1">
      <alignment horizontal="center" vertical="center" wrapText="1"/>
    </xf>
    <xf numFmtId="0" fontId="103" fillId="12" borderId="0" xfId="6" applyFont="1" applyFill="1" applyAlignment="1">
      <alignment vertical="center"/>
    </xf>
    <xf numFmtId="0" fontId="103" fillId="12" borderId="0" xfId="6" applyFont="1" applyFill="1" applyAlignment="1">
      <alignment horizontal="left" vertical="center" wrapText="1" indent="1"/>
    </xf>
    <xf numFmtId="0" fontId="104" fillId="0" borderId="0" xfId="6" applyFont="1" applyAlignment="1">
      <alignment horizontal="left" vertical="center" wrapText="1" indent="1"/>
    </xf>
    <xf numFmtId="167" fontId="101" fillId="0" borderId="5" xfId="6" applyNumberFormat="1" applyFont="1" applyBorder="1" applyAlignment="1">
      <alignment horizontal="center" vertical="center" wrapText="1"/>
    </xf>
    <xf numFmtId="164" fontId="101" fillId="0" borderId="43" xfId="8" applyNumberFormat="1" applyFont="1" applyBorder="1" applyAlignment="1">
      <alignment horizontal="right" vertical="center" wrapText="1"/>
    </xf>
    <xf numFmtId="164" fontId="101" fillId="0" borderId="96" xfId="8" applyNumberFormat="1" applyFont="1" applyBorder="1" applyAlignment="1">
      <alignment horizontal="right" vertical="center" wrapText="1"/>
    </xf>
    <xf numFmtId="0" fontId="101" fillId="12" borderId="5" xfId="6" applyFont="1" applyFill="1" applyBorder="1" applyAlignment="1">
      <alignment horizontal="center" vertical="center" wrapText="1"/>
    </xf>
    <xf numFmtId="164" fontId="100" fillId="0" borderId="43" xfId="8" applyNumberFormat="1" applyFont="1" applyBorder="1" applyAlignment="1">
      <alignment horizontal="right" vertical="center" wrapText="1"/>
    </xf>
    <xf numFmtId="164" fontId="100" fillId="0" borderId="96" xfId="8" applyNumberFormat="1" applyFont="1" applyBorder="1" applyAlignment="1">
      <alignment horizontal="right" vertical="center" wrapText="1"/>
    </xf>
    <xf numFmtId="0" fontId="102" fillId="12" borderId="43" xfId="6" applyFont="1" applyFill="1" applyBorder="1" applyAlignment="1">
      <alignment vertical="center" wrapText="1"/>
    </xf>
    <xf numFmtId="0" fontId="102" fillId="12" borderId="42" xfId="6" applyFont="1" applyFill="1" applyBorder="1" applyAlignment="1">
      <alignment vertical="center"/>
    </xf>
    <xf numFmtId="0" fontId="102" fillId="12" borderId="96" xfId="6" applyFont="1" applyFill="1" applyBorder="1" applyAlignment="1">
      <alignment vertical="center"/>
    </xf>
    <xf numFmtId="0" fontId="86" fillId="12" borderId="0" xfId="6" applyFont="1" applyFill="1" applyAlignment="1">
      <alignment vertical="center" wrapText="1"/>
    </xf>
    <xf numFmtId="0" fontId="93" fillId="0" borderId="43" xfId="9" applyFont="1" applyFill="1" applyBorder="1" applyAlignment="1">
      <alignment horizontal="left" vertical="center" wrapText="1"/>
    </xf>
    <xf numFmtId="0" fontId="93" fillId="0" borderId="42" xfId="9" applyFont="1" applyFill="1" applyBorder="1" applyAlignment="1">
      <alignment horizontal="left" vertical="center" wrapText="1"/>
    </xf>
    <xf numFmtId="0" fontId="93" fillId="0" borderId="96" xfId="9" applyFont="1" applyFill="1" applyBorder="1" applyAlignment="1">
      <alignment horizontal="left" vertical="center" wrapText="1"/>
    </xf>
    <xf numFmtId="0" fontId="93" fillId="12" borderId="5" xfId="9" applyFont="1" applyFill="1" applyBorder="1" applyAlignment="1">
      <alignment horizontal="center" vertical="center" wrapText="1"/>
    </xf>
    <xf numFmtId="0" fontId="93" fillId="0" borderId="114" xfId="9" applyFont="1" applyFill="1" applyBorder="1" applyAlignment="1">
      <alignment horizontal="left" vertical="center" wrapText="1"/>
    </xf>
    <xf numFmtId="0" fontId="93" fillId="0" borderId="0" xfId="9" applyFont="1" applyFill="1" applyBorder="1" applyAlignment="1">
      <alignment horizontal="left" vertical="center" wrapText="1"/>
    </xf>
    <xf numFmtId="0" fontId="93" fillId="0" borderId="0" xfId="9" applyFont="1" applyFill="1" applyBorder="1" applyAlignment="1">
      <alignment vertical="center" wrapText="1"/>
    </xf>
    <xf numFmtId="14" fontId="103" fillId="0" borderId="43" xfId="6" applyNumberFormat="1" applyFont="1" applyBorder="1" applyAlignment="1">
      <alignment horizontal="left" vertical="center" indent="1"/>
    </xf>
    <xf numFmtId="14" fontId="103" fillId="0" borderId="96" xfId="6" applyNumberFormat="1" applyFont="1" applyBorder="1" applyAlignment="1">
      <alignment horizontal="left" vertical="center" indent="1"/>
    </xf>
    <xf numFmtId="1" fontId="103" fillId="12" borderId="43" xfId="6" applyNumberFormat="1" applyFont="1" applyFill="1" applyBorder="1" applyAlignment="1">
      <alignment horizontal="right" vertical="center" wrapText="1" indent="1"/>
    </xf>
    <xf numFmtId="1" fontId="103" fillId="12" borderId="96" xfId="6" applyNumberFormat="1" applyFont="1" applyFill="1" applyBorder="1" applyAlignment="1">
      <alignment horizontal="right" vertical="center" wrapText="1" indent="1"/>
    </xf>
    <xf numFmtId="0" fontId="100" fillId="12" borderId="72" xfId="6" applyFont="1" applyFill="1" applyBorder="1" applyAlignment="1">
      <alignment horizontal="left" vertical="center" wrapText="1"/>
    </xf>
    <xf numFmtId="1" fontId="103" fillId="0" borderId="43" xfId="6" applyNumberFormat="1" applyFont="1" applyBorder="1" applyAlignment="1">
      <alignment horizontal="center" vertical="center" wrapText="1"/>
    </xf>
    <xf numFmtId="1" fontId="103" fillId="0" borderId="96" xfId="6" applyNumberFormat="1" applyFont="1" applyBorder="1" applyAlignment="1">
      <alignment horizontal="center" vertical="center" wrapText="1"/>
    </xf>
    <xf numFmtId="0" fontId="80" fillId="12" borderId="36" xfId="6" applyFont="1" applyFill="1" applyBorder="1" applyAlignment="1">
      <alignment horizontal="left" vertical="center" wrapText="1" indent="1"/>
    </xf>
    <xf numFmtId="0" fontId="80" fillId="12" borderId="0" xfId="6" applyFont="1" applyFill="1" applyBorder="1" applyAlignment="1">
      <alignment horizontal="left" vertical="center" wrapText="1" indent="1"/>
    </xf>
    <xf numFmtId="0" fontId="101" fillId="0" borderId="101" xfId="6" applyFont="1" applyBorder="1" applyAlignment="1">
      <alignment horizontal="center" vertical="center" wrapText="1"/>
    </xf>
    <xf numFmtId="0" fontId="101" fillId="0" borderId="113" xfId="6" applyFont="1" applyBorder="1" applyAlignment="1">
      <alignment horizontal="center" vertical="center" wrapText="1"/>
    </xf>
    <xf numFmtId="0" fontId="100" fillId="4" borderId="0" xfId="6" applyFont="1" applyFill="1" applyAlignment="1">
      <alignment horizontal="left" vertical="center" wrapText="1"/>
    </xf>
    <xf numFmtId="0" fontId="101" fillId="0" borderId="43" xfId="6" applyFont="1" applyBorder="1" applyAlignment="1">
      <alignment horizontal="center" vertical="center" wrapText="1"/>
    </xf>
    <xf numFmtId="0" fontId="101" fillId="0" borderId="110" xfId="6" applyFont="1" applyBorder="1" applyAlignment="1">
      <alignment horizontal="center" vertical="center" wrapText="1"/>
    </xf>
    <xf numFmtId="0" fontId="101" fillId="12" borderId="21" xfId="6" applyFont="1" applyFill="1" applyBorder="1" applyAlignment="1">
      <alignment horizontal="center" vertical="center" wrapText="1"/>
    </xf>
    <xf numFmtId="0" fontId="101" fillId="12" borderId="23" xfId="6" applyFont="1" applyFill="1" applyBorder="1" applyAlignment="1">
      <alignment horizontal="center" vertical="center" wrapText="1"/>
    </xf>
    <xf numFmtId="0" fontId="100" fillId="4" borderId="72" xfId="6" applyFont="1" applyFill="1" applyBorder="1" applyAlignment="1">
      <alignment horizontal="left" vertical="center" wrapText="1"/>
    </xf>
    <xf numFmtId="0" fontId="100" fillId="12" borderId="72" xfId="6" applyFont="1" applyFill="1" applyBorder="1" applyAlignment="1">
      <alignment vertical="center" wrapText="1"/>
    </xf>
    <xf numFmtId="0" fontId="101" fillId="0" borderId="41" xfId="6" applyFont="1" applyBorder="1" applyAlignment="1">
      <alignment horizontal="center" vertical="center" wrapText="1"/>
    </xf>
    <xf numFmtId="0" fontId="101" fillId="0" borderId="112" xfId="6" applyFont="1" applyBorder="1" applyAlignment="1">
      <alignment horizontal="center" vertical="center" wrapText="1"/>
    </xf>
    <xf numFmtId="0" fontId="101" fillId="0" borderId="31" xfId="6" applyFont="1" applyBorder="1" applyAlignment="1">
      <alignment horizontal="left" vertical="center" wrapText="1"/>
    </xf>
    <xf numFmtId="0" fontId="100" fillId="4" borderId="0" xfId="6" applyFont="1" applyFill="1" applyBorder="1" applyAlignment="1">
      <alignment horizontal="left" vertical="center" wrapText="1"/>
    </xf>
    <xf numFmtId="0" fontId="100" fillId="12" borderId="114" xfId="6" applyFont="1" applyFill="1" applyBorder="1" applyAlignment="1">
      <alignment horizontal="left" vertical="center" wrapText="1"/>
    </xf>
    <xf numFmtId="1" fontId="103" fillId="0" borderId="43" xfId="6" applyNumberFormat="1" applyFont="1" applyBorder="1" applyAlignment="1">
      <alignment horizontal="right" vertical="center" wrapText="1" indent="1"/>
    </xf>
    <xf numFmtId="1" fontId="103" fillId="0" borderId="96" xfId="6" applyNumberFormat="1" applyFont="1" applyBorder="1" applyAlignment="1">
      <alignment horizontal="right" vertical="center" wrapText="1" indent="1"/>
    </xf>
    <xf numFmtId="10" fontId="127" fillId="13" borderId="43" xfId="7" applyNumberFormat="1" applyFont="1" applyFill="1" applyBorder="1" applyAlignment="1">
      <alignment horizontal="center" vertical="center" wrapText="1"/>
    </xf>
    <xf numFmtId="10" fontId="127" fillId="13" borderId="96" xfId="7" applyNumberFormat="1" applyFont="1" applyFill="1" applyBorder="1" applyAlignment="1">
      <alignment horizontal="center" vertical="center" wrapText="1"/>
    </xf>
    <xf numFmtId="0" fontId="103" fillId="12" borderId="43" xfId="6" applyFont="1" applyFill="1" applyBorder="1" applyAlignment="1">
      <alignment vertical="center" wrapText="1"/>
    </xf>
    <xf numFmtId="0" fontId="103" fillId="12" borderId="42" xfId="6" applyFont="1" applyFill="1" applyBorder="1" applyAlignment="1">
      <alignment vertical="center" wrapText="1"/>
    </xf>
    <xf numFmtId="0" fontId="103" fillId="12" borderId="96" xfId="6" applyFont="1" applyFill="1" applyBorder="1" applyAlignment="1">
      <alignment vertical="center" wrapText="1"/>
    </xf>
    <xf numFmtId="0" fontId="100" fillId="12" borderId="42" xfId="6" applyFont="1" applyFill="1" applyBorder="1" applyAlignment="1">
      <alignment vertical="center" wrapText="1"/>
    </xf>
    <xf numFmtId="9" fontId="102" fillId="12" borderId="5" xfId="6" applyNumberFormat="1" applyFont="1" applyFill="1" applyBorder="1" applyAlignment="1">
      <alignment horizontal="center" vertical="center"/>
    </xf>
    <xf numFmtId="0" fontId="101" fillId="12" borderId="5" xfId="6" applyFont="1" applyFill="1" applyBorder="1" applyAlignment="1">
      <alignment vertical="center" wrapText="1"/>
    </xf>
    <xf numFmtId="0" fontId="100" fillId="12" borderId="5" xfId="6" applyFont="1" applyFill="1" applyBorder="1" applyAlignment="1">
      <alignment vertical="center" wrapText="1"/>
    </xf>
    <xf numFmtId="0" fontId="100" fillId="12" borderId="114" xfId="6" applyFont="1" applyFill="1" applyBorder="1" applyAlignment="1">
      <alignment vertical="center" wrapText="1"/>
    </xf>
    <xf numFmtId="10" fontId="128" fillId="13" borderId="43" xfId="0" applyNumberFormat="1" applyFont="1" applyFill="1" applyBorder="1" applyAlignment="1">
      <alignment horizontal="center"/>
    </xf>
    <xf numFmtId="10" fontId="128" fillId="13" borderId="96" xfId="0" applyNumberFormat="1" applyFont="1" applyFill="1" applyBorder="1" applyAlignment="1">
      <alignment horizontal="center"/>
    </xf>
    <xf numFmtId="166" fontId="101" fillId="0" borderId="43" xfId="6" applyNumberFormat="1" applyFont="1" applyBorder="1" applyAlignment="1">
      <alignment horizontal="center" vertical="center"/>
    </xf>
    <xf numFmtId="166" fontId="101" fillId="0" borderId="42" xfId="6" applyNumberFormat="1" applyFont="1" applyBorder="1" applyAlignment="1">
      <alignment horizontal="center" vertical="center"/>
    </xf>
    <xf numFmtId="166" fontId="101" fillId="0" borderId="96" xfId="6" applyNumberFormat="1" applyFont="1" applyBorder="1" applyAlignment="1">
      <alignment horizontal="center" vertical="center"/>
    </xf>
    <xf numFmtId="0" fontId="101" fillId="0" borderId="43" xfId="6" applyFont="1" applyFill="1" applyBorder="1" applyAlignment="1">
      <alignment horizontal="center" vertical="center" wrapText="1"/>
    </xf>
    <xf numFmtId="0" fontId="101" fillId="0" borderId="42" xfId="6" applyFont="1" applyFill="1" applyBorder="1" applyAlignment="1">
      <alignment horizontal="center" vertical="center" wrapText="1"/>
    </xf>
    <xf numFmtId="0" fontId="101" fillId="0" borderId="96" xfId="6" applyFont="1" applyFill="1" applyBorder="1" applyAlignment="1">
      <alignment horizontal="center" vertical="center" wrapText="1"/>
    </xf>
    <xf numFmtId="0" fontId="99" fillId="0" borderId="43" xfId="6" applyFont="1" applyBorder="1" applyAlignment="1">
      <alignment horizontal="left" vertical="center" wrapText="1"/>
    </xf>
    <xf numFmtId="0" fontId="99" fillId="0" borderId="42" xfId="6" applyFont="1" applyBorder="1" applyAlignment="1">
      <alignment horizontal="left" vertical="center" wrapText="1"/>
    </xf>
    <xf numFmtId="0" fontId="99" fillId="0" borderId="96" xfId="6" applyFont="1" applyBorder="1" applyAlignment="1">
      <alignment horizontal="left" vertical="center" wrapText="1"/>
    </xf>
    <xf numFmtId="0" fontId="101" fillId="0" borderId="43" xfId="6" applyFont="1" applyFill="1" applyBorder="1" applyAlignment="1">
      <alignment horizontal="left" vertical="center" wrapText="1"/>
    </xf>
    <xf numFmtId="0" fontId="101" fillId="0" borderId="42" xfId="6" applyFont="1" applyFill="1" applyBorder="1" applyAlignment="1">
      <alignment horizontal="left" vertical="center" wrapText="1"/>
    </xf>
    <xf numFmtId="0" fontId="101" fillId="0" borderId="96" xfId="6" applyFont="1" applyFill="1" applyBorder="1" applyAlignment="1">
      <alignment horizontal="left" vertical="center" wrapText="1"/>
    </xf>
    <xf numFmtId="0" fontId="99" fillId="0" borderId="43" xfId="6" applyFont="1" applyBorder="1" applyAlignment="1">
      <alignment horizontal="left" vertical="center" wrapText="1" indent="1"/>
    </xf>
    <xf numFmtId="0" fontId="99" fillId="0" borderId="96" xfId="6" applyFont="1" applyBorder="1" applyAlignment="1">
      <alignment horizontal="left" vertical="center" wrapText="1" indent="1"/>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4" fillId="0" borderId="21" xfId="0" applyFont="1" applyBorder="1" applyAlignment="1">
      <alignment horizontal="right" vertical="center"/>
    </xf>
    <xf numFmtId="0" fontId="14" fillId="0" borderId="24" xfId="0" applyFont="1" applyBorder="1" applyAlignment="1">
      <alignment horizontal="right" vertical="center"/>
    </xf>
    <xf numFmtId="0" fontId="14" fillId="5" borderId="0" xfId="0" applyFont="1" applyFill="1" applyAlignment="1">
      <alignment horizontal="center"/>
    </xf>
    <xf numFmtId="0" fontId="14" fillId="0" borderId="0" xfId="0" applyFont="1" applyBorder="1" applyAlignment="1">
      <alignment horizontal="center" vertical="center" wrapText="1"/>
    </xf>
    <xf numFmtId="0" fontId="9" fillId="0" borderId="20" xfId="0" applyFont="1" applyBorder="1" applyAlignment="1">
      <alignment horizontal="center" vertical="center"/>
    </xf>
    <xf numFmtId="0" fontId="14" fillId="0" borderId="0" xfId="0" applyFont="1" applyBorder="1" applyAlignment="1">
      <alignment horizontal="left" vertical="center" wrapText="1"/>
    </xf>
    <xf numFmtId="0" fontId="9" fillId="0" borderId="0" xfId="0" applyFont="1" applyAlignment="1">
      <alignment horizont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4" fillId="0" borderId="25" xfId="0" applyFont="1" applyBorder="1" applyAlignment="1">
      <alignment horizontal="right" vertical="center"/>
    </xf>
    <xf numFmtId="0" fontId="14" fillId="0" borderId="16" xfId="0" applyFont="1" applyBorder="1" applyAlignment="1">
      <alignment horizontal="right" vertical="center"/>
    </xf>
    <xf numFmtId="0" fontId="14" fillId="0" borderId="18" xfId="0" applyFont="1" applyBorder="1" applyAlignment="1">
      <alignment horizontal="right" vertical="center"/>
    </xf>
    <xf numFmtId="0" fontId="14" fillId="0" borderId="14" xfId="0" applyFont="1" applyBorder="1" applyAlignment="1">
      <alignment horizontal="right" vertical="center"/>
    </xf>
    <xf numFmtId="0" fontId="16" fillId="2" borderId="9"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2" xfId="0" applyFont="1" applyFill="1" applyBorder="1" applyAlignment="1">
      <alignment horizontal="center" vertical="center"/>
    </xf>
    <xf numFmtId="0" fontId="15" fillId="0" borderId="0" xfId="0" applyFont="1" applyAlignment="1">
      <alignment horizontal="left" wrapText="1"/>
    </xf>
    <xf numFmtId="0" fontId="27" fillId="0" borderId="0" xfId="0" applyFont="1" applyAlignment="1">
      <alignment horizontal="center"/>
    </xf>
    <xf numFmtId="0" fontId="11" fillId="5" borderId="0" xfId="0" applyFont="1" applyFill="1" applyBorder="1" applyAlignment="1">
      <alignment horizontal="center" vertical="center"/>
    </xf>
    <xf numFmtId="0" fontId="11" fillId="5" borderId="19" xfId="0" applyFont="1" applyFill="1" applyBorder="1" applyAlignment="1">
      <alignment horizontal="center" vertical="center"/>
    </xf>
    <xf numFmtId="0" fontId="21" fillId="0" borderId="0" xfId="0" applyFont="1" applyAlignment="1">
      <alignment horizontal="center"/>
    </xf>
    <xf numFmtId="164" fontId="24" fillId="0" borderId="5" xfId="0" applyNumberFormat="1" applyFont="1" applyBorder="1" applyAlignment="1">
      <alignment horizontal="center" vertical="center" wrapText="1"/>
    </xf>
    <xf numFmtId="0" fontId="23" fillId="5" borderId="0" xfId="1" applyFont="1" applyFill="1" applyAlignment="1">
      <alignment horizontal="center" vertical="center" wrapText="1"/>
    </xf>
    <xf numFmtId="0" fontId="23" fillId="0" borderId="0" xfId="1" applyFont="1" applyAlignment="1">
      <alignment horizontal="center" wrapText="1"/>
    </xf>
    <xf numFmtId="0" fontId="0" fillId="0" borderId="0" xfId="1" applyFont="1" applyAlignment="1">
      <alignment horizontal="center" vertical="center"/>
    </xf>
    <xf numFmtId="0" fontId="19" fillId="0" borderId="0" xfId="1" applyFont="1" applyAlignment="1">
      <alignment horizontal="center" vertical="center"/>
    </xf>
    <xf numFmtId="0" fontId="20" fillId="0" borderId="0" xfId="1" applyFont="1" applyBorder="1" applyAlignment="1">
      <alignment horizontal="center" vertical="center"/>
    </xf>
    <xf numFmtId="0" fontId="19" fillId="0" borderId="0" xfId="1" applyFont="1" applyBorder="1" applyAlignment="1">
      <alignment horizontal="center" vertical="center"/>
    </xf>
    <xf numFmtId="0" fontId="24" fillId="0" borderId="5" xfId="1" applyFont="1" applyBorder="1" applyAlignment="1">
      <alignment horizontal="center" vertical="center"/>
    </xf>
    <xf numFmtId="0" fontId="17" fillId="0" borderId="5" xfId="1" applyFont="1" applyBorder="1" applyAlignment="1">
      <alignment horizontal="center" vertical="center"/>
    </xf>
    <xf numFmtId="0" fontId="73" fillId="0" borderId="5" xfId="1" applyFont="1" applyBorder="1" applyAlignment="1">
      <alignment horizontal="center" vertical="center" wrapText="1"/>
    </xf>
    <xf numFmtId="0" fontId="24" fillId="0" borderId="43" xfId="1" applyFont="1" applyBorder="1" applyAlignment="1">
      <alignment horizontal="center" vertical="center" wrapText="1"/>
    </xf>
    <xf numFmtId="0" fontId="24" fillId="0" borderId="96" xfId="1" applyFont="1" applyBorder="1" applyAlignment="1">
      <alignment horizontal="center" vertical="center" wrapText="1"/>
    </xf>
    <xf numFmtId="0" fontId="0" fillId="0" borderId="33"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0" fillId="0" borderId="32" xfId="0" applyBorder="1" applyAlignment="1">
      <alignment horizontal="left" wrapText="1"/>
    </xf>
    <xf numFmtId="0" fontId="0" fillId="0" borderId="31" xfId="0" applyBorder="1" applyAlignment="1">
      <alignment horizontal="left" wrapText="1"/>
    </xf>
    <xf numFmtId="0" fontId="0" fillId="0" borderId="30" xfId="0" applyBorder="1" applyAlignment="1">
      <alignment horizontal="left" wrapText="1"/>
    </xf>
    <xf numFmtId="0" fontId="17" fillId="0" borderId="21" xfId="0" applyFont="1" applyBorder="1" applyAlignment="1">
      <alignment horizontal="left"/>
    </xf>
    <xf numFmtId="0" fontId="17" fillId="0" borderId="22" xfId="0" applyFont="1" applyBorder="1" applyAlignment="1">
      <alignment horizontal="left"/>
    </xf>
    <xf numFmtId="0" fontId="17" fillId="0" borderId="24" xfId="0" applyFont="1" applyBorder="1" applyAlignment="1">
      <alignment horizontal="left"/>
    </xf>
    <xf numFmtId="0" fontId="0" fillId="0" borderId="33"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4" xfId="0" applyFont="1" applyBorder="1" applyAlignment="1">
      <alignment horizontal="left" vertical="top" wrapText="1"/>
    </xf>
    <xf numFmtId="0" fontId="17" fillId="0" borderId="21" xfId="0" applyFont="1" applyBorder="1" applyAlignment="1">
      <alignment horizontal="left" vertical="top"/>
    </xf>
    <xf numFmtId="0" fontId="17" fillId="0" borderId="22" xfId="0" applyFont="1" applyBorder="1" applyAlignment="1">
      <alignment horizontal="left" vertical="top"/>
    </xf>
    <xf numFmtId="0" fontId="17" fillId="0" borderId="24" xfId="0" applyFont="1" applyBorder="1" applyAlignment="1">
      <alignment horizontal="left" vertical="top"/>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17" fillId="0" borderId="31" xfId="0" applyFont="1" applyBorder="1" applyAlignment="1">
      <alignment horizontal="left"/>
    </xf>
    <xf numFmtId="0" fontId="0" fillId="0" borderId="31" xfId="0" applyFont="1" applyBorder="1" applyAlignment="1">
      <alignment horizontal="center"/>
    </xf>
    <xf numFmtId="0" fontId="18" fillId="0" borderId="0" xfId="0" applyFont="1" applyAlignment="1">
      <alignment horizontal="center" vertical="center"/>
    </xf>
    <xf numFmtId="0" fontId="8" fillId="0" borderId="0" xfId="0" applyFont="1" applyAlignment="1">
      <alignment horizontal="left" wrapText="1"/>
    </xf>
    <xf numFmtId="0" fontId="17" fillId="0" borderId="38" xfId="0" applyFont="1" applyBorder="1" applyAlignment="1">
      <alignment horizontal="center" vertical="top"/>
    </xf>
    <xf numFmtId="0" fontId="17" fillId="0" borderId="33" xfId="0" applyFont="1" applyBorder="1" applyAlignment="1">
      <alignment horizontal="center" vertical="top"/>
    </xf>
    <xf numFmtId="0" fontId="17" fillId="0" borderId="37" xfId="0" applyFont="1" applyBorder="1" applyAlignment="1">
      <alignment horizontal="center" vertical="center"/>
    </xf>
    <xf numFmtId="0" fontId="17" fillId="0" borderId="33" xfId="0" applyFont="1" applyBorder="1"/>
    <xf numFmtId="0" fontId="17" fillId="0" borderId="32" xfId="0" applyFont="1" applyBorder="1"/>
    <xf numFmtId="0" fontId="17" fillId="0" borderId="0" xfId="1" applyFont="1" applyAlignment="1">
      <alignment horizontal="center" vertical="center" wrapText="1"/>
    </xf>
    <xf numFmtId="0" fontId="0" fillId="0" borderId="0" xfId="1" applyFont="1" applyAlignment="1">
      <alignment horizontal="center"/>
    </xf>
    <xf numFmtId="0" fontId="19" fillId="0" borderId="0" xfId="1" applyFont="1" applyAlignment="1">
      <alignment horizontal="center"/>
    </xf>
    <xf numFmtId="0" fontId="17" fillId="0" borderId="33"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37" xfId="0" applyFont="1" applyBorder="1" applyAlignment="1">
      <alignment horizontal="left" vertical="top" wrapText="1"/>
    </xf>
    <xf numFmtId="0" fontId="17" fillId="0" borderId="36" xfId="0" applyFont="1" applyBorder="1" applyAlignment="1">
      <alignment horizontal="left" vertical="top" wrapText="1"/>
    </xf>
    <xf numFmtId="0" fontId="17" fillId="0" borderId="35" xfId="0" applyFont="1" applyBorder="1" applyAlignment="1">
      <alignment horizontal="left" vertical="top" wrapText="1"/>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left" vertical="center" wrapText="1"/>
    </xf>
    <xf numFmtId="0" fontId="17" fillId="5" borderId="0" xfId="0" applyFont="1" applyFill="1" applyAlignment="1">
      <alignment horizontal="center" vertical="center"/>
    </xf>
    <xf numFmtId="0" fontId="0" fillId="0" borderId="0" xfId="0" applyFont="1" applyAlignment="1">
      <alignment horizontal="center"/>
    </xf>
    <xf numFmtId="0" fontId="17" fillId="0" borderId="111" xfId="0" applyFont="1" applyBorder="1" applyAlignment="1">
      <alignment horizontal="right" vertical="center"/>
    </xf>
    <xf numFmtId="0" fontId="17" fillId="0" borderId="42" xfId="0" applyFont="1" applyBorder="1" applyAlignment="1">
      <alignment horizontal="right" vertical="center"/>
    </xf>
    <xf numFmtId="0" fontId="17" fillId="0" borderId="96" xfId="0" applyFont="1" applyBorder="1" applyAlignment="1">
      <alignment horizontal="right" vertical="center"/>
    </xf>
    <xf numFmtId="0" fontId="17" fillId="0" borderId="0" xfId="0" applyFont="1" applyAlignment="1">
      <alignment horizontal="center" wrapText="1"/>
    </xf>
    <xf numFmtId="0" fontId="29" fillId="0" borderId="0" xfId="1" applyFont="1" applyAlignment="1">
      <alignment horizontal="center" vertical="center" wrapText="1"/>
    </xf>
    <xf numFmtId="0" fontId="9" fillId="0" borderId="0" xfId="1" applyFont="1" applyAlignment="1">
      <alignment horizontal="center"/>
    </xf>
    <xf numFmtId="0" fontId="29" fillId="5" borderId="0" xfId="1" applyFont="1" applyFill="1" applyAlignment="1">
      <alignment horizontal="center" vertical="center" wrapText="1"/>
    </xf>
    <xf numFmtId="0" fontId="29" fillId="0" borderId="0" xfId="1" applyFont="1" applyAlignment="1">
      <alignment horizontal="left"/>
    </xf>
    <xf numFmtId="0" fontId="17" fillId="0" borderId="31" xfId="1" applyFont="1" applyBorder="1" applyAlignment="1">
      <alignment horizontal="center" vertical="center" wrapText="1"/>
    </xf>
    <xf numFmtId="0" fontId="0" fillId="0" borderId="0" xfId="1" applyFont="1" applyAlignment="1">
      <alignment horizontal="center" vertical="center" wrapText="1"/>
    </xf>
    <xf numFmtId="0" fontId="19" fillId="0" borderId="0" xfId="1" applyFont="1" applyAlignment="1">
      <alignment horizontal="center" vertical="center" wrapText="1"/>
    </xf>
    <xf numFmtId="0" fontId="9" fillId="0" borderId="0" xfId="1" applyFont="1" applyFill="1" applyBorder="1" applyAlignment="1">
      <alignment horizontal="left" vertical="center"/>
    </xf>
    <xf numFmtId="0" fontId="29" fillId="0" borderId="31" xfId="1" applyFont="1" applyBorder="1" applyAlignment="1">
      <alignment horizontal="left"/>
    </xf>
    <xf numFmtId="0" fontId="9" fillId="5" borderId="114" xfId="2" applyFont="1" applyFill="1" applyBorder="1" applyAlignment="1">
      <alignment horizontal="center"/>
    </xf>
    <xf numFmtId="0" fontId="9" fillId="5" borderId="19" xfId="2" applyFont="1" applyFill="1" applyBorder="1" applyAlignment="1">
      <alignment horizontal="center"/>
    </xf>
    <xf numFmtId="0" fontId="29" fillId="0" borderId="31" xfId="2" applyFont="1" applyBorder="1" applyAlignment="1">
      <alignment horizontal="left"/>
    </xf>
    <xf numFmtId="0" fontId="39" fillId="0" borderId="0" xfId="2" applyFont="1" applyBorder="1" applyAlignment="1">
      <alignment horizontal="center"/>
    </xf>
    <xf numFmtId="0" fontId="12" fillId="0" borderId="0" xfId="2" applyFont="1" applyAlignment="1">
      <alignment horizontal="left" vertical="center"/>
    </xf>
    <xf numFmtId="0" fontId="13" fillId="0" borderId="0" xfId="2" applyFont="1" applyAlignment="1">
      <alignment horizontal="center" vertical="center"/>
    </xf>
    <xf numFmtId="0" fontId="38" fillId="0" borderId="0" xfId="2" applyFont="1" applyAlignment="1">
      <alignment horizontal="center"/>
    </xf>
    <xf numFmtId="0" fontId="39" fillId="5" borderId="0" xfId="2" applyFont="1" applyFill="1" applyBorder="1" applyAlignment="1">
      <alignment horizontal="center"/>
    </xf>
    <xf numFmtId="0" fontId="39" fillId="0" borderId="0" xfId="2" applyFont="1" applyBorder="1" applyAlignment="1">
      <alignment horizontal="center" wrapText="1"/>
    </xf>
    <xf numFmtId="0" fontId="9" fillId="0" borderId="0" xfId="2" applyFont="1" applyAlignment="1">
      <alignment horizontal="center"/>
    </xf>
    <xf numFmtId="0" fontId="44" fillId="0" borderId="0" xfId="2" applyFont="1" applyAlignment="1">
      <alignment horizontal="center" vertical="center"/>
    </xf>
    <xf numFmtId="0" fontId="45" fillId="5" borderId="0" xfId="2" applyFont="1" applyFill="1" applyAlignment="1">
      <alignment horizontal="center" vertical="center"/>
    </xf>
    <xf numFmtId="0" fontId="46" fillId="0" borderId="22" xfId="2" applyFont="1" applyBorder="1" applyAlignment="1">
      <alignment horizontal="left" vertical="center" wrapText="1"/>
    </xf>
    <xf numFmtId="0" fontId="45" fillId="0" borderId="22" xfId="2" applyFont="1" applyBorder="1" applyAlignment="1">
      <alignment horizontal="center" vertical="center" wrapText="1"/>
    </xf>
    <xf numFmtId="0" fontId="21" fillId="0" borderId="0" xfId="2" applyFont="1" applyAlignment="1">
      <alignment horizontal="center"/>
    </xf>
    <xf numFmtId="0" fontId="9" fillId="0" borderId="20" xfId="2" applyFont="1" applyBorder="1" applyAlignment="1">
      <alignment horizontal="center" vertical="center"/>
    </xf>
    <xf numFmtId="0" fontId="11" fillId="5" borderId="0" xfId="2" applyFont="1" applyFill="1" applyAlignment="1">
      <alignment horizontal="center" vertical="center"/>
    </xf>
    <xf numFmtId="0" fontId="11" fillId="5" borderId="19" xfId="2" applyFont="1" applyFill="1" applyBorder="1" applyAlignment="1">
      <alignment horizontal="center" vertical="center"/>
    </xf>
    <xf numFmtId="0" fontId="45" fillId="0" borderId="31" xfId="2" applyFont="1" applyBorder="1" applyAlignment="1">
      <alignment horizontal="center" vertical="center" wrapText="1"/>
    </xf>
    <xf numFmtId="0" fontId="44" fillId="0" borderId="0" xfId="2" applyFont="1" applyAlignment="1">
      <alignment horizontal="left" vertical="center"/>
    </xf>
    <xf numFmtId="0" fontId="9" fillId="0" borderId="0" xfId="0" applyFont="1" applyBorder="1" applyAlignment="1">
      <alignment horizontal="center" vertical="center"/>
    </xf>
    <xf numFmtId="0" fontId="32" fillId="0" borderId="56" xfId="0" applyFont="1" applyBorder="1" applyAlignment="1">
      <alignment horizontal="center" vertical="center"/>
    </xf>
    <xf numFmtId="0" fontId="32" fillId="0" borderId="52" xfId="0" applyFont="1" applyBorder="1" applyAlignment="1">
      <alignment horizontal="center" vertical="center"/>
    </xf>
    <xf numFmtId="0" fontId="32" fillId="0" borderId="57" xfId="0" applyFont="1" applyBorder="1" applyAlignment="1">
      <alignment horizontal="center" vertical="center"/>
    </xf>
    <xf numFmtId="0" fontId="32" fillId="0" borderId="53" xfId="0" applyFont="1" applyBorder="1" applyAlignment="1">
      <alignment horizontal="center" vertical="center"/>
    </xf>
    <xf numFmtId="0" fontId="32" fillId="0" borderId="55" xfId="0" applyFont="1" applyBorder="1" applyAlignment="1">
      <alignment horizontal="center" vertical="center"/>
    </xf>
    <xf numFmtId="0" fontId="32" fillId="0" borderId="51" xfId="0" applyFont="1" applyBorder="1" applyAlignment="1">
      <alignment horizontal="center" vertical="center"/>
    </xf>
    <xf numFmtId="0" fontId="54" fillId="0" borderId="82" xfId="0" applyFont="1" applyBorder="1" applyAlignment="1">
      <alignment horizontal="center"/>
    </xf>
    <xf numFmtId="0" fontId="0" fillId="0" borderId="65" xfId="0" applyBorder="1" applyAlignment="1">
      <alignment horizontal="center"/>
    </xf>
    <xf numFmtId="0" fontId="64" fillId="0" borderId="31" xfId="0" applyFont="1" applyBorder="1" applyAlignment="1">
      <alignment horizontal="center" wrapText="1"/>
    </xf>
    <xf numFmtId="0" fontId="49" fillId="0" borderId="37" xfId="0" applyFont="1" applyBorder="1" applyAlignment="1">
      <alignment horizontal="center" vertical="center"/>
    </xf>
    <xf numFmtId="0" fontId="49" fillId="0" borderId="36" xfId="0" applyFont="1" applyBorder="1" applyAlignment="1">
      <alignment horizontal="center" vertical="center"/>
    </xf>
    <xf numFmtId="0" fontId="49" fillId="0" borderId="58" xfId="0" applyFont="1" applyBorder="1" applyAlignment="1">
      <alignment horizontal="center" vertical="center"/>
    </xf>
    <xf numFmtId="0" fontId="49" fillId="0" borderId="32" xfId="0" applyFont="1" applyBorder="1" applyAlignment="1">
      <alignment horizontal="center" vertical="center"/>
    </xf>
    <xf numFmtId="0" fontId="49" fillId="0" borderId="31" xfId="0" applyFont="1" applyBorder="1" applyAlignment="1">
      <alignment horizontal="center" vertical="center"/>
    </xf>
    <xf numFmtId="0" fontId="49" fillId="0" borderId="54" xfId="0" applyFont="1" applyBorder="1" applyAlignment="1">
      <alignment horizontal="center" vertical="center"/>
    </xf>
    <xf numFmtId="0" fontId="32" fillId="0" borderId="34" xfId="0" applyFont="1" applyBorder="1" applyAlignment="1">
      <alignment horizontal="center" vertical="center"/>
    </xf>
    <xf numFmtId="0" fontId="32" fillId="0" borderId="30" xfId="0" applyFont="1" applyBorder="1" applyAlignment="1">
      <alignment horizontal="center" vertical="center"/>
    </xf>
    <xf numFmtId="0" fontId="54" fillId="0" borderId="70" xfId="0" applyFont="1" applyBorder="1" applyAlignment="1">
      <alignment horizontal="center"/>
    </xf>
    <xf numFmtId="0" fontId="53" fillId="0" borderId="36" xfId="0" applyFont="1" applyBorder="1" applyAlignment="1">
      <alignment horizontal="left"/>
    </xf>
    <xf numFmtId="0" fontId="64" fillId="0" borderId="31" xfId="0" applyFont="1" applyBorder="1" applyAlignment="1">
      <alignment horizontal="center"/>
    </xf>
    <xf numFmtId="0" fontId="17" fillId="0" borderId="36" xfId="0" applyFont="1" applyBorder="1" applyAlignment="1">
      <alignment horizontal="left"/>
    </xf>
    <xf numFmtId="0" fontId="48" fillId="0" borderId="0" xfId="3" applyFont="1" applyBorder="1" applyAlignment="1">
      <alignment horizontal="left" vertical="center"/>
    </xf>
    <xf numFmtId="0" fontId="33" fillId="0" borderId="92" xfId="0" applyFont="1" applyBorder="1" applyAlignment="1">
      <alignment horizontal="center" vertical="center"/>
    </xf>
    <xf numFmtId="0" fontId="0" fillId="0" borderId="91" xfId="0" applyBorder="1" applyAlignment="1">
      <alignment horizontal="center" vertical="center"/>
    </xf>
    <xf numFmtId="0" fontId="23" fillId="0" borderId="36" xfId="0" quotePrefix="1" applyFont="1" applyBorder="1" applyAlignment="1">
      <alignment horizontal="right" vertical="center"/>
    </xf>
    <xf numFmtId="0" fontId="23" fillId="0" borderId="0" xfId="0" quotePrefix="1" applyFont="1" applyBorder="1" applyAlignment="1">
      <alignment horizontal="right" vertical="center"/>
    </xf>
    <xf numFmtId="0" fontId="33" fillId="0" borderId="91" xfId="0" applyFont="1" applyBorder="1" applyAlignment="1">
      <alignment horizontal="center" vertical="center"/>
    </xf>
    <xf numFmtId="0" fontId="47" fillId="0" borderId="93" xfId="0" applyFont="1" applyBorder="1" applyAlignment="1">
      <alignment horizontal="center" vertical="center"/>
    </xf>
    <xf numFmtId="0" fontId="47" fillId="0" borderId="58" xfId="0" applyFont="1" applyBorder="1" applyAlignment="1">
      <alignment vertical="center"/>
    </xf>
    <xf numFmtId="0" fontId="54" fillId="0" borderId="83" xfId="0" applyFont="1" applyBorder="1" applyAlignment="1">
      <alignment horizontal="center"/>
    </xf>
    <xf numFmtId="0" fontId="68" fillId="0" borderId="16" xfId="3" applyBorder="1" applyAlignment="1">
      <alignment horizontal="center" vertical="center"/>
    </xf>
    <xf numFmtId="0" fontId="70" fillId="0" borderId="2" xfId="3" applyFont="1" applyBorder="1" applyAlignment="1">
      <alignment horizontal="center" vertical="center"/>
    </xf>
    <xf numFmtId="0" fontId="70" fillId="0" borderId="5" xfId="3" applyFont="1" applyBorder="1" applyAlignment="1">
      <alignment horizontal="center" vertical="center"/>
    </xf>
    <xf numFmtId="0" fontId="69" fillId="0" borderId="5" xfId="3" applyFont="1" applyBorder="1" applyAlignment="1">
      <alignment horizontal="center" vertical="center"/>
    </xf>
    <xf numFmtId="0" fontId="68" fillId="0" borderId="5" xfId="3" applyBorder="1" applyAlignment="1">
      <alignment horizontal="center" vertical="center"/>
    </xf>
    <xf numFmtId="0" fontId="27" fillId="0" borderId="0" xfId="3" applyFont="1" applyBorder="1" applyAlignment="1">
      <alignment horizontal="center" vertical="center"/>
    </xf>
    <xf numFmtId="0" fontId="24" fillId="0" borderId="17" xfId="3" applyFont="1" applyBorder="1" applyAlignment="1">
      <alignment horizontal="center" vertical="center"/>
    </xf>
    <xf numFmtId="0" fontId="30" fillId="0" borderId="17" xfId="3" applyFont="1" applyBorder="1" applyAlignment="1">
      <alignment horizontal="center" vertical="center"/>
    </xf>
    <xf numFmtId="0" fontId="20" fillId="0" borderId="0" xfId="3" applyFont="1" applyBorder="1" applyAlignment="1">
      <alignment horizontal="left" vertical="center"/>
    </xf>
    <xf numFmtId="0" fontId="66" fillId="0" borderId="0" xfId="3" applyFont="1" applyAlignment="1">
      <alignment horizontal="left" vertical="center"/>
    </xf>
    <xf numFmtId="0" fontId="68" fillId="0" borderId="31" xfId="3" applyFont="1" applyBorder="1" applyAlignment="1">
      <alignment horizontal="center"/>
    </xf>
    <xf numFmtId="0" fontId="69" fillId="0" borderId="2" xfId="3" applyFont="1" applyBorder="1" applyAlignment="1">
      <alignment horizontal="center" vertical="center"/>
    </xf>
    <xf numFmtId="0" fontId="69" fillId="0" borderId="0" xfId="3" applyFont="1" applyBorder="1" applyAlignment="1">
      <alignment horizontal="left" vertical="center"/>
    </xf>
    <xf numFmtId="0" fontId="68" fillId="0" borderId="31" xfId="3" applyFont="1" applyBorder="1" applyAlignment="1">
      <alignment horizontal="left"/>
    </xf>
    <xf numFmtId="49" fontId="71" fillId="0" borderId="0" xfId="4" applyNumberFormat="1" applyAlignment="1">
      <alignment horizontal="center"/>
    </xf>
    <xf numFmtId="0" fontId="11" fillId="0" borderId="43" xfId="1" applyFont="1" applyBorder="1" applyAlignment="1">
      <alignment horizontal="left" vertical="center" indent="2"/>
    </xf>
    <xf numFmtId="0" fontId="11" fillId="0" borderId="96" xfId="1" applyFont="1" applyBorder="1" applyAlignment="1">
      <alignment horizontal="left" vertical="center" indent="2"/>
    </xf>
    <xf numFmtId="0" fontId="46" fillId="0" borderId="0" xfId="1" applyFont="1" applyAlignment="1">
      <alignment horizontal="center" vertical="center"/>
    </xf>
    <xf numFmtId="0" fontId="12" fillId="0" borderId="0" xfId="4" applyFont="1" applyAlignment="1">
      <alignment horizontal="center" vertical="center"/>
    </xf>
    <xf numFmtId="0" fontId="21" fillId="0" borderId="0" xfId="4" applyFont="1" applyAlignment="1">
      <alignment horizontal="center"/>
    </xf>
    <xf numFmtId="0" fontId="45" fillId="5" borderId="25" xfId="1" applyFont="1" applyFill="1" applyBorder="1" applyAlignment="1">
      <alignment horizontal="right" vertical="center"/>
    </xf>
    <xf numFmtId="0" fontId="45" fillId="5" borderId="95" xfId="1" applyFont="1" applyFill="1" applyBorder="1" applyAlignment="1">
      <alignment horizontal="right" vertical="center"/>
    </xf>
    <xf numFmtId="0" fontId="45" fillId="5" borderId="16" xfId="1" applyFont="1" applyFill="1" applyBorder="1" applyAlignment="1">
      <alignment horizontal="right" vertical="center"/>
    </xf>
    <xf numFmtId="0" fontId="44" fillId="0" borderId="0" xfId="1" applyFont="1" applyAlignment="1">
      <alignment horizontal="right" vertical="center"/>
    </xf>
    <xf numFmtId="0" fontId="11" fillId="0" borderId="45" xfId="1" applyFont="1" applyBorder="1" applyAlignment="1">
      <alignment horizontal="center" vertical="center"/>
    </xf>
    <xf numFmtId="0" fontId="11" fillId="0" borderId="97" xfId="1" applyFont="1" applyBorder="1" applyAlignment="1">
      <alignment horizontal="center" vertical="center"/>
    </xf>
    <xf numFmtId="0" fontId="9" fillId="0" borderId="0" xfId="4" applyFont="1" applyAlignment="1">
      <alignment horizontal="center" vertical="center"/>
    </xf>
    <xf numFmtId="0" fontId="29" fillId="0" borderId="0" xfId="1" applyFont="1" applyAlignment="1">
      <alignment horizontal="center" vertical="center"/>
    </xf>
    <xf numFmtId="0" fontId="8" fillId="0" borderId="0" xfId="0" applyFont="1" applyAlignment="1">
      <alignment horizontal="center"/>
    </xf>
    <xf numFmtId="0" fontId="17" fillId="0" borderId="0" xfId="0" applyFont="1" applyAlignment="1">
      <alignment horizontal="center" vertical="center" wrapText="1"/>
    </xf>
    <xf numFmtId="0" fontId="17" fillId="0" borderId="31" xfId="0" applyFont="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17" fillId="0" borderId="22" xfId="0" applyFont="1" applyBorder="1" applyAlignment="1">
      <alignment horizontal="center" vertical="center" wrapText="1"/>
    </xf>
    <xf numFmtId="0" fontId="17" fillId="5" borderId="0" xfId="0" applyFont="1" applyFill="1" applyAlignment="1">
      <alignment horizontal="center" wrapText="1"/>
    </xf>
    <xf numFmtId="0" fontId="17" fillId="0" borderId="49" xfId="0" applyFont="1" applyBorder="1" applyAlignment="1">
      <alignment horizontal="center" vertical="center"/>
    </xf>
    <xf numFmtId="0" fontId="17" fillId="0" borderId="16" xfId="0" applyFont="1" applyBorder="1" applyAlignment="1">
      <alignment horizontal="center" vertical="center"/>
    </xf>
    <xf numFmtId="0" fontId="0" fillId="2" borderId="15" xfId="0" applyFont="1" applyFill="1" applyBorder="1" applyAlignment="1">
      <alignment horizontal="center"/>
    </xf>
    <xf numFmtId="0" fontId="0" fillId="2" borderId="12" xfId="0" applyFont="1" applyFill="1" applyBorder="1" applyAlignment="1">
      <alignment horizontal="center"/>
    </xf>
    <xf numFmtId="0" fontId="17" fillId="0" borderId="22" xfId="0" applyFont="1" applyBorder="1" applyAlignment="1">
      <alignment horizontal="left" vertical="center" wrapText="1"/>
    </xf>
    <xf numFmtId="164" fontId="17" fillId="0" borderId="44" xfId="0" applyNumberFormat="1" applyFont="1" applyBorder="1" applyAlignment="1">
      <alignment horizontal="center" vertical="center" wrapText="1"/>
    </xf>
    <xf numFmtId="164" fontId="17" fillId="0" borderId="100" xfId="0" applyNumberFormat="1" applyFont="1" applyBorder="1" applyAlignment="1">
      <alignment horizontal="center" vertical="center" wrapText="1"/>
    </xf>
    <xf numFmtId="0" fontId="17" fillId="0" borderId="4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6" xfId="0" applyFont="1" applyBorder="1" applyAlignment="1">
      <alignment horizontal="center" vertical="center"/>
    </xf>
    <xf numFmtId="0" fontId="17" fillId="0" borderId="25"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98" xfId="0" applyFont="1"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right" vertical="center"/>
    </xf>
    <xf numFmtId="0" fontId="17" fillId="0" borderId="16" xfId="0" applyFont="1" applyBorder="1" applyAlignment="1">
      <alignment horizontal="right" vertical="center"/>
    </xf>
    <xf numFmtId="0" fontId="17" fillId="0" borderId="18" xfId="0" applyFont="1" applyBorder="1" applyAlignment="1">
      <alignment horizontal="right" vertical="center"/>
    </xf>
    <xf numFmtId="0" fontId="17" fillId="0" borderId="47" xfId="0" applyFont="1" applyBorder="1" applyAlignment="1">
      <alignment horizontal="right" vertical="center"/>
    </xf>
    <xf numFmtId="0" fontId="17" fillId="4" borderId="21" xfId="0" applyFont="1" applyFill="1" applyBorder="1" applyAlignment="1">
      <alignment horizontal="right" vertical="center"/>
    </xf>
    <xf numFmtId="0" fontId="17" fillId="4" borderId="22" xfId="0" applyFont="1" applyFill="1" applyBorder="1" applyAlignment="1">
      <alignment horizontal="right" vertical="center"/>
    </xf>
    <xf numFmtId="0" fontId="48" fillId="0" borderId="31" xfId="1" applyFont="1" applyBorder="1" applyAlignment="1">
      <alignment horizontal="left" vertical="center"/>
    </xf>
    <xf numFmtId="0" fontId="0" fillId="0" borderId="31" xfId="1" applyFont="1" applyBorder="1" applyAlignment="1">
      <alignment horizontal="center" vertical="center"/>
    </xf>
    <xf numFmtId="0" fontId="24" fillId="0" borderId="108" xfId="1" applyFont="1" applyBorder="1" applyAlignment="1">
      <alignment horizontal="center" vertical="center"/>
    </xf>
    <xf numFmtId="0" fontId="24" fillId="0" borderId="107" xfId="1" applyFont="1" applyBorder="1" applyAlignment="1">
      <alignment horizontal="center" vertical="center"/>
    </xf>
    <xf numFmtId="0" fontId="24" fillId="0" borderId="104" xfId="1" applyFont="1" applyBorder="1" applyAlignment="1">
      <alignment horizontal="center" vertical="center"/>
    </xf>
    <xf numFmtId="0" fontId="24" fillId="0" borderId="45" xfId="1" applyFont="1" applyBorder="1" applyAlignment="1">
      <alignment horizontal="center" vertical="center" wrapText="1"/>
    </xf>
    <xf numFmtId="0" fontId="24" fillId="0" borderId="97" xfId="1" applyFont="1" applyBorder="1" applyAlignment="1">
      <alignment horizontal="center" vertical="center" wrapText="1"/>
    </xf>
    <xf numFmtId="0" fontId="17" fillId="0" borderId="0" xfId="0" applyFont="1" applyAlignment="1">
      <alignment horizontal="center"/>
    </xf>
    <xf numFmtId="0" fontId="17" fillId="0" borderId="47"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21" xfId="1" applyFont="1" applyBorder="1" applyAlignment="1">
      <alignment horizontal="center" vertical="center"/>
    </xf>
    <xf numFmtId="0" fontId="17" fillId="0" borderId="24" xfId="1" applyFont="1" applyBorder="1" applyAlignment="1">
      <alignment horizontal="center" vertical="center"/>
    </xf>
    <xf numFmtId="0" fontId="17" fillId="0" borderId="64" xfId="1" applyFont="1" applyBorder="1" applyAlignment="1">
      <alignment horizontal="center" vertical="center" wrapText="1"/>
    </xf>
    <xf numFmtId="0" fontId="17" fillId="0" borderId="0" xfId="1" applyFont="1" applyBorder="1" applyAlignment="1">
      <alignment horizontal="center" vertical="center" wrapText="1"/>
    </xf>
    <xf numFmtId="164" fontId="24" fillId="0" borderId="105" xfId="0" applyNumberFormat="1" applyFont="1" applyBorder="1" applyAlignment="1">
      <alignment horizontal="center" vertical="center" wrapText="1"/>
    </xf>
    <xf numFmtId="164" fontId="24" fillId="0" borderId="27" xfId="0" applyNumberFormat="1" applyFont="1" applyBorder="1" applyAlignment="1">
      <alignment horizontal="center" vertical="center" wrapText="1"/>
    </xf>
    <xf numFmtId="0" fontId="8" fillId="0" borderId="0" xfId="1" applyFont="1" applyAlignment="1">
      <alignment horizontal="center" vertical="center"/>
    </xf>
    <xf numFmtId="164" fontId="24" fillId="0" borderId="39" xfId="0" applyNumberFormat="1" applyFont="1" applyBorder="1" applyAlignment="1">
      <alignment horizontal="center" vertical="center" wrapText="1"/>
    </xf>
    <xf numFmtId="164" fontId="24" fillId="0" borderId="29" xfId="0" applyNumberFormat="1" applyFont="1" applyBorder="1" applyAlignment="1">
      <alignment horizontal="center" vertical="center" wrapText="1"/>
    </xf>
    <xf numFmtId="0" fontId="73" fillId="0" borderId="105" xfId="1" applyFont="1" applyBorder="1" applyAlignment="1">
      <alignment horizontal="center" vertical="center" wrapText="1"/>
    </xf>
    <xf numFmtId="0" fontId="73" fillId="0" borderId="27" xfId="1" applyFont="1" applyBorder="1" applyAlignment="1">
      <alignment horizontal="center" vertical="center" wrapText="1"/>
    </xf>
    <xf numFmtId="0" fontId="0" fillId="0" borderId="27" xfId="0" applyBorder="1" applyAlignment="1">
      <alignment horizontal="left" vertical="center" wrapText="1"/>
    </xf>
    <xf numFmtId="0" fontId="0" fillId="0" borderId="11" xfId="0" applyBorder="1" applyAlignment="1">
      <alignment horizontal="left" wrapText="1"/>
    </xf>
    <xf numFmtId="0" fontId="24" fillId="0" borderId="31" xfId="0" applyFont="1" applyBorder="1" applyAlignment="1">
      <alignment horizontal="left"/>
    </xf>
    <xf numFmtId="0" fontId="0" fillId="0" borderId="11" xfId="0" applyBorder="1" applyAlignment="1">
      <alignment horizontal="left" vertical="center" wrapText="1"/>
    </xf>
    <xf numFmtId="0" fontId="0" fillId="0" borderId="27" xfId="0" applyFont="1" applyBorder="1" applyAlignment="1">
      <alignment horizontal="left" vertical="center" wrapText="1"/>
    </xf>
    <xf numFmtId="0" fontId="17" fillId="0" borderId="105" xfId="0" applyFont="1" applyBorder="1" applyAlignment="1">
      <alignment horizontal="left" vertical="top" wrapText="1"/>
    </xf>
    <xf numFmtId="0" fontId="0" fillId="0" borderId="64" xfId="0" applyBorder="1" applyAlignment="1">
      <alignment horizontal="left" vertical="center" wrapText="1"/>
    </xf>
    <xf numFmtId="0" fontId="17" fillId="0" borderId="17" xfId="0" applyFont="1" applyBorder="1" applyAlignment="1">
      <alignment horizontal="left" vertical="top" wrapText="1"/>
    </xf>
    <xf numFmtId="0" fontId="0" fillId="0" borderId="11" xfId="0" applyFont="1" applyBorder="1" applyAlignment="1">
      <alignment horizontal="left" vertical="center"/>
    </xf>
    <xf numFmtId="0" fontId="0" fillId="0" borderId="11" xfId="0" applyBorder="1" applyAlignment="1">
      <alignment horizontal="left" vertical="center"/>
    </xf>
    <xf numFmtId="0" fontId="17" fillId="0" borderId="17" xfId="0" applyFont="1" applyBorder="1" applyAlignment="1">
      <alignment horizontal="left" vertical="top"/>
    </xf>
    <xf numFmtId="0" fontId="17" fillId="0" borderId="18" xfId="0" applyFont="1" applyBorder="1" applyAlignment="1">
      <alignment horizontal="left"/>
    </xf>
    <xf numFmtId="0" fontId="17" fillId="0" borderId="17" xfId="0" applyFont="1" applyBorder="1" applyAlignment="1">
      <alignment horizontal="left"/>
    </xf>
    <xf numFmtId="0" fontId="23" fillId="0" borderId="0" xfId="1" applyFont="1" applyAlignment="1">
      <alignment horizontal="center"/>
    </xf>
    <xf numFmtId="0" fontId="0"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11" xfId="0" applyFont="1" applyBorder="1" applyAlignment="1">
      <alignment horizontal="left" vertical="top" wrapText="1"/>
    </xf>
    <xf numFmtId="0" fontId="0" fillId="0" borderId="7"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0" fillId="0" borderId="106" xfId="0" applyFont="1" applyBorder="1" applyAlignment="1">
      <alignment horizontal="center" vertical="center"/>
    </xf>
    <xf numFmtId="0" fontId="0" fillId="0" borderId="10" xfId="0" applyFont="1" applyBorder="1"/>
    <xf numFmtId="0" fontId="0" fillId="0" borderId="26" xfId="0" applyFont="1" applyBorder="1"/>
    <xf numFmtId="0" fontId="0" fillId="0" borderId="27" xfId="0" applyBorder="1" applyAlignment="1">
      <alignment horizontal="left" wrapText="1"/>
    </xf>
    <xf numFmtId="0" fontId="0" fillId="0" borderId="0" xfId="0" applyFont="1" applyAlignment="1">
      <alignment horizontal="center" wrapText="1"/>
    </xf>
    <xf numFmtId="0" fontId="0" fillId="0" borderId="5" xfId="0" applyBorder="1" applyAlignment="1">
      <alignment horizontal="center"/>
    </xf>
    <xf numFmtId="0" fontId="0" fillId="0" borderId="49" xfId="0" applyBorder="1" applyAlignment="1">
      <alignment horizontal="center"/>
    </xf>
    <xf numFmtId="0" fontId="0" fillId="0" borderId="16" xfId="0" applyBorder="1" applyAlignment="1">
      <alignment horizontal="center"/>
    </xf>
    <xf numFmtId="0" fontId="17" fillId="0" borderId="16" xfId="0" applyFont="1" applyBorder="1" applyAlignment="1">
      <alignment horizontal="center" vertical="center" wrapText="1"/>
    </xf>
    <xf numFmtId="0" fontId="0" fillId="0" borderId="45" xfId="0" applyBorder="1" applyAlignment="1">
      <alignment horizontal="center"/>
    </xf>
    <xf numFmtId="0" fontId="0" fillId="0" borderId="44" xfId="0" applyBorder="1" applyAlignment="1">
      <alignment horizontal="center"/>
    </xf>
    <xf numFmtId="0" fontId="0" fillId="0" borderId="100" xfId="0" applyBorder="1" applyAlignment="1">
      <alignment horizontal="center"/>
    </xf>
    <xf numFmtId="0" fontId="17" fillId="0" borderId="36" xfId="0" applyFont="1" applyBorder="1" applyAlignment="1">
      <alignment horizontal="center" vertical="center"/>
    </xf>
    <xf numFmtId="0" fontId="17" fillId="0" borderId="0" xfId="0" applyFont="1" applyBorder="1" applyAlignment="1">
      <alignment horizontal="center" vertical="center"/>
    </xf>
    <xf numFmtId="0" fontId="0" fillId="0" borderId="119" xfId="0" applyBorder="1" applyAlignment="1">
      <alignment horizontal="center"/>
    </xf>
    <xf numFmtId="0" fontId="17" fillId="0" borderId="120" xfId="0" applyFont="1" applyBorder="1" applyAlignment="1">
      <alignment horizontal="right" vertical="center"/>
    </xf>
    <xf numFmtId="0" fontId="17" fillId="0" borderId="72" xfId="0" applyFont="1" applyBorder="1" applyAlignment="1">
      <alignment horizontal="right" vertical="center"/>
    </xf>
    <xf numFmtId="0" fontId="17" fillId="0" borderId="74" xfId="0" applyFont="1" applyBorder="1" applyAlignment="1">
      <alignment horizontal="right" vertical="center"/>
    </xf>
    <xf numFmtId="0" fontId="17" fillId="0" borderId="120" xfId="0" applyFont="1" applyBorder="1" applyAlignment="1">
      <alignment horizontal="right"/>
    </xf>
    <xf numFmtId="0" fontId="17" fillId="0" borderId="74" xfId="0" applyFont="1" applyBorder="1" applyAlignment="1">
      <alignment horizontal="right"/>
    </xf>
    <xf numFmtId="0" fontId="0" fillId="0" borderId="43" xfId="0" applyBorder="1" applyAlignment="1">
      <alignment horizontal="center"/>
    </xf>
    <xf numFmtId="0" fontId="0" fillId="0" borderId="96" xfId="0" applyBorder="1" applyAlignment="1">
      <alignment horizontal="center"/>
    </xf>
    <xf numFmtId="0" fontId="23" fillId="5" borderId="0" xfId="0" applyFont="1" applyFill="1" applyAlignment="1">
      <alignment horizontal="center" vertical="center" wrapText="1"/>
    </xf>
    <xf numFmtId="0" fontId="23" fillId="5" borderId="0" xfId="0" applyFont="1" applyFill="1" applyAlignment="1">
      <alignment horizontal="center" vertical="center"/>
    </xf>
    <xf numFmtId="0" fontId="23" fillId="0" borderId="0" xfId="0" applyFont="1" applyAlignment="1">
      <alignment horizontal="center" vertical="center" wrapText="1"/>
    </xf>
    <xf numFmtId="0" fontId="45" fillId="5" borderId="0" xfId="1" applyFont="1" applyFill="1" applyAlignment="1">
      <alignment horizontal="center" vertical="center" wrapText="1"/>
    </xf>
    <xf numFmtId="0" fontId="45" fillId="0" borderId="0" xfId="1" applyFont="1" applyAlignment="1">
      <alignment horizontal="center" vertical="center" wrapText="1"/>
    </xf>
    <xf numFmtId="0" fontId="9" fillId="0" borderId="46" xfId="1" applyBorder="1" applyAlignment="1">
      <alignment horizontal="center" vertical="center"/>
    </xf>
    <xf numFmtId="0" fontId="9" fillId="0" borderId="25" xfId="1" applyBorder="1" applyAlignment="1">
      <alignment horizontal="center" vertical="center"/>
    </xf>
    <xf numFmtId="0" fontId="9" fillId="0" borderId="49" xfId="1" applyBorder="1" applyAlignment="1">
      <alignment horizontal="center" vertical="center" wrapText="1"/>
    </xf>
    <xf numFmtId="0" fontId="9" fillId="0" borderId="16" xfId="1" applyBorder="1" applyAlignment="1">
      <alignment horizontal="center" vertical="center" wrapText="1"/>
    </xf>
    <xf numFmtId="0" fontId="17" fillId="0" borderId="49" xfId="1" applyFont="1" applyBorder="1" applyAlignment="1">
      <alignment horizontal="center" vertical="center" wrapText="1"/>
    </xf>
    <xf numFmtId="0" fontId="9" fillId="0" borderId="49" xfId="1" applyBorder="1" applyAlignment="1">
      <alignment horizontal="center" vertical="center"/>
    </xf>
    <xf numFmtId="0" fontId="9" fillId="0" borderId="16" xfId="1" applyBorder="1" applyAlignment="1">
      <alignment horizontal="center" vertical="center"/>
    </xf>
    <xf numFmtId="0" fontId="17" fillId="0" borderId="45" xfId="1" applyFont="1" applyBorder="1" applyAlignment="1">
      <alignment horizontal="center" vertical="center"/>
    </xf>
    <xf numFmtId="0" fontId="17" fillId="0" borderId="44" xfId="1" applyFont="1" applyBorder="1" applyAlignment="1">
      <alignment horizontal="center" vertical="center"/>
    </xf>
    <xf numFmtId="0" fontId="17" fillId="0" borderId="31" xfId="1" applyFont="1" applyBorder="1" applyAlignment="1">
      <alignment horizontal="left" vertical="center" wrapText="1"/>
    </xf>
    <xf numFmtId="0" fontId="19" fillId="0" borderId="31" xfId="1" applyFont="1" applyBorder="1" applyAlignment="1">
      <alignment horizontal="center" vertical="center" wrapText="1"/>
    </xf>
    <xf numFmtId="0" fontId="17" fillId="0" borderId="100" xfId="1" applyFont="1" applyBorder="1" applyAlignment="1">
      <alignment horizontal="center" vertical="center"/>
    </xf>
    <xf numFmtId="0" fontId="29" fillId="0" borderId="5" xfId="0" applyFont="1" applyBorder="1" applyAlignment="1">
      <alignment horizontal="center" vertical="center"/>
    </xf>
    <xf numFmtId="0" fontId="0" fillId="0" borderId="43" xfId="0" applyFont="1" applyBorder="1" applyAlignment="1"/>
    <xf numFmtId="0" fontId="0" fillId="0" borderId="96" xfId="0" applyFont="1" applyBorder="1" applyAlignment="1"/>
    <xf numFmtId="0" fontId="0" fillId="0" borderId="43" xfId="0" applyFont="1" applyBorder="1" applyAlignment="1">
      <alignment wrapText="1"/>
    </xf>
    <xf numFmtId="0" fontId="0" fillId="0" borderId="42" xfId="0" applyFont="1" applyBorder="1" applyAlignment="1">
      <alignment wrapText="1"/>
    </xf>
    <xf numFmtId="0" fontId="0" fillId="0" borderId="96" xfId="0" applyFont="1" applyBorder="1" applyAlignment="1">
      <alignment wrapText="1"/>
    </xf>
    <xf numFmtId="0" fontId="0" fillId="0" borderId="110" xfId="0" applyFont="1" applyBorder="1" applyAlignment="1">
      <alignment wrapText="1"/>
    </xf>
    <xf numFmtId="0" fontId="29" fillId="0" borderId="116" xfId="0" applyFont="1" applyBorder="1" applyAlignment="1">
      <alignment horizontal="center"/>
    </xf>
    <xf numFmtId="0" fontId="29" fillId="0" borderId="117" xfId="0" applyFont="1" applyBorder="1" applyAlignment="1">
      <alignment horizontal="center"/>
    </xf>
    <xf numFmtId="0" fontId="29" fillId="0" borderId="118" xfId="0" applyFont="1" applyBorder="1" applyAlignment="1">
      <alignment horizontal="center"/>
    </xf>
    <xf numFmtId="0" fontId="0" fillId="0" borderId="80" xfId="0" applyFont="1" applyBorder="1" applyAlignment="1"/>
    <xf numFmtId="0" fontId="0" fillId="0" borderId="99" xfId="0" applyFont="1" applyBorder="1" applyAlignment="1"/>
    <xf numFmtId="0" fontId="0" fillId="0" borderId="80" xfId="0" applyFont="1" applyBorder="1" applyAlignment="1">
      <alignment wrapText="1"/>
    </xf>
    <xf numFmtId="0" fontId="0" fillId="0" borderId="114" xfId="0" applyFont="1" applyBorder="1" applyAlignment="1">
      <alignment wrapText="1"/>
    </xf>
    <xf numFmtId="0" fontId="0" fillId="0" borderId="99" xfId="0" applyFont="1" applyBorder="1" applyAlignment="1">
      <alignment wrapText="1"/>
    </xf>
    <xf numFmtId="0" fontId="0" fillId="0" borderId="115" xfId="0" applyFont="1" applyBorder="1" applyAlignment="1">
      <alignment wrapText="1"/>
    </xf>
    <xf numFmtId="0" fontId="0" fillId="0" borderId="42" xfId="0" applyFont="1" applyBorder="1" applyAlignment="1"/>
    <xf numFmtId="0" fontId="0" fillId="0" borderId="64" xfId="0" applyFont="1" applyBorder="1" applyAlignment="1"/>
    <xf numFmtId="0" fontId="0" fillId="0" borderId="0" xfId="0" applyFont="1" applyBorder="1" applyAlignment="1"/>
    <xf numFmtId="0" fontId="0" fillId="0" borderId="64" xfId="0" applyFont="1" applyBorder="1" applyAlignment="1">
      <alignment wrapText="1"/>
    </xf>
    <xf numFmtId="0" fontId="0" fillId="0" borderId="0" xfId="0" applyFont="1" applyBorder="1" applyAlignment="1">
      <alignment wrapText="1"/>
    </xf>
    <xf numFmtId="0" fontId="0" fillId="0" borderId="34" xfId="0" applyFont="1" applyBorder="1" applyAlignment="1">
      <alignment wrapText="1"/>
    </xf>
    <xf numFmtId="0" fontId="0" fillId="0" borderId="13" xfId="0" applyFont="1" applyBorder="1" applyAlignment="1">
      <alignment wrapText="1"/>
    </xf>
    <xf numFmtId="0" fontId="46" fillId="0" borderId="36"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30" xfId="0" applyFont="1" applyBorder="1" applyAlignment="1">
      <alignment horizontal="center" vertical="center" wrapText="1"/>
    </xf>
    <xf numFmtId="0" fontId="46" fillId="4" borderId="108" xfId="0" applyFont="1" applyFill="1" applyBorder="1" applyAlignment="1">
      <alignment horizontal="center" vertical="center" wrapText="1"/>
    </xf>
    <xf numFmtId="0" fontId="46" fillId="4" borderId="107" xfId="0" applyFont="1" applyFill="1" applyBorder="1" applyAlignment="1">
      <alignment horizontal="center" vertical="center" wrapText="1"/>
    </xf>
    <xf numFmtId="0" fontId="46" fillId="4" borderId="104" xfId="0" applyFont="1" applyFill="1" applyBorder="1" applyAlignment="1">
      <alignment horizontal="center" vertical="center" wrapText="1"/>
    </xf>
    <xf numFmtId="0" fontId="44" fillId="0" borderId="0" xfId="0" applyFont="1" applyAlignment="1">
      <alignment horizontal="center"/>
    </xf>
    <xf numFmtId="0" fontId="28" fillId="0" borderId="0" xfId="0" applyFont="1" applyAlignment="1">
      <alignment horizontal="left"/>
    </xf>
    <xf numFmtId="0" fontId="46" fillId="0" borderId="36" xfId="0" applyFont="1" applyBorder="1" applyAlignment="1">
      <alignment horizontal="center" vertical="center"/>
    </xf>
    <xf numFmtId="0" fontId="46" fillId="0" borderId="109" xfId="0" applyFont="1" applyBorder="1" applyAlignment="1">
      <alignment horizontal="center" vertical="center"/>
    </xf>
    <xf numFmtId="0" fontId="46" fillId="0" borderId="0" xfId="0" applyFont="1" applyBorder="1" applyAlignment="1">
      <alignment horizontal="center" vertical="center"/>
    </xf>
    <xf numFmtId="0" fontId="46" fillId="0" borderId="13" xfId="0" applyFont="1" applyBorder="1" applyAlignment="1">
      <alignment horizontal="center" vertical="center"/>
    </xf>
    <xf numFmtId="0" fontId="46" fillId="0" borderId="31" xfId="0" applyFont="1" applyBorder="1" applyAlignment="1">
      <alignment horizontal="center" vertical="center"/>
    </xf>
    <xf numFmtId="0" fontId="46" fillId="0" borderId="98" xfId="0" applyFont="1" applyBorder="1" applyAlignment="1">
      <alignment horizontal="center" vertical="center"/>
    </xf>
    <xf numFmtId="0" fontId="35" fillId="0" borderId="0" xfId="0" applyFont="1" applyAlignment="1"/>
    <xf numFmtId="0" fontId="35" fillId="0" borderId="0" xfId="0" applyFont="1" applyAlignment="1">
      <alignment horizontal="center"/>
    </xf>
    <xf numFmtId="0" fontId="76" fillId="0" borderId="0" xfId="0" applyFont="1" applyAlignment="1">
      <alignment horizontal="center"/>
    </xf>
    <xf numFmtId="0" fontId="35" fillId="0" borderId="0" xfId="0" applyFont="1" applyAlignment="1">
      <alignment horizontal="center" vertical="center"/>
    </xf>
    <xf numFmtId="0" fontId="0" fillId="0" borderId="0" xfId="0" applyFont="1" applyAlignment="1">
      <alignment horizontal="center" vertical="center"/>
    </xf>
    <xf numFmtId="0" fontId="46" fillId="0" borderId="0" xfId="0" applyFont="1" applyFill="1" applyBorder="1" applyAlignment="1">
      <alignment horizontal="center"/>
    </xf>
    <xf numFmtId="0" fontId="46" fillId="0" borderId="37" xfId="0" applyFont="1" applyBorder="1" applyAlignment="1">
      <alignment vertical="center"/>
    </xf>
    <xf numFmtId="0" fontId="46" fillId="0" borderId="33" xfId="0" applyFont="1" applyBorder="1" applyAlignment="1">
      <alignment vertical="center"/>
    </xf>
    <xf numFmtId="0" fontId="46" fillId="0" borderId="32" xfId="0" applyFont="1" applyBorder="1" applyAlignment="1">
      <alignment vertical="center"/>
    </xf>
    <xf numFmtId="0" fontId="46" fillId="0" borderId="94" xfId="0" applyFont="1" applyBorder="1" applyAlignment="1">
      <alignment vertical="center" wrapText="1"/>
    </xf>
    <xf numFmtId="0" fontId="46" fillId="0" borderId="35" xfId="0" applyFont="1" applyBorder="1" applyAlignment="1">
      <alignment vertical="center" wrapText="1"/>
    </xf>
    <xf numFmtId="0" fontId="46" fillId="0" borderId="64" xfId="0" applyFont="1" applyBorder="1" applyAlignment="1">
      <alignment vertical="center" wrapText="1"/>
    </xf>
    <xf numFmtId="0" fontId="46" fillId="0" borderId="34" xfId="0" applyFont="1" applyBorder="1" applyAlignment="1">
      <alignment vertical="center" wrapText="1"/>
    </xf>
    <xf numFmtId="0" fontId="46" fillId="0" borderId="28" xfId="0" applyFont="1" applyBorder="1" applyAlignment="1">
      <alignment vertical="center" wrapText="1"/>
    </xf>
    <xf numFmtId="0" fontId="46" fillId="0" borderId="30" xfId="0" applyFont="1" applyBorder="1" applyAlignment="1">
      <alignment vertical="center" wrapText="1"/>
    </xf>
    <xf numFmtId="0" fontId="46" fillId="0" borderId="105" xfId="0" applyFont="1" applyBorder="1" applyAlignment="1">
      <alignment vertical="center" wrapText="1"/>
    </xf>
    <xf numFmtId="0" fontId="0" fillId="0" borderId="11" xfId="0" applyFont="1" applyBorder="1" applyAlignment="1">
      <alignment vertical="center" wrapText="1"/>
    </xf>
    <xf numFmtId="0" fontId="0" fillId="0" borderId="27" xfId="0" applyFont="1" applyBorder="1" applyAlignment="1">
      <alignment vertical="center"/>
    </xf>
    <xf numFmtId="0" fontId="46" fillId="0" borderId="45" xfId="0" applyFont="1" applyBorder="1" applyAlignment="1">
      <alignment horizontal="left" vertical="center" wrapText="1"/>
    </xf>
    <xf numFmtId="0" fontId="46" fillId="0" borderId="43" xfId="0" applyFont="1" applyBorder="1" applyAlignment="1">
      <alignment horizontal="left" vertical="center" wrapText="1"/>
    </xf>
    <xf numFmtId="0" fontId="46" fillId="0" borderId="41" xfId="0" applyFont="1" applyBorder="1" applyAlignment="1">
      <alignment horizontal="left"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46" fillId="0" borderId="104" xfId="0" applyFont="1" applyBorder="1" applyAlignment="1">
      <alignment horizontal="center" vertical="center" wrapText="1"/>
    </xf>
    <xf numFmtId="0" fontId="111" fillId="0" borderId="0" xfId="10" applyFont="1" applyFill="1" applyAlignment="1">
      <alignment horizontal="center" vertical="center"/>
    </xf>
    <xf numFmtId="0" fontId="109" fillId="5" borderId="19" xfId="10" applyFont="1" applyFill="1" applyBorder="1" applyAlignment="1">
      <alignment horizontal="center" vertical="center"/>
    </xf>
    <xf numFmtId="0" fontId="109" fillId="0" borderId="43" xfId="10" applyFont="1" applyFill="1" applyBorder="1" applyAlignment="1">
      <alignment horizontal="center" vertical="center"/>
    </xf>
    <xf numFmtId="0" fontId="109" fillId="0" borderId="42" xfId="10" applyFont="1" applyFill="1" applyBorder="1" applyAlignment="1">
      <alignment horizontal="center" vertical="center"/>
    </xf>
    <xf numFmtId="0" fontId="109" fillId="0" borderId="96" xfId="10" applyFont="1" applyFill="1" applyBorder="1" applyAlignment="1">
      <alignment horizontal="center" vertical="center"/>
    </xf>
    <xf numFmtId="0" fontId="109" fillId="5" borderId="43" xfId="10" applyFont="1" applyFill="1" applyBorder="1" applyAlignment="1">
      <alignment horizontal="center" vertical="center"/>
    </xf>
    <xf numFmtId="0" fontId="109" fillId="5" borderId="96" xfId="10" applyFont="1" applyFill="1" applyBorder="1" applyAlignment="1">
      <alignment horizontal="center" vertical="center"/>
    </xf>
    <xf numFmtId="0" fontId="109" fillId="5" borderId="0" xfId="10" applyFont="1" applyFill="1" applyBorder="1" applyAlignment="1">
      <alignment horizontal="left" vertical="center"/>
    </xf>
    <xf numFmtId="0" fontId="112" fillId="0" borderId="20" xfId="10" applyFont="1" applyFill="1" applyBorder="1" applyAlignment="1">
      <alignment horizontal="left" vertical="center"/>
    </xf>
    <xf numFmtId="0" fontId="109" fillId="5" borderId="0" xfId="10" applyFont="1" applyFill="1" applyBorder="1" applyAlignment="1">
      <alignment vertical="center"/>
    </xf>
    <xf numFmtId="0" fontId="109" fillId="5" borderId="19" xfId="10" applyFont="1" applyFill="1" applyBorder="1" applyAlignment="1">
      <alignment horizontal="left" vertical="center"/>
    </xf>
    <xf numFmtId="0" fontId="112" fillId="0" borderId="20" xfId="10" applyFont="1" applyFill="1" applyBorder="1" applyAlignment="1">
      <alignment horizontal="center" vertical="center"/>
    </xf>
    <xf numFmtId="0" fontId="109" fillId="5" borderId="0" xfId="10" applyFont="1" applyFill="1" applyAlignment="1">
      <alignment horizontal="center" vertical="center"/>
    </xf>
    <xf numFmtId="0" fontId="109" fillId="0" borderId="5" xfId="10" applyFont="1" applyFill="1" applyBorder="1" applyAlignment="1">
      <alignment horizontal="center" vertical="center"/>
    </xf>
    <xf numFmtId="0" fontId="109" fillId="5" borderId="42" xfId="10" applyFont="1" applyFill="1" applyBorder="1" applyAlignment="1">
      <alignment horizontal="center" vertical="center"/>
    </xf>
    <xf numFmtId="0" fontId="5" fillId="0" borderId="0" xfId="10" applyFont="1" applyFill="1" applyAlignment="1">
      <alignment horizontal="left" vertical="center"/>
    </xf>
    <xf numFmtId="0" fontId="5" fillId="0" borderId="0" xfId="10" applyFont="1" applyFill="1" applyAlignment="1">
      <alignment horizontal="left" vertical="center" wrapText="1"/>
    </xf>
    <xf numFmtId="0" fontId="2" fillId="0" borderId="0" xfId="10" applyFont="1" applyFill="1" applyAlignment="1">
      <alignment horizontal="left" vertical="center" wrapText="1"/>
    </xf>
    <xf numFmtId="0" fontId="3" fillId="0" borderId="0" xfId="10" applyFont="1" applyFill="1" applyAlignment="1">
      <alignment horizontal="left" vertical="center" wrapText="1"/>
    </xf>
    <xf numFmtId="0" fontId="109" fillId="0" borderId="0" xfId="10" applyFont="1" applyFill="1" applyAlignment="1">
      <alignment horizontal="left" vertical="center" wrapText="1"/>
    </xf>
    <xf numFmtId="0" fontId="109" fillId="15" borderId="0" xfId="10" applyFont="1" applyFill="1" applyAlignment="1">
      <alignment horizontal="center" vertical="center"/>
    </xf>
    <xf numFmtId="0" fontId="111" fillId="0" borderId="0" xfId="10" applyFont="1" applyFill="1" applyAlignment="1">
      <alignment horizontal="left" vertical="center" wrapText="1"/>
    </xf>
    <xf numFmtId="0" fontId="109" fillId="0" borderId="43" xfId="10" applyFont="1" applyFill="1" applyBorder="1" applyAlignment="1">
      <alignment horizontal="left" vertical="center"/>
    </xf>
    <xf numFmtId="0" fontId="109" fillId="0" borderId="42" xfId="10" applyFont="1" applyFill="1" applyBorder="1" applyAlignment="1">
      <alignment horizontal="left" vertical="center"/>
    </xf>
    <xf numFmtId="0" fontId="109" fillId="0" borderId="96" xfId="10" applyFont="1" applyFill="1" applyBorder="1" applyAlignment="1">
      <alignment horizontal="left" vertical="center"/>
    </xf>
    <xf numFmtId="0" fontId="113" fillId="0" borderId="5" xfId="0" applyFont="1" applyFill="1" applyBorder="1" applyAlignment="1">
      <alignment horizontal="center" vertical="center" wrapText="1"/>
    </xf>
    <xf numFmtId="0" fontId="113" fillId="0" borderId="43" xfId="0" applyFont="1" applyFill="1" applyBorder="1" applyAlignment="1">
      <alignment horizontal="left" vertical="center" wrapText="1"/>
    </xf>
    <xf numFmtId="0" fontId="113" fillId="0" borderId="42" xfId="0" applyFont="1" applyFill="1" applyBorder="1" applyAlignment="1">
      <alignment horizontal="left" vertical="center" wrapText="1"/>
    </xf>
    <xf numFmtId="0" fontId="113" fillId="0" borderId="96" xfId="0" applyFont="1" applyFill="1" applyBorder="1" applyAlignment="1">
      <alignment horizontal="left" vertical="center" wrapText="1"/>
    </xf>
    <xf numFmtId="0" fontId="109" fillId="0" borderId="9" xfId="10" applyFont="1" applyFill="1" applyBorder="1" applyAlignment="1">
      <alignment horizontal="center" vertical="center"/>
    </xf>
    <xf numFmtId="0" fontId="109" fillId="0" borderId="2" xfId="10" applyFont="1" applyFill="1" applyBorder="1" applyAlignment="1">
      <alignment horizontal="center" vertical="center"/>
    </xf>
    <xf numFmtId="0" fontId="109" fillId="0" borderId="9" xfId="10" applyFont="1" applyFill="1" applyBorder="1" applyAlignment="1">
      <alignment horizontal="center" vertical="center" wrapText="1"/>
    </xf>
    <xf numFmtId="0" fontId="109" fillId="0" borderId="2" xfId="10" applyFont="1" applyFill="1" applyBorder="1" applyAlignment="1">
      <alignment horizontal="center" vertical="center" wrapText="1"/>
    </xf>
    <xf numFmtId="0" fontId="111" fillId="0" borderId="0" xfId="10" applyFont="1" applyFill="1" applyBorder="1" applyAlignment="1">
      <alignment horizontal="left" vertical="center"/>
    </xf>
    <xf numFmtId="0" fontId="109" fillId="4" borderId="0" xfId="10" applyFont="1" applyFill="1" applyBorder="1" applyAlignment="1">
      <alignment horizontal="left" vertical="center"/>
    </xf>
    <xf numFmtId="0" fontId="110" fillId="0" borderId="0" xfId="10" applyFont="1" applyFill="1" applyAlignment="1">
      <alignment horizontal="left" vertical="center"/>
    </xf>
    <xf numFmtId="0" fontId="111" fillId="0" borderId="0" xfId="10" applyFont="1" applyFill="1" applyBorder="1" applyAlignment="1">
      <alignment horizontal="left" vertical="center" wrapText="1"/>
    </xf>
    <xf numFmtId="0" fontId="109" fillId="0" borderId="5" xfId="10" applyFont="1" applyFill="1" applyBorder="1" applyAlignment="1">
      <alignment horizontal="left" vertical="center" wrapText="1"/>
    </xf>
    <xf numFmtId="0" fontId="113" fillId="0" borderId="0" xfId="0" applyFont="1" applyAlignment="1">
      <alignment horizontal="left" vertical="center"/>
    </xf>
    <xf numFmtId="0" fontId="109" fillId="4" borderId="42" xfId="10" applyFont="1" applyFill="1" applyBorder="1" applyAlignment="1">
      <alignment horizontal="left" vertical="center"/>
    </xf>
    <xf numFmtId="0" fontId="110" fillId="0" borderId="0" xfId="10" applyFont="1" applyFill="1" applyAlignment="1">
      <alignment horizontal="center" vertical="center"/>
    </xf>
    <xf numFmtId="0" fontId="111" fillId="0" borderId="0" xfId="10" applyFont="1" applyFill="1" applyAlignment="1">
      <alignment horizontal="left" vertical="center"/>
    </xf>
    <xf numFmtId="0" fontId="109" fillId="5" borderId="0" xfId="10" applyFont="1" applyFill="1" applyAlignment="1">
      <alignment horizontal="left" vertical="center"/>
    </xf>
    <xf numFmtId="0" fontId="109" fillId="0" borderId="114" xfId="10" applyFont="1" applyFill="1" applyBorder="1" applyAlignment="1">
      <alignment horizontal="center" vertical="center"/>
    </xf>
    <xf numFmtId="0" fontId="113" fillId="0" borderId="0" xfId="0" applyFont="1" applyAlignment="1">
      <alignment horizontal="left" vertical="center" wrapText="1"/>
    </xf>
    <xf numFmtId="0" fontId="111" fillId="4" borderId="0" xfId="10" applyFont="1" applyFill="1" applyBorder="1" applyAlignment="1">
      <alignment horizontal="center" vertical="center"/>
    </xf>
    <xf numFmtId="0" fontId="111" fillId="4" borderId="0" xfId="10" applyFont="1" applyFill="1" applyBorder="1" applyAlignment="1">
      <alignment horizontal="left" vertical="center"/>
    </xf>
    <xf numFmtId="0" fontId="109" fillId="5" borderId="5" xfId="10" applyFont="1" applyFill="1" applyBorder="1" applyAlignment="1">
      <alignment horizontal="center" vertical="center"/>
    </xf>
    <xf numFmtId="0" fontId="116" fillId="0" borderId="0" xfId="14" applyFont="1" applyAlignment="1">
      <alignment horizontal="left" vertical="center"/>
    </xf>
    <xf numFmtId="0" fontId="109" fillId="0" borderId="0" xfId="14" applyFont="1" applyAlignment="1">
      <alignment horizontal="left" vertical="center"/>
    </xf>
    <xf numFmtId="0" fontId="4" fillId="0" borderId="0" xfId="14" applyFont="1" applyAlignment="1">
      <alignment horizontal="left"/>
    </xf>
    <xf numFmtId="0" fontId="117" fillId="0" borderId="16" xfId="14" applyFont="1" applyBorder="1" applyAlignment="1">
      <alignment horizontal="center" vertical="center" wrapText="1"/>
    </xf>
    <xf numFmtId="0" fontId="109" fillId="0" borderId="0" xfId="14" applyFont="1" applyAlignment="1">
      <alignment horizontal="center" vertical="center"/>
    </xf>
    <xf numFmtId="0" fontId="115" fillId="0" borderId="0" xfId="14" applyFont="1" applyAlignment="1">
      <alignment horizontal="left" vertical="center"/>
    </xf>
    <xf numFmtId="0" fontId="122" fillId="0" borderId="0" xfId="14" applyFont="1" applyAlignment="1">
      <alignment horizontal="center" vertical="center"/>
    </xf>
    <xf numFmtId="0" fontId="117" fillId="0" borderId="0" xfId="14" applyFont="1" applyBorder="1" applyAlignment="1">
      <alignment horizontal="left" vertical="center"/>
    </xf>
    <xf numFmtId="0" fontId="117" fillId="0" borderId="2" xfId="14" applyFont="1" applyBorder="1" applyAlignment="1">
      <alignment horizontal="center" vertical="center" wrapText="1"/>
    </xf>
    <xf numFmtId="0" fontId="117" fillId="0" borderId="5" xfId="14" applyFont="1" applyBorder="1" applyAlignment="1">
      <alignment horizontal="center" vertical="center" wrapText="1"/>
    </xf>
    <xf numFmtId="0" fontId="117" fillId="0" borderId="6" xfId="14" applyFont="1" applyBorder="1" applyAlignment="1">
      <alignment horizontal="center" vertical="center" wrapText="1"/>
    </xf>
    <xf numFmtId="0" fontId="117" fillId="0" borderId="8" xfId="14" applyFont="1" applyBorder="1" applyAlignment="1">
      <alignment horizontal="center" vertical="center" wrapText="1"/>
    </xf>
    <xf numFmtId="0" fontId="115" fillId="0" borderId="31" xfId="14" applyFont="1" applyBorder="1" applyAlignment="1">
      <alignment horizontal="left" vertical="center"/>
    </xf>
    <xf numFmtId="0" fontId="109" fillId="0" borderId="49" xfId="14" applyFont="1" applyBorder="1" applyAlignment="1">
      <alignment horizontal="center" vertical="center" wrapText="1"/>
    </xf>
    <xf numFmtId="0" fontId="109" fillId="0" borderId="48" xfId="14" applyFont="1" applyBorder="1" applyAlignment="1">
      <alignment horizontal="center" vertical="center" wrapText="1"/>
    </xf>
    <xf numFmtId="0" fontId="109" fillId="0" borderId="16" xfId="14" applyFont="1" applyBorder="1" applyAlignment="1">
      <alignment horizontal="center" vertical="center" wrapText="1"/>
    </xf>
    <xf numFmtId="0" fontId="109" fillId="0" borderId="8" xfId="14" applyFont="1" applyBorder="1" applyAlignment="1">
      <alignment horizontal="center" vertical="center" wrapText="1"/>
    </xf>
    <xf numFmtId="0" fontId="117" fillId="0" borderId="3" xfId="14" applyFont="1" applyBorder="1" applyAlignment="1">
      <alignment horizontal="center" vertical="center" wrapText="1"/>
    </xf>
    <xf numFmtId="0" fontId="118" fillId="0" borderId="46" xfId="14" applyFont="1" applyBorder="1" applyAlignment="1">
      <alignment horizontal="center" vertical="center" wrapText="1"/>
    </xf>
    <xf numFmtId="0" fontId="118" fillId="0" borderId="25" xfId="14" applyFont="1" applyBorder="1" applyAlignment="1">
      <alignment horizontal="center" vertical="center" wrapText="1"/>
    </xf>
    <xf numFmtId="0" fontId="117" fillId="0" borderId="46" xfId="14" applyFont="1" applyBorder="1" applyAlignment="1">
      <alignment horizontal="center" vertical="center" wrapText="1"/>
    </xf>
    <xf numFmtId="0" fontId="117" fillId="0" borderId="25" xfId="14" applyFont="1" applyBorder="1" applyAlignment="1">
      <alignment horizontal="center" vertical="center" wrapText="1"/>
    </xf>
    <xf numFmtId="0" fontId="117" fillId="0" borderId="49" xfId="14" applyFont="1" applyBorder="1" applyAlignment="1">
      <alignment horizontal="center" vertical="center" wrapText="1"/>
    </xf>
    <xf numFmtId="0" fontId="121" fillId="0" borderId="18" xfId="14" applyFont="1" applyBorder="1" applyAlignment="1">
      <alignment horizontal="left" vertical="center" wrapText="1"/>
    </xf>
    <xf numFmtId="0" fontId="121" fillId="0" borderId="17" xfId="14" applyFont="1" applyBorder="1" applyAlignment="1">
      <alignment horizontal="left" vertical="center" wrapText="1"/>
    </xf>
    <xf numFmtId="0" fontId="121" fillId="0" borderId="25" xfId="14" applyFont="1" applyBorder="1" applyAlignment="1">
      <alignment horizontal="left" vertical="center" wrapText="1"/>
    </xf>
    <xf numFmtId="0" fontId="121" fillId="0" borderId="16" xfId="14" applyFont="1" applyBorder="1" applyAlignment="1">
      <alignment horizontal="left" vertical="center" wrapText="1"/>
    </xf>
    <xf numFmtId="0" fontId="121" fillId="0" borderId="1" xfId="14" applyFont="1" applyBorder="1" applyAlignment="1">
      <alignment horizontal="left" vertical="center" wrapText="1"/>
    </xf>
    <xf numFmtId="0" fontId="121" fillId="0" borderId="2" xfId="14" applyFont="1" applyBorder="1" applyAlignment="1">
      <alignment horizontal="left" vertical="center" wrapText="1"/>
    </xf>
    <xf numFmtId="0" fontId="118" fillId="0" borderId="49" xfId="14" applyFont="1" applyBorder="1" applyAlignment="1">
      <alignment horizontal="center" vertical="center" wrapText="1"/>
    </xf>
    <xf numFmtId="0" fontId="118" fillId="0" borderId="16" xfId="14" applyFont="1" applyBorder="1" applyAlignment="1">
      <alignment horizontal="center" vertical="center" wrapText="1"/>
    </xf>
    <xf numFmtId="0" fontId="117" fillId="0" borderId="48" xfId="14" applyFont="1" applyBorder="1" applyAlignment="1">
      <alignment horizontal="center" vertical="center" wrapText="1"/>
    </xf>
    <xf numFmtId="0" fontId="4" fillId="0" borderId="16" xfId="14" applyFont="1" applyBorder="1" applyAlignment="1">
      <alignment horizontal="center"/>
    </xf>
    <xf numFmtId="0" fontId="4" fillId="0" borderId="0" xfId="14" applyFont="1" applyAlignment="1">
      <alignment horizontal="center"/>
    </xf>
    <xf numFmtId="0" fontId="116" fillId="0" borderId="0" xfId="14" applyFont="1" applyAlignment="1">
      <alignment horizontal="left" vertical="center" wrapText="1"/>
    </xf>
    <xf numFmtId="0" fontId="118" fillId="0" borderId="2" xfId="14" applyFont="1" applyBorder="1" applyAlignment="1">
      <alignment horizontal="center" vertical="center" wrapText="1"/>
    </xf>
    <xf numFmtId="0" fontId="4" fillId="0" borderId="2" xfId="14" applyFont="1" applyBorder="1" applyAlignment="1">
      <alignment horizontal="center" vertical="center" wrapText="1"/>
    </xf>
    <xf numFmtId="0" fontId="4" fillId="0" borderId="16" xfId="14" applyFont="1" applyBorder="1" applyAlignment="1">
      <alignment horizontal="center" vertical="center" wrapText="1"/>
    </xf>
    <xf numFmtId="0" fontId="4" fillId="0" borderId="49" xfId="14" applyFont="1" applyBorder="1" applyAlignment="1">
      <alignment horizontal="center" vertical="center" wrapText="1"/>
    </xf>
    <xf numFmtId="0" fontId="4" fillId="0" borderId="48" xfId="14" applyFont="1" applyBorder="1" applyAlignment="1">
      <alignment horizontal="center" vertical="center" wrapText="1"/>
    </xf>
    <xf numFmtId="0" fontId="4" fillId="0" borderId="5" xfId="14" applyFont="1" applyBorder="1" applyAlignment="1">
      <alignment horizontal="center"/>
    </xf>
    <xf numFmtId="0" fontId="121" fillId="0" borderId="18" xfId="14" applyFont="1" applyBorder="1" applyAlignment="1">
      <alignment horizontal="center" vertical="center" wrapText="1"/>
    </xf>
    <xf numFmtId="0" fontId="121" fillId="0" borderId="17" xfId="14" applyFont="1" applyBorder="1" applyAlignment="1">
      <alignment horizontal="center" vertical="center" wrapText="1"/>
    </xf>
    <xf numFmtId="0" fontId="117" fillId="0" borderId="0" xfId="14" applyFont="1" applyAlignment="1">
      <alignment horizontal="center" vertical="center"/>
    </xf>
    <xf numFmtId="0" fontId="4" fillId="0" borderId="0" xfId="14" applyFont="1" applyAlignment="1">
      <alignment horizontal="left" vertical="center"/>
    </xf>
    <xf numFmtId="0" fontId="4" fillId="0" borderId="0" xfId="14" applyFont="1" applyAlignment="1">
      <alignment horizontal="center" vertical="center"/>
    </xf>
    <xf numFmtId="0" fontId="115" fillId="0" borderId="0" xfId="14" applyFont="1" applyAlignment="1">
      <alignment horizontal="left" vertical="center" wrapText="1"/>
    </xf>
    <xf numFmtId="0" fontId="117" fillId="0" borderId="4" xfId="14" applyFont="1" applyBorder="1" applyAlignment="1">
      <alignment horizontal="center" vertical="center" wrapText="1"/>
    </xf>
    <xf numFmtId="0" fontId="117" fillId="0" borderId="18" xfId="14" applyFont="1" applyBorder="1" applyAlignment="1">
      <alignment horizontal="left" vertical="center" wrapText="1"/>
    </xf>
    <xf numFmtId="0" fontId="117" fillId="0" borderId="17" xfId="14" applyFont="1" applyBorder="1" applyAlignment="1">
      <alignment horizontal="left" vertical="center" wrapText="1"/>
    </xf>
    <xf numFmtId="0" fontId="117" fillId="0" borderId="1" xfId="14" applyFont="1" applyBorder="1" applyAlignment="1">
      <alignment horizontal="left" vertical="center" wrapText="1"/>
    </xf>
    <xf numFmtId="0" fontId="117" fillId="0" borderId="2" xfId="14" applyFont="1" applyBorder="1" applyAlignment="1">
      <alignment horizontal="left" vertical="center" wrapText="1"/>
    </xf>
    <xf numFmtId="0" fontId="117" fillId="0" borderId="25" xfId="14" applyFont="1" applyBorder="1" applyAlignment="1">
      <alignment horizontal="left" vertical="center" wrapText="1"/>
    </xf>
    <xf numFmtId="0" fontId="117" fillId="0" borderId="16" xfId="14" applyFont="1" applyBorder="1" applyAlignment="1">
      <alignment horizontal="left" vertical="center" wrapText="1"/>
    </xf>
    <xf numFmtId="0" fontId="117" fillId="0" borderId="1" xfId="14" applyFont="1" applyBorder="1" applyAlignment="1">
      <alignment horizontal="center" vertical="center" wrapText="1"/>
    </xf>
    <xf numFmtId="0" fontId="117" fillId="0" borderId="80" xfId="14" applyFont="1" applyBorder="1" applyAlignment="1">
      <alignment horizontal="center" vertical="center" wrapText="1"/>
    </xf>
    <xf numFmtId="0" fontId="117" fillId="0" borderId="114" xfId="14" applyFont="1" applyBorder="1" applyAlignment="1">
      <alignment horizontal="center" vertical="center" wrapText="1"/>
    </xf>
    <xf numFmtId="0" fontId="117" fillId="0" borderId="99" xfId="14" applyFont="1" applyBorder="1" applyAlignment="1">
      <alignment horizontal="center" vertical="center" wrapText="1"/>
    </xf>
    <xf numFmtId="0" fontId="117" fillId="0" borderId="64" xfId="14" applyFont="1" applyBorder="1" applyAlignment="1">
      <alignment horizontal="center" vertical="center" wrapText="1"/>
    </xf>
    <xf numFmtId="0" fontId="117" fillId="0" borderId="0" xfId="14" applyFont="1" applyBorder="1" applyAlignment="1">
      <alignment horizontal="center" vertical="center" wrapText="1"/>
    </xf>
    <xf numFmtId="0" fontId="117" fillId="0" borderId="34" xfId="14" applyFont="1" applyBorder="1" applyAlignment="1">
      <alignment horizontal="center" vertical="center" wrapText="1"/>
    </xf>
    <xf numFmtId="0" fontId="117" fillId="0" borderId="28" xfId="14" applyFont="1" applyBorder="1" applyAlignment="1">
      <alignment horizontal="center" vertical="center" wrapText="1"/>
    </xf>
    <xf numFmtId="0" fontId="117" fillId="0" borderId="31" xfId="14" applyFont="1" applyBorder="1" applyAlignment="1">
      <alignment horizontal="center" vertical="center" wrapText="1"/>
    </xf>
    <xf numFmtId="0" fontId="117" fillId="0" borderId="30" xfId="14" applyFont="1" applyBorder="1" applyAlignment="1">
      <alignment horizontal="center" vertical="center" wrapText="1"/>
    </xf>
    <xf numFmtId="0" fontId="117" fillId="0" borderId="9" xfId="14" applyFont="1" applyBorder="1" applyAlignment="1">
      <alignment horizontal="center" vertical="center" wrapText="1"/>
    </xf>
    <xf numFmtId="0" fontId="118" fillId="0" borderId="7" xfId="14" applyFont="1" applyBorder="1" applyAlignment="1">
      <alignment horizontal="center" vertical="center" wrapText="1"/>
    </xf>
    <xf numFmtId="0" fontId="117" fillId="0" borderId="74" xfId="14" applyFont="1" applyBorder="1" applyAlignment="1">
      <alignment horizontal="center" vertical="center" wrapText="1"/>
    </xf>
    <xf numFmtId="0" fontId="118" fillId="0" borderId="9" xfId="14" applyFont="1" applyBorder="1" applyAlignment="1">
      <alignment horizontal="center" vertical="center" wrapText="1"/>
    </xf>
    <xf numFmtId="0" fontId="117" fillId="0" borderId="122" xfId="14" applyFont="1" applyBorder="1" applyAlignment="1">
      <alignment horizontal="center" vertical="center" wrapText="1"/>
    </xf>
    <xf numFmtId="0" fontId="117" fillId="0" borderId="121" xfId="14" applyFont="1" applyBorder="1" applyAlignment="1">
      <alignment horizontal="center" vertical="center" wrapText="1"/>
    </xf>
    <xf numFmtId="0" fontId="109" fillId="0" borderId="0" xfId="14" applyFont="1" applyAlignment="1">
      <alignment vertical="center"/>
    </xf>
    <xf numFmtId="0" fontId="1" fillId="0" borderId="0" xfId="14" applyFont="1" applyAlignment="1">
      <alignment horizontal="left"/>
    </xf>
    <xf numFmtId="0" fontId="117" fillId="0" borderId="94" xfId="14" applyFont="1" applyBorder="1" applyAlignment="1">
      <alignment horizontal="center" vertical="center" wrapText="1"/>
    </xf>
    <xf numFmtId="0" fontId="117" fillId="0" borderId="36" xfId="14" applyFont="1" applyBorder="1" applyAlignment="1">
      <alignment horizontal="center" vertical="center" wrapText="1"/>
    </xf>
    <xf numFmtId="0" fontId="117" fillId="0" borderId="35" xfId="14" applyFont="1" applyBorder="1" applyAlignment="1">
      <alignment horizontal="center" vertical="center" wrapText="1"/>
    </xf>
    <xf numFmtId="0" fontId="117" fillId="0" borderId="45" xfId="14" applyFont="1" applyBorder="1" applyAlignment="1">
      <alignment horizontal="center" vertical="center" wrapText="1"/>
    </xf>
    <xf numFmtId="0" fontId="117" fillId="0" borderId="44" xfId="14" applyFont="1" applyBorder="1" applyAlignment="1">
      <alignment horizontal="center" vertical="center" wrapText="1"/>
    </xf>
    <xf numFmtId="0" fontId="117" fillId="0" borderId="97" xfId="14" applyFont="1" applyBorder="1" applyAlignment="1">
      <alignment horizontal="center" vertical="center" wrapText="1"/>
    </xf>
    <xf numFmtId="0" fontId="117" fillId="0" borderId="43" xfId="14" applyFont="1" applyBorder="1" applyAlignment="1">
      <alignment horizontal="center" vertical="center" wrapText="1"/>
    </xf>
    <xf numFmtId="0" fontId="117" fillId="0" borderId="42" xfId="14" applyFont="1" applyBorder="1" applyAlignment="1">
      <alignment horizontal="center" vertical="center" wrapText="1"/>
    </xf>
    <xf numFmtId="0" fontId="117" fillId="0" borderId="96" xfId="14" applyFont="1" applyBorder="1" applyAlignment="1">
      <alignment horizontal="center" vertical="center" wrapText="1"/>
    </xf>
    <xf numFmtId="0" fontId="117" fillId="0" borderId="41" xfId="14" applyFont="1" applyBorder="1" applyAlignment="1">
      <alignment horizontal="center" vertical="center" wrapText="1"/>
    </xf>
    <xf numFmtId="0" fontId="117" fillId="0" borderId="123" xfId="14" applyFont="1" applyBorder="1" applyAlignment="1">
      <alignment horizontal="center" vertical="center" wrapText="1"/>
    </xf>
    <xf numFmtId="0" fontId="117" fillId="0" borderId="95" xfId="14" applyFont="1" applyBorder="1" applyAlignment="1">
      <alignment horizontal="center" vertical="center" wrapText="1"/>
    </xf>
    <xf numFmtId="0" fontId="4" fillId="0" borderId="94" xfId="14" applyFont="1" applyBorder="1" applyAlignment="1">
      <alignment horizontal="center" vertical="center" wrapText="1"/>
    </xf>
    <xf numFmtId="0" fontId="4" fillId="0" borderId="36" xfId="14" applyFont="1" applyBorder="1" applyAlignment="1">
      <alignment horizontal="center" vertical="center" wrapText="1"/>
    </xf>
    <xf numFmtId="0" fontId="4" fillId="0" borderId="35" xfId="14" applyFont="1" applyBorder="1" applyAlignment="1">
      <alignment horizontal="center" vertical="center" wrapText="1"/>
    </xf>
    <xf numFmtId="0" fontId="4" fillId="0" borderId="28" xfId="14" applyFont="1" applyBorder="1" applyAlignment="1">
      <alignment horizontal="center" vertical="center" wrapText="1"/>
    </xf>
    <xf numFmtId="0" fontId="4" fillId="0" borderId="31" xfId="14" applyFont="1" applyBorder="1" applyAlignment="1">
      <alignment horizontal="center" vertical="center" wrapText="1"/>
    </xf>
    <xf numFmtId="0" fontId="4" fillId="0" borderId="30" xfId="14" applyFont="1" applyBorder="1" applyAlignment="1">
      <alignment horizontal="center" vertical="center" wrapText="1"/>
    </xf>
    <xf numFmtId="0" fontId="117" fillId="0" borderId="43" xfId="14" applyFont="1" applyBorder="1" applyAlignment="1">
      <alignment vertical="center" wrapText="1"/>
    </xf>
    <xf numFmtId="0" fontId="117" fillId="0" borderId="42" xfId="14" applyFont="1" applyBorder="1" applyAlignment="1">
      <alignment vertical="center" wrapText="1"/>
    </xf>
    <xf numFmtId="0" fontId="117" fillId="0" borderId="96" xfId="14" applyFont="1" applyBorder="1" applyAlignment="1">
      <alignment vertical="center" wrapText="1"/>
    </xf>
  </cellXfs>
  <cellStyles count="15">
    <cellStyle name="Normalny" xfId="0" builtinId="0"/>
    <cellStyle name="Normalny 2" xfId="1" xr:uid="{00000000-0005-0000-0000-000001000000}"/>
    <cellStyle name="Normalny 2 2" xfId="12" xr:uid="{00000000-0005-0000-0000-000002000000}"/>
    <cellStyle name="Normalny 3" xfId="2" xr:uid="{00000000-0005-0000-0000-000003000000}"/>
    <cellStyle name="Normalny 3 2" xfId="11" xr:uid="{00000000-0005-0000-0000-000004000000}"/>
    <cellStyle name="Normalny 4" xfId="4" xr:uid="{00000000-0005-0000-0000-000005000000}"/>
    <cellStyle name="Normalny 4 2" xfId="10" xr:uid="{00000000-0005-0000-0000-000006000000}"/>
    <cellStyle name="Normalny 5" xfId="6" xr:uid="{00000000-0005-0000-0000-000007000000}"/>
    <cellStyle name="Normalny 6" xfId="13" xr:uid="{00000000-0005-0000-0000-000008000000}"/>
    <cellStyle name="Normalny 6 2" xfId="14" xr:uid="{00000000-0005-0000-0000-000009000000}"/>
    <cellStyle name="Normalny_lączka ind 1" xfId="3" xr:uid="{00000000-0005-0000-0000-00000A000000}"/>
    <cellStyle name="Normalny_Wniosek" xfId="9" xr:uid="{00000000-0005-0000-0000-00000B000000}"/>
    <cellStyle name="Procentowy 2" xfId="7" xr:uid="{00000000-0005-0000-0000-00000D000000}"/>
    <cellStyle name="Walutowy 2" xfId="5" xr:uid="{00000000-0005-0000-0000-00000E000000}"/>
    <cellStyle name="Walutowy 3" xfId="8"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0</xdr:colOff>
      <xdr:row>2</xdr:row>
      <xdr:rowOff>104775</xdr:rowOff>
    </xdr:to>
    <xdr:sp macro="" textlink="">
      <xdr:nvSpPr>
        <xdr:cNvPr id="2" name="Tekst 1">
          <a:extLst>
            <a:ext uri="{FF2B5EF4-FFF2-40B4-BE49-F238E27FC236}">
              <a16:creationId xmlns:a16="http://schemas.microsoft.com/office/drawing/2014/main" id="{00000000-0008-0000-0A00-000002000000}"/>
            </a:ext>
          </a:extLst>
        </xdr:cNvPr>
        <xdr:cNvSpPr txBox="1">
          <a:spLocks noChangeArrowheads="1"/>
        </xdr:cNvSpPr>
      </xdr:nvSpPr>
      <xdr:spPr bwMode="auto">
        <a:xfrm>
          <a:off x="0" y="300990"/>
          <a:ext cx="0" cy="13906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przezdziecka/Desktop/2016/FRKF/Kopia%202015_wniosek_zalaczniki_do_umowy_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Formularze_-_wniosek_i_zalaczniki_do_wniosk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przezdziecka/Desktop/2016/FRKF/Formularze%20-%20wniosek%20i%20za&#322;&#261;czniki%20do%20wniosk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przezdziecka/Desktop/2017/FRKF/Wniosek_za&#322;&#261;czniki%20do%20wnio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cze kosztów"/>
      <sheetName val="zał. 2 harmonogram działań"/>
      <sheetName val="zał. 3 koszty pośrednie"/>
      <sheetName val="zał. 7 wykaz sprzętu"/>
      <sheetName val="zał. 7A wykaz odżywek"/>
      <sheetName val="zał. 8 wykaz wynagrodzeń"/>
      <sheetName val="zał. 9 koszty pośrednie_wynagr"/>
      <sheetName val="zał. 10_wykaz szkol zawodników"/>
      <sheetName val="zał. 11 wykaz kadry tren.współp"/>
      <sheetName val="zał. 12_plan org. szkolenia "/>
      <sheetName val="zał. 12_plan org szkol indywid "/>
      <sheetName val="zał 13_plan startów_zad wynik."/>
      <sheetName val="zał. 15 harmonogram zaliczek"/>
      <sheetName val="zał.21 plan po zm. zest zbio"/>
      <sheetName val="zał. 23 plan po zm koszty pośr."/>
      <sheetName val="zał.24 plan po zm. wykaz sprzęt"/>
      <sheetName val="zał. 24A plan po zm.wykaz. odży"/>
      <sheetName val="zał.25 plan po zm wykaz wynagr."/>
      <sheetName val="zał. 26 plan po zm. wynagr.pośr"/>
      <sheetName val="zał. 28 wykaz faktur"/>
      <sheetName val="oświadczenie dane osobowe"/>
      <sheetName val="zał. 29 sprawozdanie"/>
      <sheetName val="założenia startu ind."/>
      <sheetName val="założenia startu gry"/>
      <sheetName val="ocena startu ind."/>
      <sheetName val="ocena startu gry"/>
      <sheetName val="Arkusz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9"/>
  <sheetViews>
    <sheetView showGridLines="0" view="pageBreakPreview" topLeftCell="A94" zoomScaleNormal="100" zoomScaleSheetLayoutView="100" workbookViewId="0">
      <selection activeCell="A63" sqref="A63"/>
    </sheetView>
  </sheetViews>
  <sheetFormatPr defaultColWidth="9.140625" defaultRowHeight="18.75"/>
  <cols>
    <col min="1" max="1" width="50.5703125" style="648" customWidth="1"/>
    <col min="2" max="2" width="38.28515625" style="648" customWidth="1"/>
    <col min="3" max="3" width="36.5703125" style="648" customWidth="1"/>
    <col min="4" max="4" width="19" style="648" customWidth="1"/>
    <col min="5" max="5" width="15.42578125" style="648" customWidth="1"/>
    <col min="6" max="6" width="0.42578125" style="647" customWidth="1"/>
    <col min="7" max="7" width="0.28515625" style="647" customWidth="1"/>
    <col min="8" max="8" width="11.5703125" style="647" customWidth="1"/>
    <col min="9" max="9" width="13.140625" style="647" customWidth="1"/>
    <col min="10" max="11" width="9.140625" style="647" customWidth="1"/>
    <col min="12" max="16384" width="9.140625" style="647"/>
  </cols>
  <sheetData>
    <row r="1" spans="1:7" s="655" customFormat="1" ht="15.75" customHeight="1">
      <c r="A1" s="741"/>
      <c r="B1" s="741"/>
      <c r="C1" s="741"/>
      <c r="D1" s="932"/>
      <c r="E1" s="932"/>
    </row>
    <row r="2" spans="1:7" s="655" customFormat="1" ht="15.75">
      <c r="A2" s="742"/>
      <c r="B2" s="741"/>
      <c r="C2" s="741"/>
      <c r="D2" s="932"/>
      <c r="E2" s="932"/>
    </row>
    <row r="3" spans="1:7" s="655" customFormat="1" ht="15.75">
      <c r="A3" s="743" t="s">
        <v>426</v>
      </c>
      <c r="B3" s="741"/>
      <c r="C3" s="741"/>
      <c r="D3" s="744"/>
      <c r="E3" s="741"/>
    </row>
    <row r="4" spans="1:7" s="655" customFormat="1" ht="15.75">
      <c r="A4" s="741"/>
      <c r="B4" s="741"/>
      <c r="C4" s="745"/>
      <c r="D4" s="741"/>
      <c r="E4" s="741"/>
    </row>
    <row r="5" spans="1:7" s="655" customFormat="1" ht="15.75">
      <c r="A5" s="741"/>
      <c r="B5" s="741"/>
      <c r="C5" s="741"/>
      <c r="D5" s="746" t="s">
        <v>46</v>
      </c>
      <c r="E5" s="747"/>
    </row>
    <row r="6" spans="1:7" s="655" customFormat="1" ht="15.75">
      <c r="A6" s="748"/>
      <c r="B6" s="741"/>
      <c r="C6" s="741"/>
      <c r="D6" s="746" t="s">
        <v>95</v>
      </c>
      <c r="E6" s="749"/>
    </row>
    <row r="7" spans="1:7" s="655" customFormat="1" ht="15.75">
      <c r="A7" s="748"/>
      <c r="B7" s="741"/>
      <c r="C7" s="741"/>
      <c r="D7" s="750"/>
      <c r="E7" s="751"/>
    </row>
    <row r="8" spans="1:7">
      <c r="A8" s="933" t="s">
        <v>269</v>
      </c>
      <c r="B8" s="934"/>
      <c r="C8" s="934"/>
      <c r="D8" s="934"/>
      <c r="E8" s="934"/>
    </row>
    <row r="9" spans="1:7" ht="18.75" customHeight="1">
      <c r="A9" s="942" t="s">
        <v>268</v>
      </c>
      <c r="B9" s="943"/>
      <c r="C9" s="943"/>
      <c r="D9" s="943"/>
      <c r="E9" s="943"/>
    </row>
    <row r="10" spans="1:7" ht="18.75" customHeight="1">
      <c r="A10" s="942" t="s">
        <v>267</v>
      </c>
      <c r="B10" s="943"/>
      <c r="C10" s="943"/>
      <c r="D10" s="943"/>
      <c r="E10" s="943"/>
      <c r="G10" s="659"/>
    </row>
    <row r="11" spans="1:7">
      <c r="A11" s="752"/>
      <c r="B11" s="752"/>
      <c r="C11" s="752"/>
      <c r="D11" s="752"/>
      <c r="E11" s="752"/>
      <c r="G11" s="658"/>
    </row>
    <row r="12" spans="1:7" ht="18.75" customHeight="1">
      <c r="A12" s="920" t="s">
        <v>430</v>
      </c>
      <c r="B12" s="921"/>
      <c r="C12" s="921"/>
      <c r="D12" s="921"/>
      <c r="E12" s="921"/>
      <c r="G12" s="658"/>
    </row>
    <row r="13" spans="1:7" ht="86.25" customHeight="1">
      <c r="A13" s="944" t="s">
        <v>529</v>
      </c>
      <c r="B13" s="945"/>
      <c r="C13" s="945"/>
      <c r="D13" s="945"/>
      <c r="E13" s="945"/>
      <c r="G13" s="657"/>
    </row>
    <row r="14" spans="1:7" ht="18.75" customHeight="1">
      <c r="A14" s="920" t="s">
        <v>431</v>
      </c>
      <c r="B14" s="921"/>
      <c r="C14" s="921"/>
      <c r="D14" s="921"/>
      <c r="E14" s="921"/>
      <c r="G14" s="656"/>
    </row>
    <row r="15" spans="1:7" s="655" customFormat="1" ht="15.75" customHeight="1">
      <c r="A15" s="955" t="s">
        <v>429</v>
      </c>
      <c r="B15" s="955"/>
      <c r="C15" s="955"/>
      <c r="D15" s="955"/>
      <c r="E15" s="955"/>
    </row>
    <row r="16" spans="1:7" ht="24.75" customHeight="1">
      <c r="A16" s="959" t="s">
        <v>266</v>
      </c>
      <c r="B16" s="959"/>
      <c r="C16" s="959"/>
      <c r="D16" s="959"/>
      <c r="E16" s="959"/>
    </row>
    <row r="17" spans="1:5" ht="45" customHeight="1">
      <c r="A17" s="956" t="s">
        <v>530</v>
      </c>
      <c r="B17" s="957"/>
      <c r="C17" s="957"/>
      <c r="D17" s="957"/>
      <c r="E17" s="958"/>
    </row>
    <row r="18" spans="1:5" ht="27" customHeight="1">
      <c r="A18" s="959" t="s">
        <v>265</v>
      </c>
      <c r="B18" s="959"/>
      <c r="C18" s="959"/>
      <c r="D18" s="959"/>
      <c r="E18" s="959"/>
    </row>
    <row r="19" spans="1:5" s="804" customFormat="1" ht="18.75" customHeight="1">
      <c r="A19" s="960" t="s">
        <v>531</v>
      </c>
      <c r="B19" s="960"/>
      <c r="C19" s="960"/>
      <c r="D19" s="960"/>
      <c r="E19" s="960"/>
    </row>
    <row r="20" spans="1:5" ht="18" customHeight="1">
      <c r="A20" s="961" t="s">
        <v>532</v>
      </c>
      <c r="B20" s="961"/>
      <c r="C20" s="961"/>
      <c r="D20" s="961"/>
      <c r="E20" s="961"/>
    </row>
    <row r="21" spans="1:5" ht="18.75" customHeight="1">
      <c r="A21" s="962" t="s">
        <v>466</v>
      </c>
      <c r="B21" s="962"/>
      <c r="C21" s="962"/>
      <c r="D21" s="962"/>
      <c r="E21" s="962"/>
    </row>
    <row r="22" spans="1:5" ht="36.75" customHeight="1">
      <c r="A22" s="952" t="s">
        <v>491</v>
      </c>
      <c r="B22" s="953"/>
      <c r="C22" s="953"/>
      <c r="D22" s="953"/>
      <c r="E22" s="954"/>
    </row>
    <row r="23" spans="1:5" ht="18.75" customHeight="1">
      <c r="A23" s="753"/>
      <c r="B23" s="937" t="s">
        <v>264</v>
      </c>
      <c r="C23" s="938"/>
      <c r="D23" s="938"/>
      <c r="E23" s="939"/>
    </row>
    <row r="24" spans="1:5" ht="65.25" customHeight="1">
      <c r="A24" s="754"/>
      <c r="B24" s="755" t="s">
        <v>263</v>
      </c>
      <c r="C24" s="755" t="s">
        <v>262</v>
      </c>
      <c r="D24" s="940" t="s">
        <v>261</v>
      </c>
      <c r="E24" s="941"/>
    </row>
    <row r="25" spans="1:5">
      <c r="A25" s="875" t="s">
        <v>502</v>
      </c>
      <c r="B25" s="756"/>
      <c r="C25" s="756"/>
      <c r="D25" s="947">
        <f>B25+kwota_BP_2012_sw</f>
        <v>0</v>
      </c>
      <c r="E25" s="948"/>
    </row>
    <row r="26" spans="1:5">
      <c r="A26" s="875" t="s">
        <v>533</v>
      </c>
      <c r="B26" s="757"/>
      <c r="C26" s="757"/>
      <c r="D26" s="947">
        <f>B26+kwota_BP_2011_sw</f>
        <v>0</v>
      </c>
      <c r="E26" s="948"/>
    </row>
    <row r="27" spans="1:5">
      <c r="A27" s="876" t="s">
        <v>67</v>
      </c>
      <c r="B27" s="757">
        <f>SUM(B25:B26)</f>
        <v>0</v>
      </c>
      <c r="C27" s="757">
        <f>SUM(C25:C26)</f>
        <v>0</v>
      </c>
      <c r="D27" s="950">
        <f>SUM(D25:E26)</f>
        <v>0</v>
      </c>
      <c r="E27" s="951"/>
    </row>
    <row r="28" spans="1:5" ht="18.75" customHeight="1">
      <c r="A28" s="920" t="s">
        <v>432</v>
      </c>
      <c r="B28" s="921"/>
      <c r="C28" s="921"/>
      <c r="D28" s="921"/>
      <c r="E28" s="921"/>
    </row>
    <row r="29" spans="1:5" ht="18.75" customHeight="1">
      <c r="A29" s="916" t="s">
        <v>260</v>
      </c>
      <c r="B29" s="923"/>
      <c r="C29" s="923"/>
      <c r="D29" s="923"/>
      <c r="E29" s="923"/>
    </row>
    <row r="30" spans="1:5" ht="29.25" customHeight="1">
      <c r="A30" s="924"/>
      <c r="B30" s="925"/>
      <c r="C30" s="925"/>
      <c r="D30" s="925"/>
      <c r="E30" s="926"/>
    </row>
    <row r="31" spans="1:5" ht="25.5" customHeight="1">
      <c r="A31" s="927" t="s">
        <v>434</v>
      </c>
      <c r="B31" s="928"/>
      <c r="C31" s="928"/>
      <c r="D31" s="928"/>
      <c r="E31" s="929"/>
    </row>
    <row r="32" spans="1:5">
      <c r="A32" s="758"/>
      <c r="B32" s="759" t="s">
        <v>227</v>
      </c>
      <c r="C32" s="759" t="s">
        <v>101</v>
      </c>
      <c r="D32" s="949" t="s">
        <v>107</v>
      </c>
      <c r="E32" s="949"/>
    </row>
    <row r="33" spans="1:9">
      <c r="A33" s="760">
        <v>1</v>
      </c>
      <c r="B33" s="761"/>
      <c r="C33" s="761"/>
      <c r="D33" s="915"/>
      <c r="E33" s="915"/>
    </row>
    <row r="34" spans="1:9">
      <c r="A34" s="760">
        <v>2</v>
      </c>
      <c r="B34" s="761"/>
      <c r="C34" s="761"/>
      <c r="D34" s="915"/>
      <c r="E34" s="915"/>
    </row>
    <row r="35" spans="1:9">
      <c r="A35" s="760">
        <v>3</v>
      </c>
      <c r="B35" s="761"/>
      <c r="C35" s="761"/>
      <c r="D35" s="915"/>
      <c r="E35" s="915"/>
      <c r="G35" s="653"/>
      <c r="H35" s="653"/>
      <c r="I35" s="653"/>
    </row>
    <row r="36" spans="1:9" ht="23.25" customHeight="1">
      <c r="A36" s="916" t="s">
        <v>400</v>
      </c>
      <c r="B36" s="923"/>
      <c r="C36" s="923"/>
      <c r="D36" s="923"/>
      <c r="E36" s="923"/>
      <c r="G36" s="652"/>
      <c r="H36" s="654" t="s">
        <v>250</v>
      </c>
      <c r="I36" s="652"/>
    </row>
    <row r="37" spans="1:9">
      <c r="A37" s="758" t="s">
        <v>259</v>
      </c>
      <c r="B37" s="762"/>
      <c r="C37" s="758" t="s">
        <v>258</v>
      </c>
      <c r="D37" s="931"/>
      <c r="E37" s="931"/>
      <c r="G37" s="652" t="s">
        <v>257</v>
      </c>
      <c r="H37" s="652" t="s">
        <v>256</v>
      </c>
      <c r="I37" s="652"/>
    </row>
    <row r="38" spans="1:9">
      <c r="A38" s="758" t="s">
        <v>255</v>
      </c>
      <c r="B38" s="762"/>
      <c r="C38" s="758" t="s">
        <v>254</v>
      </c>
      <c r="D38" s="922"/>
      <c r="E38" s="922"/>
      <c r="G38" s="652" t="s">
        <v>253</v>
      </c>
      <c r="H38" s="652" t="s">
        <v>252</v>
      </c>
      <c r="I38" s="652"/>
    </row>
    <row r="39" spans="1:9">
      <c r="A39" s="758" t="s">
        <v>251</v>
      </c>
      <c r="B39" s="762" t="s">
        <v>250</v>
      </c>
      <c r="C39" s="758" t="s">
        <v>249</v>
      </c>
      <c r="D39" s="922"/>
      <c r="E39" s="922"/>
      <c r="G39" s="652" t="s">
        <v>248</v>
      </c>
      <c r="H39" s="652" t="s">
        <v>247</v>
      </c>
      <c r="I39" s="652"/>
    </row>
    <row r="40" spans="1:9">
      <c r="A40" s="758" t="s">
        <v>246</v>
      </c>
      <c r="B40" s="762"/>
      <c r="C40" s="763" t="s">
        <v>245</v>
      </c>
      <c r="D40" s="922"/>
      <c r="E40" s="922"/>
      <c r="G40" s="652" t="s">
        <v>244</v>
      </c>
      <c r="H40" s="652" t="s">
        <v>243</v>
      </c>
      <c r="I40" s="652"/>
    </row>
    <row r="41" spans="1:9" ht="18" customHeight="1">
      <c r="A41" s="758" t="s">
        <v>224</v>
      </c>
      <c r="B41" s="762"/>
      <c r="C41" s="758" t="s">
        <v>223</v>
      </c>
      <c r="D41" s="915"/>
      <c r="E41" s="915"/>
      <c r="G41" s="652" t="s">
        <v>226</v>
      </c>
      <c r="H41" s="652" t="s">
        <v>225</v>
      </c>
      <c r="I41" s="652"/>
    </row>
    <row r="42" spans="1:9" ht="19.5" customHeight="1">
      <c r="A42" s="758" t="s">
        <v>239</v>
      </c>
      <c r="B42" s="764"/>
      <c r="C42" s="758" t="s">
        <v>242</v>
      </c>
      <c r="D42" s="946"/>
      <c r="E42" s="946"/>
      <c r="G42" s="652" t="s">
        <v>241</v>
      </c>
      <c r="H42" s="652" t="s">
        <v>240</v>
      </c>
      <c r="I42" s="652"/>
    </row>
    <row r="43" spans="1:9" ht="19.5" customHeight="1">
      <c r="A43" s="758" t="s">
        <v>237</v>
      </c>
      <c r="B43" s="765"/>
      <c r="C43" s="758" t="s">
        <v>238</v>
      </c>
      <c r="D43" s="935"/>
      <c r="E43" s="936"/>
      <c r="G43" s="652"/>
      <c r="H43" s="652"/>
      <c r="I43" s="652"/>
    </row>
    <row r="44" spans="1:9" ht="27" customHeight="1">
      <c r="A44" s="916" t="s">
        <v>236</v>
      </c>
      <c r="B44" s="923"/>
      <c r="C44" s="923"/>
      <c r="D44" s="923"/>
      <c r="E44" s="923"/>
      <c r="G44" s="652" t="s">
        <v>235</v>
      </c>
      <c r="H44" s="652" t="s">
        <v>234</v>
      </c>
      <c r="I44" s="652"/>
    </row>
    <row r="45" spans="1:9" ht="27.75" customHeight="1">
      <c r="A45" s="767"/>
      <c r="B45" s="768" t="s">
        <v>233</v>
      </c>
      <c r="C45" s="930" t="s">
        <v>232</v>
      </c>
      <c r="D45" s="930"/>
      <c r="E45" s="930"/>
      <c r="G45" s="652" t="s">
        <v>231</v>
      </c>
      <c r="H45" s="652" t="s">
        <v>230</v>
      </c>
      <c r="I45" s="652"/>
    </row>
    <row r="46" spans="1:9" ht="24.75" customHeight="1">
      <c r="A46" s="749" t="s">
        <v>440</v>
      </c>
      <c r="B46" s="789"/>
      <c r="C46" s="1000"/>
      <c r="D46" s="1001"/>
      <c r="E46" s="1002"/>
      <c r="G46" s="652" t="s">
        <v>229</v>
      </c>
      <c r="H46" s="652" t="s">
        <v>228</v>
      </c>
      <c r="I46" s="652"/>
    </row>
    <row r="47" spans="1:9" ht="24.75" customHeight="1">
      <c r="A47" s="916" t="s">
        <v>433</v>
      </c>
      <c r="B47" s="916"/>
      <c r="C47" s="916"/>
      <c r="D47" s="916"/>
      <c r="E47" s="916"/>
    </row>
    <row r="48" spans="1:9">
      <c r="A48" s="758"/>
      <c r="B48" s="759" t="s">
        <v>227</v>
      </c>
      <c r="C48" s="759" t="s">
        <v>101</v>
      </c>
      <c r="D48" s="949" t="s">
        <v>107</v>
      </c>
      <c r="E48" s="949"/>
    </row>
    <row r="49" spans="1:9" ht="26.25" customHeight="1">
      <c r="A49" s="760">
        <v>1</v>
      </c>
      <c r="B49" s="761"/>
      <c r="C49" s="761"/>
      <c r="D49" s="915"/>
      <c r="E49" s="915"/>
    </row>
    <row r="50" spans="1:9" ht="23.25" customHeight="1">
      <c r="A50" s="760">
        <v>2</v>
      </c>
      <c r="B50" s="761"/>
      <c r="C50" s="761"/>
      <c r="D50" s="915"/>
      <c r="E50" s="915"/>
    </row>
    <row r="51" spans="1:9" ht="26.25" customHeight="1">
      <c r="A51" s="760">
        <v>3</v>
      </c>
      <c r="B51" s="761"/>
      <c r="C51" s="761"/>
      <c r="D51" s="915"/>
      <c r="E51" s="915"/>
      <c r="G51" s="653"/>
      <c r="H51" s="653"/>
      <c r="I51" s="653"/>
    </row>
    <row r="52" spans="1:9" ht="30" customHeight="1">
      <c r="A52" s="916" t="s">
        <v>436</v>
      </c>
      <c r="B52" s="916"/>
      <c r="C52" s="916"/>
      <c r="D52" s="916"/>
      <c r="E52" s="916"/>
      <c r="G52" s="652"/>
      <c r="H52" s="652"/>
      <c r="I52" s="652"/>
    </row>
    <row r="53" spans="1:9" ht="26.25" customHeight="1">
      <c r="A53" s="760"/>
      <c r="B53" s="760" t="s">
        <v>224</v>
      </c>
      <c r="C53" s="917" t="s">
        <v>223</v>
      </c>
      <c r="D53" s="918"/>
      <c r="E53" s="919"/>
      <c r="G53" s="652"/>
      <c r="H53" s="652"/>
      <c r="I53" s="652"/>
    </row>
    <row r="54" spans="1:9" ht="25.5" customHeight="1">
      <c r="A54" s="760">
        <v>1</v>
      </c>
      <c r="B54" s="762"/>
      <c r="C54" s="1003"/>
      <c r="D54" s="1004"/>
      <c r="E54" s="1005"/>
      <c r="G54" s="652"/>
      <c r="H54" s="652"/>
      <c r="I54" s="652"/>
    </row>
    <row r="55" spans="1:9" ht="25.5" customHeight="1">
      <c r="A55" s="760">
        <v>2</v>
      </c>
      <c r="B55" s="762"/>
      <c r="C55" s="1003"/>
      <c r="D55" s="1004"/>
      <c r="E55" s="1005"/>
      <c r="G55" s="652"/>
      <c r="H55" s="652"/>
      <c r="I55" s="652"/>
    </row>
    <row r="56" spans="1:9" ht="24.75" customHeight="1">
      <c r="A56" s="760">
        <v>3</v>
      </c>
      <c r="B56" s="762"/>
      <c r="C56" s="1003"/>
      <c r="D56" s="1004"/>
      <c r="E56" s="1005"/>
      <c r="G56" s="652"/>
      <c r="H56" s="652"/>
      <c r="I56" s="652"/>
    </row>
    <row r="57" spans="1:9" ht="29.25" customHeight="1">
      <c r="A57" s="920" t="s">
        <v>435</v>
      </c>
      <c r="B57" s="920"/>
      <c r="C57" s="920"/>
      <c r="D57" s="920"/>
      <c r="E57" s="920"/>
      <c r="H57" s="651" t="s">
        <v>222</v>
      </c>
    </row>
    <row r="58" spans="1:9" ht="29.25" customHeight="1">
      <c r="A58" s="967" t="s">
        <v>441</v>
      </c>
      <c r="B58" s="967"/>
      <c r="C58" s="967"/>
      <c r="D58" s="967"/>
      <c r="E58" s="967"/>
    </row>
    <row r="59" spans="1:9" ht="36.75" customHeight="1">
      <c r="A59" s="1006" t="s">
        <v>534</v>
      </c>
      <c r="B59" s="1007"/>
      <c r="C59" s="1007"/>
      <c r="D59" s="1007"/>
      <c r="E59" s="1008"/>
    </row>
    <row r="60" spans="1:9" ht="60.75" customHeight="1">
      <c r="A60" s="1009"/>
      <c r="B60" s="1010"/>
      <c r="C60" s="1010"/>
      <c r="D60" s="1010"/>
      <c r="E60" s="1011"/>
    </row>
    <row r="61" spans="1:9" ht="18" customHeight="1">
      <c r="A61" s="871" t="s">
        <v>221</v>
      </c>
      <c r="B61" s="772"/>
      <c r="C61" s="771"/>
      <c r="D61" s="769"/>
      <c r="E61" s="769"/>
    </row>
    <row r="62" spans="1:9" ht="26.25" customHeight="1">
      <c r="A62" s="872" t="s">
        <v>396</v>
      </c>
      <c r="B62" s="773"/>
      <c r="C62" s="774"/>
      <c r="D62" s="769"/>
      <c r="E62" s="769"/>
    </row>
    <row r="63" spans="1:9" ht="28.5" customHeight="1">
      <c r="A63" s="873" t="s">
        <v>397</v>
      </c>
      <c r="B63" s="775"/>
      <c r="C63" s="769"/>
      <c r="D63" s="769"/>
      <c r="E63" s="769"/>
    </row>
    <row r="64" spans="1:9" ht="25.5" customHeight="1">
      <c r="A64" s="874" t="s">
        <v>398</v>
      </c>
      <c r="B64" s="770"/>
      <c r="C64" s="769"/>
      <c r="D64" s="769"/>
      <c r="E64" s="769"/>
    </row>
    <row r="65" spans="1:6" ht="30.75" customHeight="1">
      <c r="A65" s="927" t="s">
        <v>442</v>
      </c>
      <c r="B65" s="928"/>
      <c r="C65" s="928"/>
      <c r="D65" s="928"/>
      <c r="E65" s="929"/>
    </row>
    <row r="66" spans="1:6" ht="21.75" customHeight="1">
      <c r="A66" s="865" t="s">
        <v>443</v>
      </c>
      <c r="B66" s="866"/>
      <c r="C66" s="865" t="s">
        <v>444</v>
      </c>
      <c r="D66" s="963"/>
      <c r="E66" s="964"/>
    </row>
    <row r="67" spans="1:6" ht="20.25" customHeight="1">
      <c r="A67" s="865" t="s">
        <v>111</v>
      </c>
      <c r="B67" s="867"/>
      <c r="C67" s="865" t="s">
        <v>220</v>
      </c>
      <c r="D67" s="1012"/>
      <c r="E67" s="1013"/>
    </row>
    <row r="68" spans="1:6" ht="43.5" customHeight="1">
      <c r="A68" s="865" t="s">
        <v>401</v>
      </c>
      <c r="B68" s="868"/>
      <c r="C68" s="865" t="s">
        <v>489</v>
      </c>
      <c r="D68" s="986"/>
      <c r="E68" s="987"/>
    </row>
    <row r="69" spans="1:6" ht="24" customHeight="1">
      <c r="A69" s="865" t="s">
        <v>217</v>
      </c>
      <c r="B69" s="868"/>
      <c r="C69" s="865" t="s">
        <v>216</v>
      </c>
      <c r="D69" s="986"/>
      <c r="E69" s="987"/>
    </row>
    <row r="70" spans="1:6" ht="22.5" customHeight="1">
      <c r="A70" s="870" t="s">
        <v>218</v>
      </c>
      <c r="B70" s="869"/>
      <c r="C70" s="865"/>
      <c r="D70" s="968"/>
      <c r="E70" s="969"/>
    </row>
    <row r="71" spans="1:6" ht="28.5" customHeight="1">
      <c r="A71" s="990" t="s">
        <v>445</v>
      </c>
      <c r="B71" s="991"/>
      <c r="C71" s="992"/>
      <c r="D71" s="965">
        <f>liczba_zawodników+liczba_trenerów+B70+liczba_wolontariuszy+D70+liczba_instruktorów</f>
        <v>0</v>
      </c>
      <c r="E71" s="966"/>
    </row>
    <row r="72" spans="1:6" ht="25.5" customHeight="1">
      <c r="A72" s="967" t="s">
        <v>215</v>
      </c>
      <c r="B72" s="967"/>
      <c r="C72" s="967"/>
      <c r="D72" s="967"/>
      <c r="E72" s="967"/>
    </row>
    <row r="73" spans="1:6" ht="32.25" customHeight="1">
      <c r="A73" s="776" t="s">
        <v>214</v>
      </c>
      <c r="B73" s="760" t="s">
        <v>213</v>
      </c>
      <c r="C73" s="760" t="s">
        <v>212</v>
      </c>
      <c r="D73" s="749" t="s">
        <v>524</v>
      </c>
      <c r="E73" s="893" t="s">
        <v>525</v>
      </c>
    </row>
    <row r="74" spans="1:6" ht="25.5" customHeight="1">
      <c r="A74" s="759" t="s">
        <v>211</v>
      </c>
      <c r="B74" s="777" t="s">
        <v>210</v>
      </c>
      <c r="C74" s="778"/>
      <c r="D74" s="894" t="e">
        <f>kwota_własnych/kwota_FRKF_KN</f>
        <v>#DIV/0!</v>
      </c>
      <c r="E74" s="895" t="e">
        <f>kwota_własnych/koszt_razem</f>
        <v>#DIV/0!</v>
      </c>
      <c r="F74"/>
    </row>
    <row r="75" spans="1:6" ht="25.5" customHeight="1">
      <c r="A75" s="995" t="s">
        <v>209</v>
      </c>
      <c r="B75" s="779" t="s">
        <v>437</v>
      </c>
      <c r="C75" s="900">
        <f>C76+C77+C78</f>
        <v>0</v>
      </c>
      <c r="D75" s="895" t="e">
        <f>kwota_jst/kwota_FRKF_KN</f>
        <v>#DIV/0!</v>
      </c>
      <c r="E75" s="895" t="e">
        <f>kwota_jst/koszt_razem</f>
        <v>#DIV/0!</v>
      </c>
      <c r="F75"/>
    </row>
    <row r="76" spans="1:6" ht="25.5" customHeight="1">
      <c r="A76" s="995"/>
      <c r="B76" s="780" t="s">
        <v>208</v>
      </c>
      <c r="C76" s="781"/>
      <c r="D76" s="988" t="e">
        <f>C76/koszt_razem</f>
        <v>#DIV/0!</v>
      </c>
      <c r="E76" s="989"/>
      <c r="F76"/>
    </row>
    <row r="77" spans="1:6" ht="25.5" customHeight="1">
      <c r="A77" s="995"/>
      <c r="B77" s="780" t="s">
        <v>207</v>
      </c>
      <c r="C77" s="781"/>
      <c r="D77" s="988" t="e">
        <f>C77/koszt_razem</f>
        <v>#DIV/0!</v>
      </c>
      <c r="E77" s="989"/>
      <c r="F77"/>
    </row>
    <row r="78" spans="1:6" ht="25.5" customHeight="1">
      <c r="A78" s="995"/>
      <c r="B78" s="780" t="s">
        <v>206</v>
      </c>
      <c r="C78" s="782"/>
      <c r="D78" s="988" t="e">
        <f>C78/koszt_razem</f>
        <v>#DIV/0!</v>
      </c>
      <c r="E78" s="989"/>
      <c r="F78"/>
    </row>
    <row r="79" spans="1:6" ht="25.5" customHeight="1">
      <c r="A79" s="995"/>
      <c r="B79" s="913" t="s">
        <v>205</v>
      </c>
      <c r="C79" s="782"/>
      <c r="D79" s="896" t="e">
        <f>C79/kwota_FRKF_KN</f>
        <v>#DIV/0!</v>
      </c>
      <c r="E79" s="896" t="e">
        <f>C79/koszt_razem</f>
        <v>#DIV/0!</v>
      </c>
      <c r="F79"/>
    </row>
    <row r="80" spans="1:6" s="649" customFormat="1" ht="25.5" customHeight="1">
      <c r="A80" s="880" t="s">
        <v>204</v>
      </c>
      <c r="B80" s="891" t="s">
        <v>492</v>
      </c>
      <c r="C80" s="892"/>
      <c r="D80" s="998" t="e">
        <f>kwota_FRKF_KN/koszt_razem</f>
        <v>#DIV/0!</v>
      </c>
      <c r="E80" s="999"/>
      <c r="F80" s="650"/>
    </row>
    <row r="81" spans="1:5" ht="29.25" customHeight="1">
      <c r="A81" s="996" t="s">
        <v>203</v>
      </c>
      <c r="B81" s="996"/>
      <c r="C81" s="783">
        <f>kwota_własnych+kwota_jst+C79+kwota_FRKF_KN</f>
        <v>0</v>
      </c>
      <c r="D81" s="994" t="e">
        <f>E74+E75+E79+D80</f>
        <v>#DIV/0!</v>
      </c>
      <c r="E81" s="994"/>
    </row>
    <row r="82" spans="1:5" ht="55.5" customHeight="1">
      <c r="A82" s="997" t="s">
        <v>446</v>
      </c>
      <c r="B82" s="997"/>
      <c r="C82" s="997"/>
      <c r="D82" s="997"/>
      <c r="E82" s="997"/>
    </row>
    <row r="83" spans="1:5" ht="83.25" customHeight="1">
      <c r="A83" s="924"/>
      <c r="B83" s="925"/>
      <c r="C83" s="925"/>
      <c r="D83" s="925"/>
      <c r="E83" s="926"/>
    </row>
    <row r="84" spans="1:5" ht="22.5" customHeight="1">
      <c r="A84" s="985" t="s">
        <v>535</v>
      </c>
      <c r="B84" s="985"/>
      <c r="C84" s="985"/>
      <c r="D84" s="985"/>
      <c r="E84" s="985"/>
    </row>
    <row r="85" spans="1:5" ht="74.25" customHeight="1">
      <c r="A85" s="924"/>
      <c r="B85" s="925"/>
      <c r="C85" s="925"/>
      <c r="D85" s="925"/>
      <c r="E85" s="926"/>
    </row>
    <row r="86" spans="1:5" ht="33.75" customHeight="1">
      <c r="A86" s="993" t="s">
        <v>447</v>
      </c>
      <c r="B86" s="993"/>
      <c r="C86" s="993"/>
      <c r="D86" s="993"/>
      <c r="E86" s="993"/>
    </row>
    <row r="87" spans="1:5" ht="75" customHeight="1">
      <c r="A87" s="924"/>
      <c r="B87" s="925"/>
      <c r="C87" s="925"/>
      <c r="D87" s="925"/>
      <c r="E87" s="926"/>
    </row>
    <row r="88" spans="1:5" ht="42.75" customHeight="1">
      <c r="A88" s="985" t="s">
        <v>448</v>
      </c>
      <c r="B88" s="985"/>
      <c r="C88" s="985"/>
      <c r="D88" s="985"/>
      <c r="E88" s="985"/>
    </row>
    <row r="89" spans="1:5" ht="69.75" customHeight="1">
      <c r="A89" s="924"/>
      <c r="B89" s="925"/>
      <c r="C89" s="925"/>
      <c r="D89" s="925"/>
      <c r="E89" s="926"/>
    </row>
    <row r="90" spans="1:5" ht="18.75" customHeight="1">
      <c r="A90" s="980" t="s">
        <v>202</v>
      </c>
      <c r="B90" s="980"/>
      <c r="C90" s="980"/>
      <c r="D90" s="980"/>
      <c r="E90" s="980"/>
    </row>
    <row r="91" spans="1:5" ht="33" customHeight="1">
      <c r="A91" s="984" t="s">
        <v>449</v>
      </c>
      <c r="B91" s="984"/>
      <c r="C91" s="984"/>
      <c r="D91" s="984"/>
      <c r="E91" s="984"/>
    </row>
    <row r="92" spans="1:5" ht="68.25" customHeight="1">
      <c r="A92" s="974" t="s">
        <v>493</v>
      </c>
      <c r="B92" s="974"/>
      <c r="C92" s="974"/>
      <c r="D92" s="974"/>
      <c r="E92" s="974"/>
    </row>
    <row r="93" spans="1:5" ht="46.5" customHeight="1">
      <c r="A93" s="974" t="s">
        <v>536</v>
      </c>
      <c r="B93" s="974"/>
      <c r="C93" s="974"/>
      <c r="D93" s="974"/>
      <c r="E93" s="974"/>
    </row>
    <row r="94" spans="1:5" ht="33.75" customHeight="1">
      <c r="A94" s="979" t="s">
        <v>402</v>
      </c>
      <c r="B94" s="979"/>
      <c r="C94" s="979"/>
      <c r="D94" s="979"/>
      <c r="E94" s="979"/>
    </row>
    <row r="95" spans="1:5" ht="43.5" customHeight="1" thickBot="1">
      <c r="A95" s="983" t="s">
        <v>450</v>
      </c>
      <c r="B95" s="983"/>
      <c r="C95" s="983"/>
      <c r="D95" s="983"/>
      <c r="E95" s="983"/>
    </row>
    <row r="96" spans="1:5" ht="42.75" customHeight="1" thickBot="1">
      <c r="A96" s="784" t="s">
        <v>100</v>
      </c>
      <c r="B96" s="785" t="s">
        <v>101</v>
      </c>
      <c r="C96" s="785" t="s">
        <v>87</v>
      </c>
      <c r="D96" s="977" t="s">
        <v>420</v>
      </c>
      <c r="E96" s="978"/>
    </row>
    <row r="97" spans="1:5" ht="30" customHeight="1">
      <c r="A97" s="786">
        <f t="shared" ref="A97:C99" si="0">B33</f>
        <v>0</v>
      </c>
      <c r="B97" s="787">
        <f t="shared" si="0"/>
        <v>0</v>
      </c>
      <c r="C97" s="787">
        <f t="shared" si="0"/>
        <v>0</v>
      </c>
      <c r="D97" s="972"/>
      <c r="E97" s="973"/>
    </row>
    <row r="98" spans="1:5" ht="30" customHeight="1">
      <c r="A98" s="788">
        <f t="shared" si="0"/>
        <v>0</v>
      </c>
      <c r="B98" s="789">
        <f t="shared" si="0"/>
        <v>0</v>
      </c>
      <c r="C98" s="789">
        <f t="shared" si="0"/>
        <v>0</v>
      </c>
      <c r="D98" s="975"/>
      <c r="E98" s="976"/>
    </row>
    <row r="99" spans="1:5" ht="30" customHeight="1" thickBot="1">
      <c r="A99" s="790">
        <f t="shared" si="0"/>
        <v>0</v>
      </c>
      <c r="B99" s="791">
        <f t="shared" si="0"/>
        <v>0</v>
      </c>
      <c r="C99" s="791">
        <f t="shared" si="0"/>
        <v>0</v>
      </c>
      <c r="D99" s="981"/>
      <c r="E99" s="982"/>
    </row>
    <row r="100" spans="1:5" ht="15" customHeight="1">
      <c r="A100" s="970" t="s">
        <v>494</v>
      </c>
      <c r="B100" s="970"/>
      <c r="C100" s="970"/>
      <c r="D100" s="970"/>
      <c r="E100" s="970"/>
    </row>
    <row r="101" spans="1:5" ht="17.25" customHeight="1">
      <c r="A101" s="971"/>
      <c r="B101" s="971"/>
      <c r="C101" s="971"/>
      <c r="D101" s="971"/>
      <c r="E101" s="971"/>
    </row>
    <row r="102" spans="1:5" ht="18.75" customHeight="1">
      <c r="A102" s="793" t="s">
        <v>201</v>
      </c>
      <c r="B102" s="792"/>
      <c r="C102" s="766"/>
      <c r="D102" s="766"/>
      <c r="E102" s="766"/>
    </row>
    <row r="103" spans="1:5" ht="18.75" customHeight="1"/>
    <row r="104" spans="1:5" ht="18.75" customHeight="1"/>
    <row r="105" spans="1:5" ht="18.75" customHeight="1"/>
    <row r="106" spans="1:5" ht="18.75" customHeight="1"/>
    <row r="107" spans="1:5" ht="18.75" customHeight="1"/>
    <row r="108" spans="1:5" ht="18.75" customHeight="1"/>
    <row r="109" spans="1:5" ht="18.75" customHeight="1"/>
    <row r="110" spans="1:5" ht="18.75" customHeight="1"/>
    <row r="111" spans="1:5" ht="18.75" customHeight="1"/>
    <row r="112" spans="1:5" ht="18.75" customHeight="1"/>
    <row r="113" ht="18.75" customHeight="1"/>
    <row r="114" ht="18.75" customHeight="1"/>
    <row r="115" ht="15.75" customHeight="1"/>
    <row r="116" ht="20.25" customHeight="1"/>
    <row r="117" ht="15.75" customHeight="1"/>
    <row r="118" ht="6" customHeight="1"/>
    <row r="119" ht="15" customHeight="1"/>
  </sheetData>
  <dataConsolidate/>
  <mergeCells count="88">
    <mergeCell ref="C46:E46"/>
    <mergeCell ref="A84:E84"/>
    <mergeCell ref="A85:E85"/>
    <mergeCell ref="A87:E87"/>
    <mergeCell ref="A65:E65"/>
    <mergeCell ref="C54:E54"/>
    <mergeCell ref="C55:E55"/>
    <mergeCell ref="C56:E56"/>
    <mergeCell ref="A59:E59"/>
    <mergeCell ref="A58:E58"/>
    <mergeCell ref="A57:E57"/>
    <mergeCell ref="A60:E60"/>
    <mergeCell ref="D49:E49"/>
    <mergeCell ref="D48:E48"/>
    <mergeCell ref="D67:E67"/>
    <mergeCell ref="A88:E88"/>
    <mergeCell ref="D68:E68"/>
    <mergeCell ref="D69:E69"/>
    <mergeCell ref="D77:E77"/>
    <mergeCell ref="D78:E78"/>
    <mergeCell ref="A71:C71"/>
    <mergeCell ref="A86:E86"/>
    <mergeCell ref="A83:E83"/>
    <mergeCell ref="D81:E81"/>
    <mergeCell ref="A75:A79"/>
    <mergeCell ref="D76:E76"/>
    <mergeCell ref="A81:B81"/>
    <mergeCell ref="A82:E82"/>
    <mergeCell ref="D80:E80"/>
    <mergeCell ref="D66:E66"/>
    <mergeCell ref="D71:E71"/>
    <mergeCell ref="A72:E72"/>
    <mergeCell ref="D70:E70"/>
    <mergeCell ref="A100:E101"/>
    <mergeCell ref="D97:E97"/>
    <mergeCell ref="A93:E93"/>
    <mergeCell ref="A89:E89"/>
    <mergeCell ref="D98:E98"/>
    <mergeCell ref="D96:E96"/>
    <mergeCell ref="A94:E94"/>
    <mergeCell ref="A92:E92"/>
    <mergeCell ref="A90:E90"/>
    <mergeCell ref="D99:E99"/>
    <mergeCell ref="A95:E95"/>
    <mergeCell ref="A91:E91"/>
    <mergeCell ref="A14:E14"/>
    <mergeCell ref="D27:E27"/>
    <mergeCell ref="A22:E22"/>
    <mergeCell ref="A15:E15"/>
    <mergeCell ref="A17:E17"/>
    <mergeCell ref="A16:E16"/>
    <mergeCell ref="A18:E18"/>
    <mergeCell ref="A19:E19"/>
    <mergeCell ref="A20:E20"/>
    <mergeCell ref="A21:E21"/>
    <mergeCell ref="D25:E25"/>
    <mergeCell ref="D1:E2"/>
    <mergeCell ref="A8:E8"/>
    <mergeCell ref="D34:E34"/>
    <mergeCell ref="D43:E43"/>
    <mergeCell ref="D39:E39"/>
    <mergeCell ref="D35:E35"/>
    <mergeCell ref="B23:E23"/>
    <mergeCell ref="D24:E24"/>
    <mergeCell ref="A9:E9"/>
    <mergeCell ref="A10:E10"/>
    <mergeCell ref="A12:E12"/>
    <mergeCell ref="A13:E13"/>
    <mergeCell ref="D42:E42"/>
    <mergeCell ref="D26:E26"/>
    <mergeCell ref="D41:E41"/>
    <mergeCell ref="D32:E32"/>
    <mergeCell ref="D51:E51"/>
    <mergeCell ref="A47:E47"/>
    <mergeCell ref="C53:E53"/>
    <mergeCell ref="A52:E52"/>
    <mergeCell ref="A28:E28"/>
    <mergeCell ref="D40:E40"/>
    <mergeCell ref="A29:E29"/>
    <mergeCell ref="A36:E36"/>
    <mergeCell ref="D38:E38"/>
    <mergeCell ref="A30:E30"/>
    <mergeCell ref="A31:E31"/>
    <mergeCell ref="A44:E44"/>
    <mergeCell ref="D50:E50"/>
    <mergeCell ref="C45:E45"/>
    <mergeCell ref="D33:E33"/>
    <mergeCell ref="D37:E37"/>
  </mergeCells>
  <conditionalFormatting sqref="A97:C99">
    <cfRule type="cellIs" dxfId="0" priority="8" stopIfTrue="1" operator="lessThanOrEqual">
      <formula>0</formula>
    </cfRule>
  </conditionalFormatting>
  <conditionalFormatting sqref="B39">
    <cfRule type="cellIs" priority="9" stopIfTrue="1" operator="equal">
      <formula>$H$37</formula>
    </cfRule>
  </conditionalFormatting>
  <dataValidations xWindow="1091" yWindow="401" count="23">
    <dataValidation type="decimal" errorStyle="warning" operator="greaterThanOrEqual" allowBlank="1" showInputMessage="1" showErrorMessage="1" errorTitle="uwaga" error="wpisz poprawnie kwotę" promptTitle="wpisz kwotę " prompt="kosztów realizacji zadania" sqref="C65584:C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C131120:C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C196656:C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C262192:C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C327728:C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C393264:C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C458800:C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C524336:C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C589872:C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C655408:C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C720944:C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C786480:C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C852016:C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C917552:C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C983088:C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WVK983088:WVK983095 WVK74:WVK80 WLO74:WLO80 WBS74:WBS80 VRW74:VRW80 VIA74:VIA80 UYE74:UYE80 UOI74:UOI80 UEM74:UEM80 TUQ74:TUQ80 TKU74:TKU80 TAY74:TAY80 SRC74:SRC80 SHG74:SHG80 RXK74:RXK80 RNO74:RNO80 RDS74:RDS80 QTW74:QTW80 QKA74:QKA80 QAE74:QAE80 PQI74:PQI80 PGM74:PGM80 OWQ74:OWQ80 OMU74:OMU80 OCY74:OCY80 NTC74:NTC80 NJG74:NJG80 MZK74:MZK80 MPO74:MPO80 MFS74:MFS80 LVW74:LVW80 LMA74:LMA80 LCE74:LCE80 KSI74:KSI80 KIM74:KIM80 JYQ74:JYQ80 JOU74:JOU80 JEY74:JEY80 IVC74:IVC80 ILG74:ILG80 IBK74:IBK80 HRO74:HRO80 HHS74:HHS80 GXW74:GXW80 GOA74:GOA80 GEE74:GEE80 FUI74:FUI80 FKM74:FKM80 FAQ74:FAQ80 EQU74:EQU80 EGY74:EGY80 DXC74:DXC80 DNG74:DNG80 DDK74:DDK80 CTO74:CTO80 CJS74:CJS80 BZW74:BZW80 BQA74:BQA80 BGE74:BGE80 AWI74:AWI80 AMM74:AMM80 ACQ74:ACQ80 SU74:SU80 IY74:IY80 C74:C80" xr:uid="{00000000-0002-0000-0000-000000000000}">
      <formula1>0</formula1>
    </dataValidation>
    <dataValidation type="decimal" operator="equal" allowBlank="1" showInputMessage="1" showErrorMessage="1" errorTitle="Uwaga" error="nie zmieniaj formuł" promptTitle="wartości %" prompt="liczone są automatycznie" sqref="WVL983088:WVM983095 D65584:E65591 IZ65584:JA65591 SV65584:SW65591 ACR65584:ACS65591 AMN65584:AMO65591 AWJ65584:AWK65591 BGF65584:BGG65591 BQB65584:BQC65591 BZX65584:BZY65591 CJT65584:CJU65591 CTP65584:CTQ65591 DDL65584:DDM65591 DNH65584:DNI65591 DXD65584:DXE65591 EGZ65584:EHA65591 EQV65584:EQW65591 FAR65584:FAS65591 FKN65584:FKO65591 FUJ65584:FUK65591 GEF65584:GEG65591 GOB65584:GOC65591 GXX65584:GXY65591 HHT65584:HHU65591 HRP65584:HRQ65591 IBL65584:IBM65591 ILH65584:ILI65591 IVD65584:IVE65591 JEZ65584:JFA65591 JOV65584:JOW65591 JYR65584:JYS65591 KIN65584:KIO65591 KSJ65584:KSK65591 LCF65584:LCG65591 LMB65584:LMC65591 LVX65584:LVY65591 MFT65584:MFU65591 MPP65584:MPQ65591 MZL65584:MZM65591 NJH65584:NJI65591 NTD65584:NTE65591 OCZ65584:ODA65591 OMV65584:OMW65591 OWR65584:OWS65591 PGN65584:PGO65591 PQJ65584:PQK65591 QAF65584:QAG65591 QKB65584:QKC65591 QTX65584:QTY65591 RDT65584:RDU65591 RNP65584:RNQ65591 RXL65584:RXM65591 SHH65584:SHI65591 SRD65584:SRE65591 TAZ65584:TBA65591 TKV65584:TKW65591 TUR65584:TUS65591 UEN65584:UEO65591 UOJ65584:UOK65591 UYF65584:UYG65591 VIB65584:VIC65591 VRX65584:VRY65591 WBT65584:WBU65591 WLP65584:WLQ65591 WVL65584:WVM65591 D131120:E131127 IZ131120:JA131127 SV131120:SW131127 ACR131120:ACS131127 AMN131120:AMO131127 AWJ131120:AWK131127 BGF131120:BGG131127 BQB131120:BQC131127 BZX131120:BZY131127 CJT131120:CJU131127 CTP131120:CTQ131127 DDL131120:DDM131127 DNH131120:DNI131127 DXD131120:DXE131127 EGZ131120:EHA131127 EQV131120:EQW131127 FAR131120:FAS131127 FKN131120:FKO131127 FUJ131120:FUK131127 GEF131120:GEG131127 GOB131120:GOC131127 GXX131120:GXY131127 HHT131120:HHU131127 HRP131120:HRQ131127 IBL131120:IBM131127 ILH131120:ILI131127 IVD131120:IVE131127 JEZ131120:JFA131127 JOV131120:JOW131127 JYR131120:JYS131127 KIN131120:KIO131127 KSJ131120:KSK131127 LCF131120:LCG131127 LMB131120:LMC131127 LVX131120:LVY131127 MFT131120:MFU131127 MPP131120:MPQ131127 MZL131120:MZM131127 NJH131120:NJI131127 NTD131120:NTE131127 OCZ131120:ODA131127 OMV131120:OMW131127 OWR131120:OWS131127 PGN131120:PGO131127 PQJ131120:PQK131127 QAF131120:QAG131127 QKB131120:QKC131127 QTX131120:QTY131127 RDT131120:RDU131127 RNP131120:RNQ131127 RXL131120:RXM131127 SHH131120:SHI131127 SRD131120:SRE131127 TAZ131120:TBA131127 TKV131120:TKW131127 TUR131120:TUS131127 UEN131120:UEO131127 UOJ131120:UOK131127 UYF131120:UYG131127 VIB131120:VIC131127 VRX131120:VRY131127 WBT131120:WBU131127 WLP131120:WLQ131127 WVL131120:WVM131127 D196656:E196663 IZ196656:JA196663 SV196656:SW196663 ACR196656:ACS196663 AMN196656:AMO196663 AWJ196656:AWK196663 BGF196656:BGG196663 BQB196656:BQC196663 BZX196656:BZY196663 CJT196656:CJU196663 CTP196656:CTQ196663 DDL196656:DDM196663 DNH196656:DNI196663 DXD196656:DXE196663 EGZ196656:EHA196663 EQV196656:EQW196663 FAR196656:FAS196663 FKN196656:FKO196663 FUJ196656:FUK196663 GEF196656:GEG196663 GOB196656:GOC196663 GXX196656:GXY196663 HHT196656:HHU196663 HRP196656:HRQ196663 IBL196656:IBM196663 ILH196656:ILI196663 IVD196656:IVE196663 JEZ196656:JFA196663 JOV196656:JOW196663 JYR196656:JYS196663 KIN196656:KIO196663 KSJ196656:KSK196663 LCF196656:LCG196663 LMB196656:LMC196663 LVX196656:LVY196663 MFT196656:MFU196663 MPP196656:MPQ196663 MZL196656:MZM196663 NJH196656:NJI196663 NTD196656:NTE196663 OCZ196656:ODA196663 OMV196656:OMW196663 OWR196656:OWS196663 PGN196656:PGO196663 PQJ196656:PQK196663 QAF196656:QAG196663 QKB196656:QKC196663 QTX196656:QTY196663 RDT196656:RDU196663 RNP196656:RNQ196663 RXL196656:RXM196663 SHH196656:SHI196663 SRD196656:SRE196663 TAZ196656:TBA196663 TKV196656:TKW196663 TUR196656:TUS196663 UEN196656:UEO196663 UOJ196656:UOK196663 UYF196656:UYG196663 VIB196656:VIC196663 VRX196656:VRY196663 WBT196656:WBU196663 WLP196656:WLQ196663 WVL196656:WVM196663 D262192:E262199 IZ262192:JA262199 SV262192:SW262199 ACR262192:ACS262199 AMN262192:AMO262199 AWJ262192:AWK262199 BGF262192:BGG262199 BQB262192:BQC262199 BZX262192:BZY262199 CJT262192:CJU262199 CTP262192:CTQ262199 DDL262192:DDM262199 DNH262192:DNI262199 DXD262192:DXE262199 EGZ262192:EHA262199 EQV262192:EQW262199 FAR262192:FAS262199 FKN262192:FKO262199 FUJ262192:FUK262199 GEF262192:GEG262199 GOB262192:GOC262199 GXX262192:GXY262199 HHT262192:HHU262199 HRP262192:HRQ262199 IBL262192:IBM262199 ILH262192:ILI262199 IVD262192:IVE262199 JEZ262192:JFA262199 JOV262192:JOW262199 JYR262192:JYS262199 KIN262192:KIO262199 KSJ262192:KSK262199 LCF262192:LCG262199 LMB262192:LMC262199 LVX262192:LVY262199 MFT262192:MFU262199 MPP262192:MPQ262199 MZL262192:MZM262199 NJH262192:NJI262199 NTD262192:NTE262199 OCZ262192:ODA262199 OMV262192:OMW262199 OWR262192:OWS262199 PGN262192:PGO262199 PQJ262192:PQK262199 QAF262192:QAG262199 QKB262192:QKC262199 QTX262192:QTY262199 RDT262192:RDU262199 RNP262192:RNQ262199 RXL262192:RXM262199 SHH262192:SHI262199 SRD262192:SRE262199 TAZ262192:TBA262199 TKV262192:TKW262199 TUR262192:TUS262199 UEN262192:UEO262199 UOJ262192:UOK262199 UYF262192:UYG262199 VIB262192:VIC262199 VRX262192:VRY262199 WBT262192:WBU262199 WLP262192:WLQ262199 WVL262192:WVM262199 D327728:E327735 IZ327728:JA327735 SV327728:SW327735 ACR327728:ACS327735 AMN327728:AMO327735 AWJ327728:AWK327735 BGF327728:BGG327735 BQB327728:BQC327735 BZX327728:BZY327735 CJT327728:CJU327735 CTP327728:CTQ327735 DDL327728:DDM327735 DNH327728:DNI327735 DXD327728:DXE327735 EGZ327728:EHA327735 EQV327728:EQW327735 FAR327728:FAS327735 FKN327728:FKO327735 FUJ327728:FUK327735 GEF327728:GEG327735 GOB327728:GOC327735 GXX327728:GXY327735 HHT327728:HHU327735 HRP327728:HRQ327735 IBL327728:IBM327735 ILH327728:ILI327735 IVD327728:IVE327735 JEZ327728:JFA327735 JOV327728:JOW327735 JYR327728:JYS327735 KIN327728:KIO327735 KSJ327728:KSK327735 LCF327728:LCG327735 LMB327728:LMC327735 LVX327728:LVY327735 MFT327728:MFU327735 MPP327728:MPQ327735 MZL327728:MZM327735 NJH327728:NJI327735 NTD327728:NTE327735 OCZ327728:ODA327735 OMV327728:OMW327735 OWR327728:OWS327735 PGN327728:PGO327735 PQJ327728:PQK327735 QAF327728:QAG327735 QKB327728:QKC327735 QTX327728:QTY327735 RDT327728:RDU327735 RNP327728:RNQ327735 RXL327728:RXM327735 SHH327728:SHI327735 SRD327728:SRE327735 TAZ327728:TBA327735 TKV327728:TKW327735 TUR327728:TUS327735 UEN327728:UEO327735 UOJ327728:UOK327735 UYF327728:UYG327735 VIB327728:VIC327735 VRX327728:VRY327735 WBT327728:WBU327735 WLP327728:WLQ327735 WVL327728:WVM327735 D393264:E393271 IZ393264:JA393271 SV393264:SW393271 ACR393264:ACS393271 AMN393264:AMO393271 AWJ393264:AWK393271 BGF393264:BGG393271 BQB393264:BQC393271 BZX393264:BZY393271 CJT393264:CJU393271 CTP393264:CTQ393271 DDL393264:DDM393271 DNH393264:DNI393271 DXD393264:DXE393271 EGZ393264:EHA393271 EQV393264:EQW393271 FAR393264:FAS393271 FKN393264:FKO393271 FUJ393264:FUK393271 GEF393264:GEG393271 GOB393264:GOC393271 GXX393264:GXY393271 HHT393264:HHU393271 HRP393264:HRQ393271 IBL393264:IBM393271 ILH393264:ILI393271 IVD393264:IVE393271 JEZ393264:JFA393271 JOV393264:JOW393271 JYR393264:JYS393271 KIN393264:KIO393271 KSJ393264:KSK393271 LCF393264:LCG393271 LMB393264:LMC393271 LVX393264:LVY393271 MFT393264:MFU393271 MPP393264:MPQ393271 MZL393264:MZM393271 NJH393264:NJI393271 NTD393264:NTE393271 OCZ393264:ODA393271 OMV393264:OMW393271 OWR393264:OWS393271 PGN393264:PGO393271 PQJ393264:PQK393271 QAF393264:QAG393271 QKB393264:QKC393271 QTX393264:QTY393271 RDT393264:RDU393271 RNP393264:RNQ393271 RXL393264:RXM393271 SHH393264:SHI393271 SRD393264:SRE393271 TAZ393264:TBA393271 TKV393264:TKW393271 TUR393264:TUS393271 UEN393264:UEO393271 UOJ393264:UOK393271 UYF393264:UYG393271 VIB393264:VIC393271 VRX393264:VRY393271 WBT393264:WBU393271 WLP393264:WLQ393271 WVL393264:WVM393271 D458800:E458807 IZ458800:JA458807 SV458800:SW458807 ACR458800:ACS458807 AMN458800:AMO458807 AWJ458800:AWK458807 BGF458800:BGG458807 BQB458800:BQC458807 BZX458800:BZY458807 CJT458800:CJU458807 CTP458800:CTQ458807 DDL458800:DDM458807 DNH458800:DNI458807 DXD458800:DXE458807 EGZ458800:EHA458807 EQV458800:EQW458807 FAR458800:FAS458807 FKN458800:FKO458807 FUJ458800:FUK458807 GEF458800:GEG458807 GOB458800:GOC458807 GXX458800:GXY458807 HHT458800:HHU458807 HRP458800:HRQ458807 IBL458800:IBM458807 ILH458800:ILI458807 IVD458800:IVE458807 JEZ458800:JFA458807 JOV458800:JOW458807 JYR458800:JYS458807 KIN458800:KIO458807 KSJ458800:KSK458807 LCF458800:LCG458807 LMB458800:LMC458807 LVX458800:LVY458807 MFT458800:MFU458807 MPP458800:MPQ458807 MZL458800:MZM458807 NJH458800:NJI458807 NTD458800:NTE458807 OCZ458800:ODA458807 OMV458800:OMW458807 OWR458800:OWS458807 PGN458800:PGO458807 PQJ458800:PQK458807 QAF458800:QAG458807 QKB458800:QKC458807 QTX458800:QTY458807 RDT458800:RDU458807 RNP458800:RNQ458807 RXL458800:RXM458807 SHH458800:SHI458807 SRD458800:SRE458807 TAZ458800:TBA458807 TKV458800:TKW458807 TUR458800:TUS458807 UEN458800:UEO458807 UOJ458800:UOK458807 UYF458800:UYG458807 VIB458800:VIC458807 VRX458800:VRY458807 WBT458800:WBU458807 WLP458800:WLQ458807 WVL458800:WVM458807 D524336:E524343 IZ524336:JA524343 SV524336:SW524343 ACR524336:ACS524343 AMN524336:AMO524343 AWJ524336:AWK524343 BGF524336:BGG524343 BQB524336:BQC524343 BZX524336:BZY524343 CJT524336:CJU524343 CTP524336:CTQ524343 DDL524336:DDM524343 DNH524336:DNI524343 DXD524336:DXE524343 EGZ524336:EHA524343 EQV524336:EQW524343 FAR524336:FAS524343 FKN524336:FKO524343 FUJ524336:FUK524343 GEF524336:GEG524343 GOB524336:GOC524343 GXX524336:GXY524343 HHT524336:HHU524343 HRP524336:HRQ524343 IBL524336:IBM524343 ILH524336:ILI524343 IVD524336:IVE524343 JEZ524336:JFA524343 JOV524336:JOW524343 JYR524336:JYS524343 KIN524336:KIO524343 KSJ524336:KSK524343 LCF524336:LCG524343 LMB524336:LMC524343 LVX524336:LVY524343 MFT524336:MFU524343 MPP524336:MPQ524343 MZL524336:MZM524343 NJH524336:NJI524343 NTD524336:NTE524343 OCZ524336:ODA524343 OMV524336:OMW524343 OWR524336:OWS524343 PGN524336:PGO524343 PQJ524336:PQK524343 QAF524336:QAG524343 QKB524336:QKC524343 QTX524336:QTY524343 RDT524336:RDU524343 RNP524336:RNQ524343 RXL524336:RXM524343 SHH524336:SHI524343 SRD524336:SRE524343 TAZ524336:TBA524343 TKV524336:TKW524343 TUR524336:TUS524343 UEN524336:UEO524343 UOJ524336:UOK524343 UYF524336:UYG524343 VIB524336:VIC524343 VRX524336:VRY524343 WBT524336:WBU524343 WLP524336:WLQ524343 WVL524336:WVM524343 D589872:E589879 IZ589872:JA589879 SV589872:SW589879 ACR589872:ACS589879 AMN589872:AMO589879 AWJ589872:AWK589879 BGF589872:BGG589879 BQB589872:BQC589879 BZX589872:BZY589879 CJT589872:CJU589879 CTP589872:CTQ589879 DDL589872:DDM589879 DNH589872:DNI589879 DXD589872:DXE589879 EGZ589872:EHA589879 EQV589872:EQW589879 FAR589872:FAS589879 FKN589872:FKO589879 FUJ589872:FUK589879 GEF589872:GEG589879 GOB589872:GOC589879 GXX589872:GXY589879 HHT589872:HHU589879 HRP589872:HRQ589879 IBL589872:IBM589879 ILH589872:ILI589879 IVD589872:IVE589879 JEZ589872:JFA589879 JOV589872:JOW589879 JYR589872:JYS589879 KIN589872:KIO589879 KSJ589872:KSK589879 LCF589872:LCG589879 LMB589872:LMC589879 LVX589872:LVY589879 MFT589872:MFU589879 MPP589872:MPQ589879 MZL589872:MZM589879 NJH589872:NJI589879 NTD589872:NTE589879 OCZ589872:ODA589879 OMV589872:OMW589879 OWR589872:OWS589879 PGN589872:PGO589879 PQJ589872:PQK589879 QAF589872:QAG589879 QKB589872:QKC589879 QTX589872:QTY589879 RDT589872:RDU589879 RNP589872:RNQ589879 RXL589872:RXM589879 SHH589872:SHI589879 SRD589872:SRE589879 TAZ589872:TBA589879 TKV589872:TKW589879 TUR589872:TUS589879 UEN589872:UEO589879 UOJ589872:UOK589879 UYF589872:UYG589879 VIB589872:VIC589879 VRX589872:VRY589879 WBT589872:WBU589879 WLP589872:WLQ589879 WVL589872:WVM589879 D655408:E655415 IZ655408:JA655415 SV655408:SW655415 ACR655408:ACS655415 AMN655408:AMO655415 AWJ655408:AWK655415 BGF655408:BGG655415 BQB655408:BQC655415 BZX655408:BZY655415 CJT655408:CJU655415 CTP655408:CTQ655415 DDL655408:DDM655415 DNH655408:DNI655415 DXD655408:DXE655415 EGZ655408:EHA655415 EQV655408:EQW655415 FAR655408:FAS655415 FKN655408:FKO655415 FUJ655408:FUK655415 GEF655408:GEG655415 GOB655408:GOC655415 GXX655408:GXY655415 HHT655408:HHU655415 HRP655408:HRQ655415 IBL655408:IBM655415 ILH655408:ILI655415 IVD655408:IVE655415 JEZ655408:JFA655415 JOV655408:JOW655415 JYR655408:JYS655415 KIN655408:KIO655415 KSJ655408:KSK655415 LCF655408:LCG655415 LMB655408:LMC655415 LVX655408:LVY655415 MFT655408:MFU655415 MPP655408:MPQ655415 MZL655408:MZM655415 NJH655408:NJI655415 NTD655408:NTE655415 OCZ655408:ODA655415 OMV655408:OMW655415 OWR655408:OWS655415 PGN655408:PGO655415 PQJ655408:PQK655415 QAF655408:QAG655415 QKB655408:QKC655415 QTX655408:QTY655415 RDT655408:RDU655415 RNP655408:RNQ655415 RXL655408:RXM655415 SHH655408:SHI655415 SRD655408:SRE655415 TAZ655408:TBA655415 TKV655408:TKW655415 TUR655408:TUS655415 UEN655408:UEO655415 UOJ655408:UOK655415 UYF655408:UYG655415 VIB655408:VIC655415 VRX655408:VRY655415 WBT655408:WBU655415 WLP655408:WLQ655415 WVL655408:WVM655415 D720944:E720951 IZ720944:JA720951 SV720944:SW720951 ACR720944:ACS720951 AMN720944:AMO720951 AWJ720944:AWK720951 BGF720944:BGG720951 BQB720944:BQC720951 BZX720944:BZY720951 CJT720944:CJU720951 CTP720944:CTQ720951 DDL720944:DDM720951 DNH720944:DNI720951 DXD720944:DXE720951 EGZ720944:EHA720951 EQV720944:EQW720951 FAR720944:FAS720951 FKN720944:FKO720951 FUJ720944:FUK720951 GEF720944:GEG720951 GOB720944:GOC720951 GXX720944:GXY720951 HHT720944:HHU720951 HRP720944:HRQ720951 IBL720944:IBM720951 ILH720944:ILI720951 IVD720944:IVE720951 JEZ720944:JFA720951 JOV720944:JOW720951 JYR720944:JYS720951 KIN720944:KIO720951 KSJ720944:KSK720951 LCF720944:LCG720951 LMB720944:LMC720951 LVX720944:LVY720951 MFT720944:MFU720951 MPP720944:MPQ720951 MZL720944:MZM720951 NJH720944:NJI720951 NTD720944:NTE720951 OCZ720944:ODA720951 OMV720944:OMW720951 OWR720944:OWS720951 PGN720944:PGO720951 PQJ720944:PQK720951 QAF720944:QAG720951 QKB720944:QKC720951 QTX720944:QTY720951 RDT720944:RDU720951 RNP720944:RNQ720951 RXL720944:RXM720951 SHH720944:SHI720951 SRD720944:SRE720951 TAZ720944:TBA720951 TKV720944:TKW720951 TUR720944:TUS720951 UEN720944:UEO720951 UOJ720944:UOK720951 UYF720944:UYG720951 VIB720944:VIC720951 VRX720944:VRY720951 WBT720944:WBU720951 WLP720944:WLQ720951 WVL720944:WVM720951 D786480:E786487 IZ786480:JA786487 SV786480:SW786487 ACR786480:ACS786487 AMN786480:AMO786487 AWJ786480:AWK786487 BGF786480:BGG786487 BQB786480:BQC786487 BZX786480:BZY786487 CJT786480:CJU786487 CTP786480:CTQ786487 DDL786480:DDM786487 DNH786480:DNI786487 DXD786480:DXE786487 EGZ786480:EHA786487 EQV786480:EQW786487 FAR786480:FAS786487 FKN786480:FKO786487 FUJ786480:FUK786487 GEF786480:GEG786487 GOB786480:GOC786487 GXX786480:GXY786487 HHT786480:HHU786487 HRP786480:HRQ786487 IBL786480:IBM786487 ILH786480:ILI786487 IVD786480:IVE786487 JEZ786480:JFA786487 JOV786480:JOW786487 JYR786480:JYS786487 KIN786480:KIO786487 KSJ786480:KSK786487 LCF786480:LCG786487 LMB786480:LMC786487 LVX786480:LVY786487 MFT786480:MFU786487 MPP786480:MPQ786487 MZL786480:MZM786487 NJH786480:NJI786487 NTD786480:NTE786487 OCZ786480:ODA786487 OMV786480:OMW786487 OWR786480:OWS786487 PGN786480:PGO786487 PQJ786480:PQK786487 QAF786480:QAG786487 QKB786480:QKC786487 QTX786480:QTY786487 RDT786480:RDU786487 RNP786480:RNQ786487 RXL786480:RXM786487 SHH786480:SHI786487 SRD786480:SRE786487 TAZ786480:TBA786487 TKV786480:TKW786487 TUR786480:TUS786487 UEN786480:UEO786487 UOJ786480:UOK786487 UYF786480:UYG786487 VIB786480:VIC786487 VRX786480:VRY786487 WBT786480:WBU786487 WLP786480:WLQ786487 WVL786480:WVM786487 D852016:E852023 IZ852016:JA852023 SV852016:SW852023 ACR852016:ACS852023 AMN852016:AMO852023 AWJ852016:AWK852023 BGF852016:BGG852023 BQB852016:BQC852023 BZX852016:BZY852023 CJT852016:CJU852023 CTP852016:CTQ852023 DDL852016:DDM852023 DNH852016:DNI852023 DXD852016:DXE852023 EGZ852016:EHA852023 EQV852016:EQW852023 FAR852016:FAS852023 FKN852016:FKO852023 FUJ852016:FUK852023 GEF852016:GEG852023 GOB852016:GOC852023 GXX852016:GXY852023 HHT852016:HHU852023 HRP852016:HRQ852023 IBL852016:IBM852023 ILH852016:ILI852023 IVD852016:IVE852023 JEZ852016:JFA852023 JOV852016:JOW852023 JYR852016:JYS852023 KIN852016:KIO852023 KSJ852016:KSK852023 LCF852016:LCG852023 LMB852016:LMC852023 LVX852016:LVY852023 MFT852016:MFU852023 MPP852016:MPQ852023 MZL852016:MZM852023 NJH852016:NJI852023 NTD852016:NTE852023 OCZ852016:ODA852023 OMV852016:OMW852023 OWR852016:OWS852023 PGN852016:PGO852023 PQJ852016:PQK852023 QAF852016:QAG852023 QKB852016:QKC852023 QTX852016:QTY852023 RDT852016:RDU852023 RNP852016:RNQ852023 RXL852016:RXM852023 SHH852016:SHI852023 SRD852016:SRE852023 TAZ852016:TBA852023 TKV852016:TKW852023 TUR852016:TUS852023 UEN852016:UEO852023 UOJ852016:UOK852023 UYF852016:UYG852023 VIB852016:VIC852023 VRX852016:VRY852023 WBT852016:WBU852023 WLP852016:WLQ852023 WVL852016:WVM852023 D917552:E917559 IZ917552:JA917559 SV917552:SW917559 ACR917552:ACS917559 AMN917552:AMO917559 AWJ917552:AWK917559 BGF917552:BGG917559 BQB917552:BQC917559 BZX917552:BZY917559 CJT917552:CJU917559 CTP917552:CTQ917559 DDL917552:DDM917559 DNH917552:DNI917559 DXD917552:DXE917559 EGZ917552:EHA917559 EQV917552:EQW917559 FAR917552:FAS917559 FKN917552:FKO917559 FUJ917552:FUK917559 GEF917552:GEG917559 GOB917552:GOC917559 GXX917552:GXY917559 HHT917552:HHU917559 HRP917552:HRQ917559 IBL917552:IBM917559 ILH917552:ILI917559 IVD917552:IVE917559 JEZ917552:JFA917559 JOV917552:JOW917559 JYR917552:JYS917559 KIN917552:KIO917559 KSJ917552:KSK917559 LCF917552:LCG917559 LMB917552:LMC917559 LVX917552:LVY917559 MFT917552:MFU917559 MPP917552:MPQ917559 MZL917552:MZM917559 NJH917552:NJI917559 NTD917552:NTE917559 OCZ917552:ODA917559 OMV917552:OMW917559 OWR917552:OWS917559 PGN917552:PGO917559 PQJ917552:PQK917559 QAF917552:QAG917559 QKB917552:QKC917559 QTX917552:QTY917559 RDT917552:RDU917559 RNP917552:RNQ917559 RXL917552:RXM917559 SHH917552:SHI917559 SRD917552:SRE917559 TAZ917552:TBA917559 TKV917552:TKW917559 TUR917552:TUS917559 UEN917552:UEO917559 UOJ917552:UOK917559 UYF917552:UYG917559 VIB917552:VIC917559 VRX917552:VRY917559 WBT917552:WBU917559 WLP917552:WLQ917559 WVL917552:WVM917559 D983088:E983095 IZ983088:JA983095 SV983088:SW983095 ACR983088:ACS983095 AMN983088:AMO983095 AWJ983088:AWK983095 BGF983088:BGG983095 BQB983088:BQC983095 BZX983088:BZY983095 CJT983088:CJU983095 CTP983088:CTQ983095 DDL983088:DDM983095 DNH983088:DNI983095 DXD983088:DXE983095 EGZ983088:EHA983095 EQV983088:EQW983095 FAR983088:FAS983095 FKN983088:FKO983095 FUJ983088:FUK983095 GEF983088:GEG983095 GOB983088:GOC983095 GXX983088:GXY983095 HHT983088:HHU983095 HRP983088:HRQ983095 IBL983088:IBM983095 ILH983088:ILI983095 IVD983088:IVE983095 JEZ983088:JFA983095 JOV983088:JOW983095 JYR983088:JYS983095 KIN983088:KIO983095 KSJ983088:KSK983095 LCF983088:LCG983095 LMB983088:LMC983095 LVX983088:LVY983095 MFT983088:MFU983095 MPP983088:MPQ983095 MZL983088:MZM983095 NJH983088:NJI983095 NTD983088:NTE983095 OCZ983088:ODA983095 OMV983088:OMW983095 OWR983088:OWS983095 PGN983088:PGO983095 PQJ983088:PQK983095 QAF983088:QAG983095 QKB983088:QKC983095 QTX983088:QTY983095 RDT983088:RDU983095 RNP983088:RNQ983095 RXL983088:RXM983095 SHH983088:SHI983095 SRD983088:SRE983095 TAZ983088:TBA983095 TKV983088:TKW983095 TUR983088:TUS983095 UEN983088:UEO983095 UOJ983088:UOK983095 UYF983088:UYG983095 VIB983088:VIC983095 VRX983088:VRY983095 WBT983088:WBU983095 WLP983088:WLQ983095 WVL74:WVM80 WLP74:WLQ80 WBT74:WBU80 VRX74:VRY80 VIB74:VIC80 UYF74:UYG80 UOJ74:UOK80 UEN74:UEO80 TUR74:TUS80 TKV74:TKW80 TAZ74:TBA80 SRD74:SRE80 SHH74:SHI80 RXL74:RXM80 RNP74:RNQ80 RDT74:RDU80 QTX74:QTY80 QKB74:QKC80 QAF74:QAG80 PQJ74:PQK80 PGN74:PGO80 OWR74:OWS80 OMV74:OMW80 OCZ74:ODA80 NTD74:NTE80 NJH74:NJI80 MZL74:MZM80 MPP74:MPQ80 MFT74:MFU80 LVX74:LVY80 LMB74:LMC80 LCF74:LCG80 KSJ74:KSK80 KIN74:KIO80 JYR74:JYS80 JOV74:JOW80 JEZ74:JFA80 IVD74:IVE80 ILH74:ILI80 IBL74:IBM80 HRP74:HRQ80 HHT74:HHU80 GXX74:GXY80 GOB74:GOC80 GEF74:GEG80 FUJ74:FUK80 FKN74:FKO80 FAR74:FAS80 EQV74:EQW80 EGZ74:EHA80 DXD74:DXE80 DNH74:DNI80 DDL74:DDM80 CTP74:CTQ80 CJT74:CJU80 BZX74:BZY80 BQB74:BQC80 BGF74:BGG80 AWJ74:AWK80 AMN74:AMO80 ACR74:ACS80 SV74:SW80 IZ74:JA80" xr:uid="{00000000-0002-0000-0000-000001000000}">
      <formula1>-12345</formula1>
    </dataValidation>
    <dataValidation allowBlank="1" showInputMessage="1" showErrorMessage="1" promptTitle="wpisz nazwę wnioskodawcy" prompt="obowiązującą we wpisie do rejestru" sqref="WVI983017:WVM983018 IW30:JA30 SS30:SW30 ACO30:ACS30 AMK30:AMO30 AWG30:AWK30 BGC30:BGG30 BPY30:BQC30 BZU30:BZY30 CJQ30:CJU30 CTM30:CTQ30 DDI30:DDM30 DNE30:DNI30 DXA30:DXE30 EGW30:EHA30 EQS30:EQW30 FAO30:FAS30 FKK30:FKO30 FUG30:FUK30 GEC30:GEG30 GNY30:GOC30 GXU30:GXY30 HHQ30:HHU30 HRM30:HRQ30 IBI30:IBM30 ILE30:ILI30 IVA30:IVE30 JEW30:JFA30 JOS30:JOW30 JYO30:JYS30 KIK30:KIO30 KSG30:KSK30 LCC30:LCG30 LLY30:LMC30 LVU30:LVY30 MFQ30:MFU30 MPM30:MPQ30 MZI30:MZM30 NJE30:NJI30 NTA30:NTE30 OCW30:ODA30 OMS30:OMW30 OWO30:OWS30 PGK30:PGO30 PQG30:PQK30 QAC30:QAG30 QJY30:QKC30 QTU30:QTY30 RDQ30:RDU30 RNM30:RNQ30 RXI30:RXM30 SHE30:SHI30 SRA30:SRE30 TAW30:TBA30 TKS30:TKW30 TUO30:TUS30 UEK30:UEO30 UOG30:UOK30 UYC30:UYG30 VHY30:VIC30 VRU30:VRY30 WBQ30:WBU30 WLM30:WLQ30 WVI30:WVM30 A65513:E65514 IW65513:JA65514 SS65513:SW65514 ACO65513:ACS65514 AMK65513:AMO65514 AWG65513:AWK65514 BGC65513:BGG65514 BPY65513:BQC65514 BZU65513:BZY65514 CJQ65513:CJU65514 CTM65513:CTQ65514 DDI65513:DDM65514 DNE65513:DNI65514 DXA65513:DXE65514 EGW65513:EHA65514 EQS65513:EQW65514 FAO65513:FAS65514 FKK65513:FKO65514 FUG65513:FUK65514 GEC65513:GEG65514 GNY65513:GOC65514 GXU65513:GXY65514 HHQ65513:HHU65514 HRM65513:HRQ65514 IBI65513:IBM65514 ILE65513:ILI65514 IVA65513:IVE65514 JEW65513:JFA65514 JOS65513:JOW65514 JYO65513:JYS65514 KIK65513:KIO65514 KSG65513:KSK65514 LCC65513:LCG65514 LLY65513:LMC65514 LVU65513:LVY65514 MFQ65513:MFU65514 MPM65513:MPQ65514 MZI65513:MZM65514 NJE65513:NJI65514 NTA65513:NTE65514 OCW65513:ODA65514 OMS65513:OMW65514 OWO65513:OWS65514 PGK65513:PGO65514 PQG65513:PQK65514 QAC65513:QAG65514 QJY65513:QKC65514 QTU65513:QTY65514 RDQ65513:RDU65514 RNM65513:RNQ65514 RXI65513:RXM65514 SHE65513:SHI65514 SRA65513:SRE65514 TAW65513:TBA65514 TKS65513:TKW65514 TUO65513:TUS65514 UEK65513:UEO65514 UOG65513:UOK65514 UYC65513:UYG65514 VHY65513:VIC65514 VRU65513:VRY65514 WBQ65513:WBU65514 WLM65513:WLQ65514 WVI65513:WVM65514 A131049:E131050 IW131049:JA131050 SS131049:SW131050 ACO131049:ACS131050 AMK131049:AMO131050 AWG131049:AWK131050 BGC131049:BGG131050 BPY131049:BQC131050 BZU131049:BZY131050 CJQ131049:CJU131050 CTM131049:CTQ131050 DDI131049:DDM131050 DNE131049:DNI131050 DXA131049:DXE131050 EGW131049:EHA131050 EQS131049:EQW131050 FAO131049:FAS131050 FKK131049:FKO131050 FUG131049:FUK131050 GEC131049:GEG131050 GNY131049:GOC131050 GXU131049:GXY131050 HHQ131049:HHU131050 HRM131049:HRQ131050 IBI131049:IBM131050 ILE131049:ILI131050 IVA131049:IVE131050 JEW131049:JFA131050 JOS131049:JOW131050 JYO131049:JYS131050 KIK131049:KIO131050 KSG131049:KSK131050 LCC131049:LCG131050 LLY131049:LMC131050 LVU131049:LVY131050 MFQ131049:MFU131050 MPM131049:MPQ131050 MZI131049:MZM131050 NJE131049:NJI131050 NTA131049:NTE131050 OCW131049:ODA131050 OMS131049:OMW131050 OWO131049:OWS131050 PGK131049:PGO131050 PQG131049:PQK131050 QAC131049:QAG131050 QJY131049:QKC131050 QTU131049:QTY131050 RDQ131049:RDU131050 RNM131049:RNQ131050 RXI131049:RXM131050 SHE131049:SHI131050 SRA131049:SRE131050 TAW131049:TBA131050 TKS131049:TKW131050 TUO131049:TUS131050 UEK131049:UEO131050 UOG131049:UOK131050 UYC131049:UYG131050 VHY131049:VIC131050 VRU131049:VRY131050 WBQ131049:WBU131050 WLM131049:WLQ131050 WVI131049:WVM131050 A196585:E196586 IW196585:JA196586 SS196585:SW196586 ACO196585:ACS196586 AMK196585:AMO196586 AWG196585:AWK196586 BGC196585:BGG196586 BPY196585:BQC196586 BZU196585:BZY196586 CJQ196585:CJU196586 CTM196585:CTQ196586 DDI196585:DDM196586 DNE196585:DNI196586 DXA196585:DXE196586 EGW196585:EHA196586 EQS196585:EQW196586 FAO196585:FAS196586 FKK196585:FKO196586 FUG196585:FUK196586 GEC196585:GEG196586 GNY196585:GOC196586 GXU196585:GXY196586 HHQ196585:HHU196586 HRM196585:HRQ196586 IBI196585:IBM196586 ILE196585:ILI196586 IVA196585:IVE196586 JEW196585:JFA196586 JOS196585:JOW196586 JYO196585:JYS196586 KIK196585:KIO196586 KSG196585:KSK196586 LCC196585:LCG196586 LLY196585:LMC196586 LVU196585:LVY196586 MFQ196585:MFU196586 MPM196585:MPQ196586 MZI196585:MZM196586 NJE196585:NJI196586 NTA196585:NTE196586 OCW196585:ODA196586 OMS196585:OMW196586 OWO196585:OWS196586 PGK196585:PGO196586 PQG196585:PQK196586 QAC196585:QAG196586 QJY196585:QKC196586 QTU196585:QTY196586 RDQ196585:RDU196586 RNM196585:RNQ196586 RXI196585:RXM196586 SHE196585:SHI196586 SRA196585:SRE196586 TAW196585:TBA196586 TKS196585:TKW196586 TUO196585:TUS196586 UEK196585:UEO196586 UOG196585:UOK196586 UYC196585:UYG196586 VHY196585:VIC196586 VRU196585:VRY196586 WBQ196585:WBU196586 WLM196585:WLQ196586 WVI196585:WVM196586 A262121:E262122 IW262121:JA262122 SS262121:SW262122 ACO262121:ACS262122 AMK262121:AMO262122 AWG262121:AWK262122 BGC262121:BGG262122 BPY262121:BQC262122 BZU262121:BZY262122 CJQ262121:CJU262122 CTM262121:CTQ262122 DDI262121:DDM262122 DNE262121:DNI262122 DXA262121:DXE262122 EGW262121:EHA262122 EQS262121:EQW262122 FAO262121:FAS262122 FKK262121:FKO262122 FUG262121:FUK262122 GEC262121:GEG262122 GNY262121:GOC262122 GXU262121:GXY262122 HHQ262121:HHU262122 HRM262121:HRQ262122 IBI262121:IBM262122 ILE262121:ILI262122 IVA262121:IVE262122 JEW262121:JFA262122 JOS262121:JOW262122 JYO262121:JYS262122 KIK262121:KIO262122 KSG262121:KSK262122 LCC262121:LCG262122 LLY262121:LMC262122 LVU262121:LVY262122 MFQ262121:MFU262122 MPM262121:MPQ262122 MZI262121:MZM262122 NJE262121:NJI262122 NTA262121:NTE262122 OCW262121:ODA262122 OMS262121:OMW262122 OWO262121:OWS262122 PGK262121:PGO262122 PQG262121:PQK262122 QAC262121:QAG262122 QJY262121:QKC262122 QTU262121:QTY262122 RDQ262121:RDU262122 RNM262121:RNQ262122 RXI262121:RXM262122 SHE262121:SHI262122 SRA262121:SRE262122 TAW262121:TBA262122 TKS262121:TKW262122 TUO262121:TUS262122 UEK262121:UEO262122 UOG262121:UOK262122 UYC262121:UYG262122 VHY262121:VIC262122 VRU262121:VRY262122 WBQ262121:WBU262122 WLM262121:WLQ262122 WVI262121:WVM262122 A327657:E327658 IW327657:JA327658 SS327657:SW327658 ACO327657:ACS327658 AMK327657:AMO327658 AWG327657:AWK327658 BGC327657:BGG327658 BPY327657:BQC327658 BZU327657:BZY327658 CJQ327657:CJU327658 CTM327657:CTQ327658 DDI327657:DDM327658 DNE327657:DNI327658 DXA327657:DXE327658 EGW327657:EHA327658 EQS327657:EQW327658 FAO327657:FAS327658 FKK327657:FKO327658 FUG327657:FUK327658 GEC327657:GEG327658 GNY327657:GOC327658 GXU327657:GXY327658 HHQ327657:HHU327658 HRM327657:HRQ327658 IBI327657:IBM327658 ILE327657:ILI327658 IVA327657:IVE327658 JEW327657:JFA327658 JOS327657:JOW327658 JYO327657:JYS327658 KIK327657:KIO327658 KSG327657:KSK327658 LCC327657:LCG327658 LLY327657:LMC327658 LVU327657:LVY327658 MFQ327657:MFU327658 MPM327657:MPQ327658 MZI327657:MZM327658 NJE327657:NJI327658 NTA327657:NTE327658 OCW327657:ODA327658 OMS327657:OMW327658 OWO327657:OWS327658 PGK327657:PGO327658 PQG327657:PQK327658 QAC327657:QAG327658 QJY327657:QKC327658 QTU327657:QTY327658 RDQ327657:RDU327658 RNM327657:RNQ327658 RXI327657:RXM327658 SHE327657:SHI327658 SRA327657:SRE327658 TAW327657:TBA327658 TKS327657:TKW327658 TUO327657:TUS327658 UEK327657:UEO327658 UOG327657:UOK327658 UYC327657:UYG327658 VHY327657:VIC327658 VRU327657:VRY327658 WBQ327657:WBU327658 WLM327657:WLQ327658 WVI327657:WVM327658 A393193:E393194 IW393193:JA393194 SS393193:SW393194 ACO393193:ACS393194 AMK393193:AMO393194 AWG393193:AWK393194 BGC393193:BGG393194 BPY393193:BQC393194 BZU393193:BZY393194 CJQ393193:CJU393194 CTM393193:CTQ393194 DDI393193:DDM393194 DNE393193:DNI393194 DXA393193:DXE393194 EGW393193:EHA393194 EQS393193:EQW393194 FAO393193:FAS393194 FKK393193:FKO393194 FUG393193:FUK393194 GEC393193:GEG393194 GNY393193:GOC393194 GXU393193:GXY393194 HHQ393193:HHU393194 HRM393193:HRQ393194 IBI393193:IBM393194 ILE393193:ILI393194 IVA393193:IVE393194 JEW393193:JFA393194 JOS393193:JOW393194 JYO393193:JYS393194 KIK393193:KIO393194 KSG393193:KSK393194 LCC393193:LCG393194 LLY393193:LMC393194 LVU393193:LVY393194 MFQ393193:MFU393194 MPM393193:MPQ393194 MZI393193:MZM393194 NJE393193:NJI393194 NTA393193:NTE393194 OCW393193:ODA393194 OMS393193:OMW393194 OWO393193:OWS393194 PGK393193:PGO393194 PQG393193:PQK393194 QAC393193:QAG393194 QJY393193:QKC393194 QTU393193:QTY393194 RDQ393193:RDU393194 RNM393193:RNQ393194 RXI393193:RXM393194 SHE393193:SHI393194 SRA393193:SRE393194 TAW393193:TBA393194 TKS393193:TKW393194 TUO393193:TUS393194 UEK393193:UEO393194 UOG393193:UOK393194 UYC393193:UYG393194 VHY393193:VIC393194 VRU393193:VRY393194 WBQ393193:WBU393194 WLM393193:WLQ393194 WVI393193:WVM393194 A458729:E458730 IW458729:JA458730 SS458729:SW458730 ACO458729:ACS458730 AMK458729:AMO458730 AWG458729:AWK458730 BGC458729:BGG458730 BPY458729:BQC458730 BZU458729:BZY458730 CJQ458729:CJU458730 CTM458729:CTQ458730 DDI458729:DDM458730 DNE458729:DNI458730 DXA458729:DXE458730 EGW458729:EHA458730 EQS458729:EQW458730 FAO458729:FAS458730 FKK458729:FKO458730 FUG458729:FUK458730 GEC458729:GEG458730 GNY458729:GOC458730 GXU458729:GXY458730 HHQ458729:HHU458730 HRM458729:HRQ458730 IBI458729:IBM458730 ILE458729:ILI458730 IVA458729:IVE458730 JEW458729:JFA458730 JOS458729:JOW458730 JYO458729:JYS458730 KIK458729:KIO458730 KSG458729:KSK458730 LCC458729:LCG458730 LLY458729:LMC458730 LVU458729:LVY458730 MFQ458729:MFU458730 MPM458729:MPQ458730 MZI458729:MZM458730 NJE458729:NJI458730 NTA458729:NTE458730 OCW458729:ODA458730 OMS458729:OMW458730 OWO458729:OWS458730 PGK458729:PGO458730 PQG458729:PQK458730 QAC458729:QAG458730 QJY458729:QKC458730 QTU458729:QTY458730 RDQ458729:RDU458730 RNM458729:RNQ458730 RXI458729:RXM458730 SHE458729:SHI458730 SRA458729:SRE458730 TAW458729:TBA458730 TKS458729:TKW458730 TUO458729:TUS458730 UEK458729:UEO458730 UOG458729:UOK458730 UYC458729:UYG458730 VHY458729:VIC458730 VRU458729:VRY458730 WBQ458729:WBU458730 WLM458729:WLQ458730 WVI458729:WVM458730 A524265:E524266 IW524265:JA524266 SS524265:SW524266 ACO524265:ACS524266 AMK524265:AMO524266 AWG524265:AWK524266 BGC524265:BGG524266 BPY524265:BQC524266 BZU524265:BZY524266 CJQ524265:CJU524266 CTM524265:CTQ524266 DDI524265:DDM524266 DNE524265:DNI524266 DXA524265:DXE524266 EGW524265:EHA524266 EQS524265:EQW524266 FAO524265:FAS524266 FKK524265:FKO524266 FUG524265:FUK524266 GEC524265:GEG524266 GNY524265:GOC524266 GXU524265:GXY524266 HHQ524265:HHU524266 HRM524265:HRQ524266 IBI524265:IBM524266 ILE524265:ILI524266 IVA524265:IVE524266 JEW524265:JFA524266 JOS524265:JOW524266 JYO524265:JYS524266 KIK524265:KIO524266 KSG524265:KSK524266 LCC524265:LCG524266 LLY524265:LMC524266 LVU524265:LVY524266 MFQ524265:MFU524266 MPM524265:MPQ524266 MZI524265:MZM524266 NJE524265:NJI524266 NTA524265:NTE524266 OCW524265:ODA524266 OMS524265:OMW524266 OWO524265:OWS524266 PGK524265:PGO524266 PQG524265:PQK524266 QAC524265:QAG524266 QJY524265:QKC524266 QTU524265:QTY524266 RDQ524265:RDU524266 RNM524265:RNQ524266 RXI524265:RXM524266 SHE524265:SHI524266 SRA524265:SRE524266 TAW524265:TBA524266 TKS524265:TKW524266 TUO524265:TUS524266 UEK524265:UEO524266 UOG524265:UOK524266 UYC524265:UYG524266 VHY524265:VIC524266 VRU524265:VRY524266 WBQ524265:WBU524266 WLM524265:WLQ524266 WVI524265:WVM524266 A589801:E589802 IW589801:JA589802 SS589801:SW589802 ACO589801:ACS589802 AMK589801:AMO589802 AWG589801:AWK589802 BGC589801:BGG589802 BPY589801:BQC589802 BZU589801:BZY589802 CJQ589801:CJU589802 CTM589801:CTQ589802 DDI589801:DDM589802 DNE589801:DNI589802 DXA589801:DXE589802 EGW589801:EHA589802 EQS589801:EQW589802 FAO589801:FAS589802 FKK589801:FKO589802 FUG589801:FUK589802 GEC589801:GEG589802 GNY589801:GOC589802 GXU589801:GXY589802 HHQ589801:HHU589802 HRM589801:HRQ589802 IBI589801:IBM589802 ILE589801:ILI589802 IVA589801:IVE589802 JEW589801:JFA589802 JOS589801:JOW589802 JYO589801:JYS589802 KIK589801:KIO589802 KSG589801:KSK589802 LCC589801:LCG589802 LLY589801:LMC589802 LVU589801:LVY589802 MFQ589801:MFU589802 MPM589801:MPQ589802 MZI589801:MZM589802 NJE589801:NJI589802 NTA589801:NTE589802 OCW589801:ODA589802 OMS589801:OMW589802 OWO589801:OWS589802 PGK589801:PGO589802 PQG589801:PQK589802 QAC589801:QAG589802 QJY589801:QKC589802 QTU589801:QTY589802 RDQ589801:RDU589802 RNM589801:RNQ589802 RXI589801:RXM589802 SHE589801:SHI589802 SRA589801:SRE589802 TAW589801:TBA589802 TKS589801:TKW589802 TUO589801:TUS589802 UEK589801:UEO589802 UOG589801:UOK589802 UYC589801:UYG589802 VHY589801:VIC589802 VRU589801:VRY589802 WBQ589801:WBU589802 WLM589801:WLQ589802 WVI589801:WVM589802 A655337:E655338 IW655337:JA655338 SS655337:SW655338 ACO655337:ACS655338 AMK655337:AMO655338 AWG655337:AWK655338 BGC655337:BGG655338 BPY655337:BQC655338 BZU655337:BZY655338 CJQ655337:CJU655338 CTM655337:CTQ655338 DDI655337:DDM655338 DNE655337:DNI655338 DXA655337:DXE655338 EGW655337:EHA655338 EQS655337:EQW655338 FAO655337:FAS655338 FKK655337:FKO655338 FUG655337:FUK655338 GEC655337:GEG655338 GNY655337:GOC655338 GXU655337:GXY655338 HHQ655337:HHU655338 HRM655337:HRQ655338 IBI655337:IBM655338 ILE655337:ILI655338 IVA655337:IVE655338 JEW655337:JFA655338 JOS655337:JOW655338 JYO655337:JYS655338 KIK655337:KIO655338 KSG655337:KSK655338 LCC655337:LCG655338 LLY655337:LMC655338 LVU655337:LVY655338 MFQ655337:MFU655338 MPM655337:MPQ655338 MZI655337:MZM655338 NJE655337:NJI655338 NTA655337:NTE655338 OCW655337:ODA655338 OMS655337:OMW655338 OWO655337:OWS655338 PGK655337:PGO655338 PQG655337:PQK655338 QAC655337:QAG655338 QJY655337:QKC655338 QTU655337:QTY655338 RDQ655337:RDU655338 RNM655337:RNQ655338 RXI655337:RXM655338 SHE655337:SHI655338 SRA655337:SRE655338 TAW655337:TBA655338 TKS655337:TKW655338 TUO655337:TUS655338 UEK655337:UEO655338 UOG655337:UOK655338 UYC655337:UYG655338 VHY655337:VIC655338 VRU655337:VRY655338 WBQ655337:WBU655338 WLM655337:WLQ655338 WVI655337:WVM655338 A720873:E720874 IW720873:JA720874 SS720873:SW720874 ACO720873:ACS720874 AMK720873:AMO720874 AWG720873:AWK720874 BGC720873:BGG720874 BPY720873:BQC720874 BZU720873:BZY720874 CJQ720873:CJU720874 CTM720873:CTQ720874 DDI720873:DDM720874 DNE720873:DNI720874 DXA720873:DXE720874 EGW720873:EHA720874 EQS720873:EQW720874 FAO720873:FAS720874 FKK720873:FKO720874 FUG720873:FUK720874 GEC720873:GEG720874 GNY720873:GOC720874 GXU720873:GXY720874 HHQ720873:HHU720874 HRM720873:HRQ720874 IBI720873:IBM720874 ILE720873:ILI720874 IVA720873:IVE720874 JEW720873:JFA720874 JOS720873:JOW720874 JYO720873:JYS720874 KIK720873:KIO720874 KSG720873:KSK720874 LCC720873:LCG720874 LLY720873:LMC720874 LVU720873:LVY720874 MFQ720873:MFU720874 MPM720873:MPQ720874 MZI720873:MZM720874 NJE720873:NJI720874 NTA720873:NTE720874 OCW720873:ODA720874 OMS720873:OMW720874 OWO720873:OWS720874 PGK720873:PGO720874 PQG720873:PQK720874 QAC720873:QAG720874 QJY720873:QKC720874 QTU720873:QTY720874 RDQ720873:RDU720874 RNM720873:RNQ720874 RXI720873:RXM720874 SHE720873:SHI720874 SRA720873:SRE720874 TAW720873:TBA720874 TKS720873:TKW720874 TUO720873:TUS720874 UEK720873:UEO720874 UOG720873:UOK720874 UYC720873:UYG720874 VHY720873:VIC720874 VRU720873:VRY720874 WBQ720873:WBU720874 WLM720873:WLQ720874 WVI720873:WVM720874 A786409:E786410 IW786409:JA786410 SS786409:SW786410 ACO786409:ACS786410 AMK786409:AMO786410 AWG786409:AWK786410 BGC786409:BGG786410 BPY786409:BQC786410 BZU786409:BZY786410 CJQ786409:CJU786410 CTM786409:CTQ786410 DDI786409:DDM786410 DNE786409:DNI786410 DXA786409:DXE786410 EGW786409:EHA786410 EQS786409:EQW786410 FAO786409:FAS786410 FKK786409:FKO786410 FUG786409:FUK786410 GEC786409:GEG786410 GNY786409:GOC786410 GXU786409:GXY786410 HHQ786409:HHU786410 HRM786409:HRQ786410 IBI786409:IBM786410 ILE786409:ILI786410 IVA786409:IVE786410 JEW786409:JFA786410 JOS786409:JOW786410 JYO786409:JYS786410 KIK786409:KIO786410 KSG786409:KSK786410 LCC786409:LCG786410 LLY786409:LMC786410 LVU786409:LVY786410 MFQ786409:MFU786410 MPM786409:MPQ786410 MZI786409:MZM786410 NJE786409:NJI786410 NTA786409:NTE786410 OCW786409:ODA786410 OMS786409:OMW786410 OWO786409:OWS786410 PGK786409:PGO786410 PQG786409:PQK786410 QAC786409:QAG786410 QJY786409:QKC786410 QTU786409:QTY786410 RDQ786409:RDU786410 RNM786409:RNQ786410 RXI786409:RXM786410 SHE786409:SHI786410 SRA786409:SRE786410 TAW786409:TBA786410 TKS786409:TKW786410 TUO786409:TUS786410 UEK786409:UEO786410 UOG786409:UOK786410 UYC786409:UYG786410 VHY786409:VIC786410 VRU786409:VRY786410 WBQ786409:WBU786410 WLM786409:WLQ786410 WVI786409:WVM786410 A851945:E851946 IW851945:JA851946 SS851945:SW851946 ACO851945:ACS851946 AMK851945:AMO851946 AWG851945:AWK851946 BGC851945:BGG851946 BPY851945:BQC851946 BZU851945:BZY851946 CJQ851945:CJU851946 CTM851945:CTQ851946 DDI851945:DDM851946 DNE851945:DNI851946 DXA851945:DXE851946 EGW851945:EHA851946 EQS851945:EQW851946 FAO851945:FAS851946 FKK851945:FKO851946 FUG851945:FUK851946 GEC851945:GEG851946 GNY851945:GOC851946 GXU851945:GXY851946 HHQ851945:HHU851946 HRM851945:HRQ851946 IBI851945:IBM851946 ILE851945:ILI851946 IVA851945:IVE851946 JEW851945:JFA851946 JOS851945:JOW851946 JYO851945:JYS851946 KIK851945:KIO851946 KSG851945:KSK851946 LCC851945:LCG851946 LLY851945:LMC851946 LVU851945:LVY851946 MFQ851945:MFU851946 MPM851945:MPQ851946 MZI851945:MZM851946 NJE851945:NJI851946 NTA851945:NTE851946 OCW851945:ODA851946 OMS851945:OMW851946 OWO851945:OWS851946 PGK851945:PGO851946 PQG851945:PQK851946 QAC851945:QAG851946 QJY851945:QKC851946 QTU851945:QTY851946 RDQ851945:RDU851946 RNM851945:RNQ851946 RXI851945:RXM851946 SHE851945:SHI851946 SRA851945:SRE851946 TAW851945:TBA851946 TKS851945:TKW851946 TUO851945:TUS851946 UEK851945:UEO851946 UOG851945:UOK851946 UYC851945:UYG851946 VHY851945:VIC851946 VRU851945:VRY851946 WBQ851945:WBU851946 WLM851945:WLQ851946 WVI851945:WVM851946 A917481:E917482 IW917481:JA917482 SS917481:SW917482 ACO917481:ACS917482 AMK917481:AMO917482 AWG917481:AWK917482 BGC917481:BGG917482 BPY917481:BQC917482 BZU917481:BZY917482 CJQ917481:CJU917482 CTM917481:CTQ917482 DDI917481:DDM917482 DNE917481:DNI917482 DXA917481:DXE917482 EGW917481:EHA917482 EQS917481:EQW917482 FAO917481:FAS917482 FKK917481:FKO917482 FUG917481:FUK917482 GEC917481:GEG917482 GNY917481:GOC917482 GXU917481:GXY917482 HHQ917481:HHU917482 HRM917481:HRQ917482 IBI917481:IBM917482 ILE917481:ILI917482 IVA917481:IVE917482 JEW917481:JFA917482 JOS917481:JOW917482 JYO917481:JYS917482 KIK917481:KIO917482 KSG917481:KSK917482 LCC917481:LCG917482 LLY917481:LMC917482 LVU917481:LVY917482 MFQ917481:MFU917482 MPM917481:MPQ917482 MZI917481:MZM917482 NJE917481:NJI917482 NTA917481:NTE917482 OCW917481:ODA917482 OMS917481:OMW917482 OWO917481:OWS917482 PGK917481:PGO917482 PQG917481:PQK917482 QAC917481:QAG917482 QJY917481:QKC917482 QTU917481:QTY917482 RDQ917481:RDU917482 RNM917481:RNQ917482 RXI917481:RXM917482 SHE917481:SHI917482 SRA917481:SRE917482 TAW917481:TBA917482 TKS917481:TKW917482 TUO917481:TUS917482 UEK917481:UEO917482 UOG917481:UOK917482 UYC917481:UYG917482 VHY917481:VIC917482 VRU917481:VRY917482 WBQ917481:WBU917482 WLM917481:WLQ917482 WVI917481:WVM917482 A983017:E983018 IW983017:JA983018 SS983017:SW983018 ACO983017:ACS983018 AMK983017:AMO983018 AWG983017:AWK983018 BGC983017:BGG983018 BPY983017:BQC983018 BZU983017:BZY983018 CJQ983017:CJU983018 CTM983017:CTQ983018 DDI983017:DDM983018 DNE983017:DNI983018 DXA983017:DXE983018 EGW983017:EHA983018 EQS983017:EQW983018 FAO983017:FAS983018 FKK983017:FKO983018 FUG983017:FUK983018 GEC983017:GEG983018 GNY983017:GOC983018 GXU983017:GXY983018 HHQ983017:HHU983018 HRM983017:HRQ983018 IBI983017:IBM983018 ILE983017:ILI983018 IVA983017:IVE983018 JEW983017:JFA983018 JOS983017:JOW983018 JYO983017:JYS983018 KIK983017:KIO983018 KSG983017:KSK983018 LCC983017:LCG983018 LLY983017:LMC983018 LVU983017:LVY983018 MFQ983017:MFU983018 MPM983017:MPQ983018 MZI983017:MZM983018 NJE983017:NJI983018 NTA983017:NTE983018 OCW983017:ODA983018 OMS983017:OMW983018 OWO983017:OWS983018 PGK983017:PGO983018 PQG983017:PQK983018 QAC983017:QAG983018 QJY983017:QKC983018 QTU983017:QTY983018 RDQ983017:RDU983018 RNM983017:RNQ983018 RXI983017:RXM983018 SHE983017:SHI983018 SRA983017:SRE983018 TAW983017:TBA983018 TKS983017:TKW983018 TUO983017:TUS983018 UEK983017:UEO983018 UOG983017:UOK983018 UYC983017:UYG983018 VHY983017:VIC983018 VRU983017:VRY983018 WBQ983017:WBU983018 WLM983017:WLQ983018 A30"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87 JA65487 SW65487 ACS65487 AMO65487 AWK65487 BGG65487 BQC65487 BZY65487 CJU65487 CTQ65487 DDM65487 DNI65487 DXE65487 EHA65487 EQW65487 FAS65487 FKO65487 FUK65487 GEG65487 GOC65487 GXY65487 HHU65487 HRQ65487 IBM65487 ILI65487 IVE65487 JFA65487 JOW65487 JYS65487 KIO65487 KSK65487 LCG65487 LMC65487 LVY65487 MFU65487 MPQ65487 MZM65487 NJI65487 NTE65487 ODA65487 OMW65487 OWS65487 PGO65487 PQK65487 QAG65487 QKC65487 QTY65487 RDU65487 RNQ65487 RXM65487 SHI65487 SRE65487 TBA65487 TKW65487 TUS65487 UEO65487 UOK65487 UYG65487 VIC65487 VRY65487 WBU65487 WLQ65487 WVM65487 E131023 JA131023 SW131023 ACS131023 AMO131023 AWK131023 BGG131023 BQC131023 BZY131023 CJU131023 CTQ131023 DDM131023 DNI131023 DXE131023 EHA131023 EQW131023 FAS131023 FKO131023 FUK131023 GEG131023 GOC131023 GXY131023 HHU131023 HRQ131023 IBM131023 ILI131023 IVE131023 JFA131023 JOW131023 JYS131023 KIO131023 KSK131023 LCG131023 LMC131023 LVY131023 MFU131023 MPQ131023 MZM131023 NJI131023 NTE131023 ODA131023 OMW131023 OWS131023 PGO131023 PQK131023 QAG131023 QKC131023 QTY131023 RDU131023 RNQ131023 RXM131023 SHI131023 SRE131023 TBA131023 TKW131023 TUS131023 UEO131023 UOK131023 UYG131023 VIC131023 VRY131023 WBU131023 WLQ131023 WVM131023 E196559 JA196559 SW196559 ACS196559 AMO196559 AWK196559 BGG196559 BQC196559 BZY196559 CJU196559 CTQ196559 DDM196559 DNI196559 DXE196559 EHA196559 EQW196559 FAS196559 FKO196559 FUK196559 GEG196559 GOC196559 GXY196559 HHU196559 HRQ196559 IBM196559 ILI196559 IVE196559 JFA196559 JOW196559 JYS196559 KIO196559 KSK196559 LCG196559 LMC196559 LVY196559 MFU196559 MPQ196559 MZM196559 NJI196559 NTE196559 ODA196559 OMW196559 OWS196559 PGO196559 PQK196559 QAG196559 QKC196559 QTY196559 RDU196559 RNQ196559 RXM196559 SHI196559 SRE196559 TBA196559 TKW196559 TUS196559 UEO196559 UOK196559 UYG196559 VIC196559 VRY196559 WBU196559 WLQ196559 WVM196559 E262095 JA262095 SW262095 ACS262095 AMO262095 AWK262095 BGG262095 BQC262095 BZY262095 CJU262095 CTQ262095 DDM262095 DNI262095 DXE262095 EHA262095 EQW262095 FAS262095 FKO262095 FUK262095 GEG262095 GOC262095 GXY262095 HHU262095 HRQ262095 IBM262095 ILI262095 IVE262095 JFA262095 JOW262095 JYS262095 KIO262095 KSK262095 LCG262095 LMC262095 LVY262095 MFU262095 MPQ262095 MZM262095 NJI262095 NTE262095 ODA262095 OMW262095 OWS262095 PGO262095 PQK262095 QAG262095 QKC262095 QTY262095 RDU262095 RNQ262095 RXM262095 SHI262095 SRE262095 TBA262095 TKW262095 TUS262095 UEO262095 UOK262095 UYG262095 VIC262095 VRY262095 WBU262095 WLQ262095 WVM262095 E327631 JA327631 SW327631 ACS327631 AMO327631 AWK327631 BGG327631 BQC327631 BZY327631 CJU327631 CTQ327631 DDM327631 DNI327631 DXE327631 EHA327631 EQW327631 FAS327631 FKO327631 FUK327631 GEG327631 GOC327631 GXY327631 HHU327631 HRQ327631 IBM327631 ILI327631 IVE327631 JFA327631 JOW327631 JYS327631 KIO327631 KSK327631 LCG327631 LMC327631 LVY327631 MFU327631 MPQ327631 MZM327631 NJI327631 NTE327631 ODA327631 OMW327631 OWS327631 PGO327631 PQK327631 QAG327631 QKC327631 QTY327631 RDU327631 RNQ327631 RXM327631 SHI327631 SRE327631 TBA327631 TKW327631 TUS327631 UEO327631 UOK327631 UYG327631 VIC327631 VRY327631 WBU327631 WLQ327631 WVM327631 E393167 JA393167 SW393167 ACS393167 AMO393167 AWK393167 BGG393167 BQC393167 BZY393167 CJU393167 CTQ393167 DDM393167 DNI393167 DXE393167 EHA393167 EQW393167 FAS393167 FKO393167 FUK393167 GEG393167 GOC393167 GXY393167 HHU393167 HRQ393167 IBM393167 ILI393167 IVE393167 JFA393167 JOW393167 JYS393167 KIO393167 KSK393167 LCG393167 LMC393167 LVY393167 MFU393167 MPQ393167 MZM393167 NJI393167 NTE393167 ODA393167 OMW393167 OWS393167 PGO393167 PQK393167 QAG393167 QKC393167 QTY393167 RDU393167 RNQ393167 RXM393167 SHI393167 SRE393167 TBA393167 TKW393167 TUS393167 UEO393167 UOK393167 UYG393167 VIC393167 VRY393167 WBU393167 WLQ393167 WVM393167 E458703 JA458703 SW458703 ACS458703 AMO458703 AWK458703 BGG458703 BQC458703 BZY458703 CJU458703 CTQ458703 DDM458703 DNI458703 DXE458703 EHA458703 EQW458703 FAS458703 FKO458703 FUK458703 GEG458703 GOC458703 GXY458703 HHU458703 HRQ458703 IBM458703 ILI458703 IVE458703 JFA458703 JOW458703 JYS458703 KIO458703 KSK458703 LCG458703 LMC458703 LVY458703 MFU458703 MPQ458703 MZM458703 NJI458703 NTE458703 ODA458703 OMW458703 OWS458703 PGO458703 PQK458703 QAG458703 QKC458703 QTY458703 RDU458703 RNQ458703 RXM458703 SHI458703 SRE458703 TBA458703 TKW458703 TUS458703 UEO458703 UOK458703 UYG458703 VIC458703 VRY458703 WBU458703 WLQ458703 WVM458703 E524239 JA524239 SW524239 ACS524239 AMO524239 AWK524239 BGG524239 BQC524239 BZY524239 CJU524239 CTQ524239 DDM524239 DNI524239 DXE524239 EHA524239 EQW524239 FAS524239 FKO524239 FUK524239 GEG524239 GOC524239 GXY524239 HHU524239 HRQ524239 IBM524239 ILI524239 IVE524239 JFA524239 JOW524239 JYS524239 KIO524239 KSK524239 LCG524239 LMC524239 LVY524239 MFU524239 MPQ524239 MZM524239 NJI524239 NTE524239 ODA524239 OMW524239 OWS524239 PGO524239 PQK524239 QAG524239 QKC524239 QTY524239 RDU524239 RNQ524239 RXM524239 SHI524239 SRE524239 TBA524239 TKW524239 TUS524239 UEO524239 UOK524239 UYG524239 VIC524239 VRY524239 WBU524239 WLQ524239 WVM524239 E589775 JA589775 SW589775 ACS589775 AMO589775 AWK589775 BGG589775 BQC589775 BZY589775 CJU589775 CTQ589775 DDM589775 DNI589775 DXE589775 EHA589775 EQW589775 FAS589775 FKO589775 FUK589775 GEG589775 GOC589775 GXY589775 HHU589775 HRQ589775 IBM589775 ILI589775 IVE589775 JFA589775 JOW589775 JYS589775 KIO589775 KSK589775 LCG589775 LMC589775 LVY589775 MFU589775 MPQ589775 MZM589775 NJI589775 NTE589775 ODA589775 OMW589775 OWS589775 PGO589775 PQK589775 QAG589775 QKC589775 QTY589775 RDU589775 RNQ589775 RXM589775 SHI589775 SRE589775 TBA589775 TKW589775 TUS589775 UEO589775 UOK589775 UYG589775 VIC589775 VRY589775 WBU589775 WLQ589775 WVM589775 E655311 JA655311 SW655311 ACS655311 AMO655311 AWK655311 BGG655311 BQC655311 BZY655311 CJU655311 CTQ655311 DDM655311 DNI655311 DXE655311 EHA655311 EQW655311 FAS655311 FKO655311 FUK655311 GEG655311 GOC655311 GXY655311 HHU655311 HRQ655311 IBM655311 ILI655311 IVE655311 JFA655311 JOW655311 JYS655311 KIO655311 KSK655311 LCG655311 LMC655311 LVY655311 MFU655311 MPQ655311 MZM655311 NJI655311 NTE655311 ODA655311 OMW655311 OWS655311 PGO655311 PQK655311 QAG655311 QKC655311 QTY655311 RDU655311 RNQ655311 RXM655311 SHI655311 SRE655311 TBA655311 TKW655311 TUS655311 UEO655311 UOK655311 UYG655311 VIC655311 VRY655311 WBU655311 WLQ655311 WVM655311 E720847 JA720847 SW720847 ACS720847 AMO720847 AWK720847 BGG720847 BQC720847 BZY720847 CJU720847 CTQ720847 DDM720847 DNI720847 DXE720847 EHA720847 EQW720847 FAS720847 FKO720847 FUK720847 GEG720847 GOC720847 GXY720847 HHU720847 HRQ720847 IBM720847 ILI720847 IVE720847 JFA720847 JOW720847 JYS720847 KIO720847 KSK720847 LCG720847 LMC720847 LVY720847 MFU720847 MPQ720847 MZM720847 NJI720847 NTE720847 ODA720847 OMW720847 OWS720847 PGO720847 PQK720847 QAG720847 QKC720847 QTY720847 RDU720847 RNQ720847 RXM720847 SHI720847 SRE720847 TBA720847 TKW720847 TUS720847 UEO720847 UOK720847 UYG720847 VIC720847 VRY720847 WBU720847 WLQ720847 WVM720847 E786383 JA786383 SW786383 ACS786383 AMO786383 AWK786383 BGG786383 BQC786383 BZY786383 CJU786383 CTQ786383 DDM786383 DNI786383 DXE786383 EHA786383 EQW786383 FAS786383 FKO786383 FUK786383 GEG786383 GOC786383 GXY786383 HHU786383 HRQ786383 IBM786383 ILI786383 IVE786383 JFA786383 JOW786383 JYS786383 KIO786383 KSK786383 LCG786383 LMC786383 LVY786383 MFU786383 MPQ786383 MZM786383 NJI786383 NTE786383 ODA786383 OMW786383 OWS786383 PGO786383 PQK786383 QAG786383 QKC786383 QTY786383 RDU786383 RNQ786383 RXM786383 SHI786383 SRE786383 TBA786383 TKW786383 TUS786383 UEO786383 UOK786383 UYG786383 VIC786383 VRY786383 WBU786383 WLQ786383 WVM786383 E851919 JA851919 SW851919 ACS851919 AMO851919 AWK851919 BGG851919 BQC851919 BZY851919 CJU851919 CTQ851919 DDM851919 DNI851919 DXE851919 EHA851919 EQW851919 FAS851919 FKO851919 FUK851919 GEG851919 GOC851919 GXY851919 HHU851919 HRQ851919 IBM851919 ILI851919 IVE851919 JFA851919 JOW851919 JYS851919 KIO851919 KSK851919 LCG851919 LMC851919 LVY851919 MFU851919 MPQ851919 MZM851919 NJI851919 NTE851919 ODA851919 OMW851919 OWS851919 PGO851919 PQK851919 QAG851919 QKC851919 QTY851919 RDU851919 RNQ851919 RXM851919 SHI851919 SRE851919 TBA851919 TKW851919 TUS851919 UEO851919 UOK851919 UYG851919 VIC851919 VRY851919 WBU851919 WLQ851919 WVM851919 E917455 JA917455 SW917455 ACS917455 AMO917455 AWK917455 BGG917455 BQC917455 BZY917455 CJU917455 CTQ917455 DDM917455 DNI917455 DXE917455 EHA917455 EQW917455 FAS917455 FKO917455 FUK917455 GEG917455 GOC917455 GXY917455 HHU917455 HRQ917455 IBM917455 ILI917455 IVE917455 JFA917455 JOW917455 JYS917455 KIO917455 KSK917455 LCG917455 LMC917455 LVY917455 MFU917455 MPQ917455 MZM917455 NJI917455 NTE917455 ODA917455 OMW917455 OWS917455 PGO917455 PQK917455 QAG917455 QKC917455 QTY917455 RDU917455 RNQ917455 RXM917455 SHI917455 SRE917455 TBA917455 TKW917455 TUS917455 UEO917455 UOK917455 UYG917455 VIC917455 VRY917455 WBU917455 WLQ917455 WVM917455 E982991 JA982991 SW982991 ACS982991 AMO982991 AWK982991 BGG982991 BQC982991 BZY982991 CJU982991 CTQ982991 DDM982991 DNI982991 DXE982991 EHA982991 EQW982991 FAS982991 FKO982991 FUK982991 GEG982991 GOC982991 GXY982991 HHU982991 HRQ982991 IBM982991 ILI982991 IVE982991 JFA982991 JOW982991 JYS982991 KIO982991 KSK982991 LCG982991 LMC982991 LVY982991 MFU982991 MPQ982991 MZM982991 NJI982991 NTE982991 ODA982991 OMW982991 OWS982991 PGO982991 PQK982991 QAG982991 QKC982991 QTY982991 RDU982991 RNQ982991 RXM982991 SHI982991 SRE982991 TBA982991 TKW982991 TUS982991 UEO982991 UOK982991 UYG982991 VIC982991 VRY982991 WBU982991 WLQ982991 WVM982991"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5:D26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B65507:D65508 IX65507:IZ65508 ST65507:SV65508 ACP65507:ACR65508 AML65507:AMN65508 AWH65507:AWJ65508 BGD65507:BGF65508 BPZ65507:BQB65508 BZV65507:BZX65508 CJR65507:CJT65508 CTN65507:CTP65508 DDJ65507:DDL65508 DNF65507:DNH65508 DXB65507:DXD65508 EGX65507:EGZ65508 EQT65507:EQV65508 FAP65507:FAR65508 FKL65507:FKN65508 FUH65507:FUJ65508 GED65507:GEF65508 GNZ65507:GOB65508 GXV65507:GXX65508 HHR65507:HHT65508 HRN65507:HRP65508 IBJ65507:IBL65508 ILF65507:ILH65508 IVB65507:IVD65508 JEX65507:JEZ65508 JOT65507:JOV65508 JYP65507:JYR65508 KIL65507:KIN65508 KSH65507:KSJ65508 LCD65507:LCF65508 LLZ65507:LMB65508 LVV65507:LVX65508 MFR65507:MFT65508 MPN65507:MPP65508 MZJ65507:MZL65508 NJF65507:NJH65508 NTB65507:NTD65508 OCX65507:OCZ65508 OMT65507:OMV65508 OWP65507:OWR65508 PGL65507:PGN65508 PQH65507:PQJ65508 QAD65507:QAF65508 QJZ65507:QKB65508 QTV65507:QTX65508 RDR65507:RDT65508 RNN65507:RNP65508 RXJ65507:RXL65508 SHF65507:SHH65508 SRB65507:SRD65508 TAX65507:TAZ65508 TKT65507:TKV65508 TUP65507:TUR65508 UEL65507:UEN65508 UOH65507:UOJ65508 UYD65507:UYF65508 VHZ65507:VIB65508 VRV65507:VRX65508 WBR65507:WBT65508 WLN65507:WLP65508 WVJ65507:WVL65508 B131043:D131044 IX131043:IZ131044 ST131043:SV131044 ACP131043:ACR131044 AML131043:AMN131044 AWH131043:AWJ131044 BGD131043:BGF131044 BPZ131043:BQB131044 BZV131043:BZX131044 CJR131043:CJT131044 CTN131043:CTP131044 DDJ131043:DDL131044 DNF131043:DNH131044 DXB131043:DXD131044 EGX131043:EGZ131044 EQT131043:EQV131044 FAP131043:FAR131044 FKL131043:FKN131044 FUH131043:FUJ131044 GED131043:GEF131044 GNZ131043:GOB131044 GXV131043:GXX131044 HHR131043:HHT131044 HRN131043:HRP131044 IBJ131043:IBL131044 ILF131043:ILH131044 IVB131043:IVD131044 JEX131043:JEZ131044 JOT131043:JOV131044 JYP131043:JYR131044 KIL131043:KIN131044 KSH131043:KSJ131044 LCD131043:LCF131044 LLZ131043:LMB131044 LVV131043:LVX131044 MFR131043:MFT131044 MPN131043:MPP131044 MZJ131043:MZL131044 NJF131043:NJH131044 NTB131043:NTD131044 OCX131043:OCZ131044 OMT131043:OMV131044 OWP131043:OWR131044 PGL131043:PGN131044 PQH131043:PQJ131044 QAD131043:QAF131044 QJZ131043:QKB131044 QTV131043:QTX131044 RDR131043:RDT131044 RNN131043:RNP131044 RXJ131043:RXL131044 SHF131043:SHH131044 SRB131043:SRD131044 TAX131043:TAZ131044 TKT131043:TKV131044 TUP131043:TUR131044 UEL131043:UEN131044 UOH131043:UOJ131044 UYD131043:UYF131044 VHZ131043:VIB131044 VRV131043:VRX131044 WBR131043:WBT131044 WLN131043:WLP131044 WVJ131043:WVL131044 B196579:D196580 IX196579:IZ196580 ST196579:SV196580 ACP196579:ACR196580 AML196579:AMN196580 AWH196579:AWJ196580 BGD196579:BGF196580 BPZ196579:BQB196580 BZV196579:BZX196580 CJR196579:CJT196580 CTN196579:CTP196580 DDJ196579:DDL196580 DNF196579:DNH196580 DXB196579:DXD196580 EGX196579:EGZ196580 EQT196579:EQV196580 FAP196579:FAR196580 FKL196579:FKN196580 FUH196579:FUJ196580 GED196579:GEF196580 GNZ196579:GOB196580 GXV196579:GXX196580 HHR196579:HHT196580 HRN196579:HRP196580 IBJ196579:IBL196580 ILF196579:ILH196580 IVB196579:IVD196580 JEX196579:JEZ196580 JOT196579:JOV196580 JYP196579:JYR196580 KIL196579:KIN196580 KSH196579:KSJ196580 LCD196579:LCF196580 LLZ196579:LMB196580 LVV196579:LVX196580 MFR196579:MFT196580 MPN196579:MPP196580 MZJ196579:MZL196580 NJF196579:NJH196580 NTB196579:NTD196580 OCX196579:OCZ196580 OMT196579:OMV196580 OWP196579:OWR196580 PGL196579:PGN196580 PQH196579:PQJ196580 QAD196579:QAF196580 QJZ196579:QKB196580 QTV196579:QTX196580 RDR196579:RDT196580 RNN196579:RNP196580 RXJ196579:RXL196580 SHF196579:SHH196580 SRB196579:SRD196580 TAX196579:TAZ196580 TKT196579:TKV196580 TUP196579:TUR196580 UEL196579:UEN196580 UOH196579:UOJ196580 UYD196579:UYF196580 VHZ196579:VIB196580 VRV196579:VRX196580 WBR196579:WBT196580 WLN196579:WLP196580 WVJ196579:WVL196580 B262115:D262116 IX262115:IZ262116 ST262115:SV262116 ACP262115:ACR262116 AML262115:AMN262116 AWH262115:AWJ262116 BGD262115:BGF262116 BPZ262115:BQB262116 BZV262115:BZX262116 CJR262115:CJT262116 CTN262115:CTP262116 DDJ262115:DDL262116 DNF262115:DNH262116 DXB262115:DXD262116 EGX262115:EGZ262116 EQT262115:EQV262116 FAP262115:FAR262116 FKL262115:FKN262116 FUH262115:FUJ262116 GED262115:GEF262116 GNZ262115:GOB262116 GXV262115:GXX262116 HHR262115:HHT262116 HRN262115:HRP262116 IBJ262115:IBL262116 ILF262115:ILH262116 IVB262115:IVD262116 JEX262115:JEZ262116 JOT262115:JOV262116 JYP262115:JYR262116 KIL262115:KIN262116 KSH262115:KSJ262116 LCD262115:LCF262116 LLZ262115:LMB262116 LVV262115:LVX262116 MFR262115:MFT262116 MPN262115:MPP262116 MZJ262115:MZL262116 NJF262115:NJH262116 NTB262115:NTD262116 OCX262115:OCZ262116 OMT262115:OMV262116 OWP262115:OWR262116 PGL262115:PGN262116 PQH262115:PQJ262116 QAD262115:QAF262116 QJZ262115:QKB262116 QTV262115:QTX262116 RDR262115:RDT262116 RNN262115:RNP262116 RXJ262115:RXL262116 SHF262115:SHH262116 SRB262115:SRD262116 TAX262115:TAZ262116 TKT262115:TKV262116 TUP262115:TUR262116 UEL262115:UEN262116 UOH262115:UOJ262116 UYD262115:UYF262116 VHZ262115:VIB262116 VRV262115:VRX262116 WBR262115:WBT262116 WLN262115:WLP262116 WVJ262115:WVL262116 B327651:D327652 IX327651:IZ327652 ST327651:SV327652 ACP327651:ACR327652 AML327651:AMN327652 AWH327651:AWJ327652 BGD327651:BGF327652 BPZ327651:BQB327652 BZV327651:BZX327652 CJR327651:CJT327652 CTN327651:CTP327652 DDJ327651:DDL327652 DNF327651:DNH327652 DXB327651:DXD327652 EGX327651:EGZ327652 EQT327651:EQV327652 FAP327651:FAR327652 FKL327651:FKN327652 FUH327651:FUJ327652 GED327651:GEF327652 GNZ327651:GOB327652 GXV327651:GXX327652 HHR327651:HHT327652 HRN327651:HRP327652 IBJ327651:IBL327652 ILF327651:ILH327652 IVB327651:IVD327652 JEX327651:JEZ327652 JOT327651:JOV327652 JYP327651:JYR327652 KIL327651:KIN327652 KSH327651:KSJ327652 LCD327651:LCF327652 LLZ327651:LMB327652 LVV327651:LVX327652 MFR327651:MFT327652 MPN327651:MPP327652 MZJ327651:MZL327652 NJF327651:NJH327652 NTB327651:NTD327652 OCX327651:OCZ327652 OMT327651:OMV327652 OWP327651:OWR327652 PGL327651:PGN327652 PQH327651:PQJ327652 QAD327651:QAF327652 QJZ327651:QKB327652 QTV327651:QTX327652 RDR327651:RDT327652 RNN327651:RNP327652 RXJ327651:RXL327652 SHF327651:SHH327652 SRB327651:SRD327652 TAX327651:TAZ327652 TKT327651:TKV327652 TUP327651:TUR327652 UEL327651:UEN327652 UOH327651:UOJ327652 UYD327651:UYF327652 VHZ327651:VIB327652 VRV327651:VRX327652 WBR327651:WBT327652 WLN327651:WLP327652 WVJ327651:WVL327652 B393187:D393188 IX393187:IZ393188 ST393187:SV393188 ACP393187:ACR393188 AML393187:AMN393188 AWH393187:AWJ393188 BGD393187:BGF393188 BPZ393187:BQB393188 BZV393187:BZX393188 CJR393187:CJT393188 CTN393187:CTP393188 DDJ393187:DDL393188 DNF393187:DNH393188 DXB393187:DXD393188 EGX393187:EGZ393188 EQT393187:EQV393188 FAP393187:FAR393188 FKL393187:FKN393188 FUH393187:FUJ393188 GED393187:GEF393188 GNZ393187:GOB393188 GXV393187:GXX393188 HHR393187:HHT393188 HRN393187:HRP393188 IBJ393187:IBL393188 ILF393187:ILH393188 IVB393187:IVD393188 JEX393187:JEZ393188 JOT393187:JOV393188 JYP393187:JYR393188 KIL393187:KIN393188 KSH393187:KSJ393188 LCD393187:LCF393188 LLZ393187:LMB393188 LVV393187:LVX393188 MFR393187:MFT393188 MPN393187:MPP393188 MZJ393187:MZL393188 NJF393187:NJH393188 NTB393187:NTD393188 OCX393187:OCZ393188 OMT393187:OMV393188 OWP393187:OWR393188 PGL393187:PGN393188 PQH393187:PQJ393188 QAD393187:QAF393188 QJZ393187:QKB393188 QTV393187:QTX393188 RDR393187:RDT393188 RNN393187:RNP393188 RXJ393187:RXL393188 SHF393187:SHH393188 SRB393187:SRD393188 TAX393187:TAZ393188 TKT393187:TKV393188 TUP393187:TUR393188 UEL393187:UEN393188 UOH393187:UOJ393188 UYD393187:UYF393188 VHZ393187:VIB393188 VRV393187:VRX393188 WBR393187:WBT393188 WLN393187:WLP393188 WVJ393187:WVL393188 B458723:D458724 IX458723:IZ458724 ST458723:SV458724 ACP458723:ACR458724 AML458723:AMN458724 AWH458723:AWJ458724 BGD458723:BGF458724 BPZ458723:BQB458724 BZV458723:BZX458724 CJR458723:CJT458724 CTN458723:CTP458724 DDJ458723:DDL458724 DNF458723:DNH458724 DXB458723:DXD458724 EGX458723:EGZ458724 EQT458723:EQV458724 FAP458723:FAR458724 FKL458723:FKN458724 FUH458723:FUJ458724 GED458723:GEF458724 GNZ458723:GOB458724 GXV458723:GXX458724 HHR458723:HHT458724 HRN458723:HRP458724 IBJ458723:IBL458724 ILF458723:ILH458724 IVB458723:IVD458724 JEX458723:JEZ458724 JOT458723:JOV458724 JYP458723:JYR458724 KIL458723:KIN458724 KSH458723:KSJ458724 LCD458723:LCF458724 LLZ458723:LMB458724 LVV458723:LVX458724 MFR458723:MFT458724 MPN458723:MPP458724 MZJ458723:MZL458724 NJF458723:NJH458724 NTB458723:NTD458724 OCX458723:OCZ458724 OMT458723:OMV458724 OWP458723:OWR458724 PGL458723:PGN458724 PQH458723:PQJ458724 QAD458723:QAF458724 QJZ458723:QKB458724 QTV458723:QTX458724 RDR458723:RDT458724 RNN458723:RNP458724 RXJ458723:RXL458724 SHF458723:SHH458724 SRB458723:SRD458724 TAX458723:TAZ458724 TKT458723:TKV458724 TUP458723:TUR458724 UEL458723:UEN458724 UOH458723:UOJ458724 UYD458723:UYF458724 VHZ458723:VIB458724 VRV458723:VRX458724 WBR458723:WBT458724 WLN458723:WLP458724 WVJ458723:WVL458724 B524259:D524260 IX524259:IZ524260 ST524259:SV524260 ACP524259:ACR524260 AML524259:AMN524260 AWH524259:AWJ524260 BGD524259:BGF524260 BPZ524259:BQB524260 BZV524259:BZX524260 CJR524259:CJT524260 CTN524259:CTP524260 DDJ524259:DDL524260 DNF524259:DNH524260 DXB524259:DXD524260 EGX524259:EGZ524260 EQT524259:EQV524260 FAP524259:FAR524260 FKL524259:FKN524260 FUH524259:FUJ524260 GED524259:GEF524260 GNZ524259:GOB524260 GXV524259:GXX524260 HHR524259:HHT524260 HRN524259:HRP524260 IBJ524259:IBL524260 ILF524259:ILH524260 IVB524259:IVD524260 JEX524259:JEZ524260 JOT524259:JOV524260 JYP524259:JYR524260 KIL524259:KIN524260 KSH524259:KSJ524260 LCD524259:LCF524260 LLZ524259:LMB524260 LVV524259:LVX524260 MFR524259:MFT524260 MPN524259:MPP524260 MZJ524259:MZL524260 NJF524259:NJH524260 NTB524259:NTD524260 OCX524259:OCZ524260 OMT524259:OMV524260 OWP524259:OWR524260 PGL524259:PGN524260 PQH524259:PQJ524260 QAD524259:QAF524260 QJZ524259:QKB524260 QTV524259:QTX524260 RDR524259:RDT524260 RNN524259:RNP524260 RXJ524259:RXL524260 SHF524259:SHH524260 SRB524259:SRD524260 TAX524259:TAZ524260 TKT524259:TKV524260 TUP524259:TUR524260 UEL524259:UEN524260 UOH524259:UOJ524260 UYD524259:UYF524260 VHZ524259:VIB524260 VRV524259:VRX524260 WBR524259:WBT524260 WLN524259:WLP524260 WVJ524259:WVL524260 B589795:D589796 IX589795:IZ589796 ST589795:SV589796 ACP589795:ACR589796 AML589795:AMN589796 AWH589795:AWJ589796 BGD589795:BGF589796 BPZ589795:BQB589796 BZV589795:BZX589796 CJR589795:CJT589796 CTN589795:CTP589796 DDJ589795:DDL589796 DNF589795:DNH589796 DXB589795:DXD589796 EGX589795:EGZ589796 EQT589795:EQV589796 FAP589795:FAR589796 FKL589795:FKN589796 FUH589795:FUJ589796 GED589795:GEF589796 GNZ589795:GOB589796 GXV589795:GXX589796 HHR589795:HHT589796 HRN589795:HRP589796 IBJ589795:IBL589796 ILF589795:ILH589796 IVB589795:IVD589796 JEX589795:JEZ589796 JOT589795:JOV589796 JYP589795:JYR589796 KIL589795:KIN589796 KSH589795:KSJ589796 LCD589795:LCF589796 LLZ589795:LMB589796 LVV589795:LVX589796 MFR589795:MFT589796 MPN589795:MPP589796 MZJ589795:MZL589796 NJF589795:NJH589796 NTB589795:NTD589796 OCX589795:OCZ589796 OMT589795:OMV589796 OWP589795:OWR589796 PGL589795:PGN589796 PQH589795:PQJ589796 QAD589795:QAF589796 QJZ589795:QKB589796 QTV589795:QTX589796 RDR589795:RDT589796 RNN589795:RNP589796 RXJ589795:RXL589796 SHF589795:SHH589796 SRB589795:SRD589796 TAX589795:TAZ589796 TKT589795:TKV589796 TUP589795:TUR589796 UEL589795:UEN589796 UOH589795:UOJ589796 UYD589795:UYF589796 VHZ589795:VIB589796 VRV589795:VRX589796 WBR589795:WBT589796 WLN589795:WLP589796 WVJ589795:WVL589796 B655331:D655332 IX655331:IZ655332 ST655331:SV655332 ACP655331:ACR655332 AML655331:AMN655332 AWH655331:AWJ655332 BGD655331:BGF655332 BPZ655331:BQB655332 BZV655331:BZX655332 CJR655331:CJT655332 CTN655331:CTP655332 DDJ655331:DDL655332 DNF655331:DNH655332 DXB655331:DXD655332 EGX655331:EGZ655332 EQT655331:EQV655332 FAP655331:FAR655332 FKL655331:FKN655332 FUH655331:FUJ655332 GED655331:GEF655332 GNZ655331:GOB655332 GXV655331:GXX655332 HHR655331:HHT655332 HRN655331:HRP655332 IBJ655331:IBL655332 ILF655331:ILH655332 IVB655331:IVD655332 JEX655331:JEZ655332 JOT655331:JOV655332 JYP655331:JYR655332 KIL655331:KIN655332 KSH655331:KSJ655332 LCD655331:LCF655332 LLZ655331:LMB655332 LVV655331:LVX655332 MFR655331:MFT655332 MPN655331:MPP655332 MZJ655331:MZL655332 NJF655331:NJH655332 NTB655331:NTD655332 OCX655331:OCZ655332 OMT655331:OMV655332 OWP655331:OWR655332 PGL655331:PGN655332 PQH655331:PQJ655332 QAD655331:QAF655332 QJZ655331:QKB655332 QTV655331:QTX655332 RDR655331:RDT655332 RNN655331:RNP655332 RXJ655331:RXL655332 SHF655331:SHH655332 SRB655331:SRD655332 TAX655331:TAZ655332 TKT655331:TKV655332 TUP655331:TUR655332 UEL655331:UEN655332 UOH655331:UOJ655332 UYD655331:UYF655332 VHZ655331:VIB655332 VRV655331:VRX655332 WBR655331:WBT655332 WLN655331:WLP655332 WVJ655331:WVL655332 B720867:D720868 IX720867:IZ720868 ST720867:SV720868 ACP720867:ACR720868 AML720867:AMN720868 AWH720867:AWJ720868 BGD720867:BGF720868 BPZ720867:BQB720868 BZV720867:BZX720868 CJR720867:CJT720868 CTN720867:CTP720868 DDJ720867:DDL720868 DNF720867:DNH720868 DXB720867:DXD720868 EGX720867:EGZ720868 EQT720867:EQV720868 FAP720867:FAR720868 FKL720867:FKN720868 FUH720867:FUJ720868 GED720867:GEF720868 GNZ720867:GOB720868 GXV720867:GXX720868 HHR720867:HHT720868 HRN720867:HRP720868 IBJ720867:IBL720868 ILF720867:ILH720868 IVB720867:IVD720868 JEX720867:JEZ720868 JOT720867:JOV720868 JYP720867:JYR720868 KIL720867:KIN720868 KSH720867:KSJ720868 LCD720867:LCF720868 LLZ720867:LMB720868 LVV720867:LVX720868 MFR720867:MFT720868 MPN720867:MPP720868 MZJ720867:MZL720868 NJF720867:NJH720868 NTB720867:NTD720868 OCX720867:OCZ720868 OMT720867:OMV720868 OWP720867:OWR720868 PGL720867:PGN720868 PQH720867:PQJ720868 QAD720867:QAF720868 QJZ720867:QKB720868 QTV720867:QTX720868 RDR720867:RDT720868 RNN720867:RNP720868 RXJ720867:RXL720868 SHF720867:SHH720868 SRB720867:SRD720868 TAX720867:TAZ720868 TKT720867:TKV720868 TUP720867:TUR720868 UEL720867:UEN720868 UOH720867:UOJ720868 UYD720867:UYF720868 VHZ720867:VIB720868 VRV720867:VRX720868 WBR720867:WBT720868 WLN720867:WLP720868 WVJ720867:WVL720868 B786403:D786404 IX786403:IZ786404 ST786403:SV786404 ACP786403:ACR786404 AML786403:AMN786404 AWH786403:AWJ786404 BGD786403:BGF786404 BPZ786403:BQB786404 BZV786403:BZX786404 CJR786403:CJT786404 CTN786403:CTP786404 DDJ786403:DDL786404 DNF786403:DNH786404 DXB786403:DXD786404 EGX786403:EGZ786404 EQT786403:EQV786404 FAP786403:FAR786404 FKL786403:FKN786404 FUH786403:FUJ786404 GED786403:GEF786404 GNZ786403:GOB786404 GXV786403:GXX786404 HHR786403:HHT786404 HRN786403:HRP786404 IBJ786403:IBL786404 ILF786403:ILH786404 IVB786403:IVD786404 JEX786403:JEZ786404 JOT786403:JOV786404 JYP786403:JYR786404 KIL786403:KIN786404 KSH786403:KSJ786404 LCD786403:LCF786404 LLZ786403:LMB786404 LVV786403:LVX786404 MFR786403:MFT786404 MPN786403:MPP786404 MZJ786403:MZL786404 NJF786403:NJH786404 NTB786403:NTD786404 OCX786403:OCZ786404 OMT786403:OMV786404 OWP786403:OWR786404 PGL786403:PGN786404 PQH786403:PQJ786404 QAD786403:QAF786404 QJZ786403:QKB786404 QTV786403:QTX786404 RDR786403:RDT786404 RNN786403:RNP786404 RXJ786403:RXL786404 SHF786403:SHH786404 SRB786403:SRD786404 TAX786403:TAZ786404 TKT786403:TKV786404 TUP786403:TUR786404 UEL786403:UEN786404 UOH786403:UOJ786404 UYD786403:UYF786404 VHZ786403:VIB786404 VRV786403:VRX786404 WBR786403:WBT786404 WLN786403:WLP786404 WVJ786403:WVL786404 B851939:D851940 IX851939:IZ851940 ST851939:SV851940 ACP851939:ACR851940 AML851939:AMN851940 AWH851939:AWJ851940 BGD851939:BGF851940 BPZ851939:BQB851940 BZV851939:BZX851940 CJR851939:CJT851940 CTN851939:CTP851940 DDJ851939:DDL851940 DNF851939:DNH851940 DXB851939:DXD851940 EGX851939:EGZ851940 EQT851939:EQV851940 FAP851939:FAR851940 FKL851939:FKN851940 FUH851939:FUJ851940 GED851939:GEF851940 GNZ851939:GOB851940 GXV851939:GXX851940 HHR851939:HHT851940 HRN851939:HRP851940 IBJ851939:IBL851940 ILF851939:ILH851940 IVB851939:IVD851940 JEX851939:JEZ851940 JOT851939:JOV851940 JYP851939:JYR851940 KIL851939:KIN851940 KSH851939:KSJ851940 LCD851939:LCF851940 LLZ851939:LMB851940 LVV851939:LVX851940 MFR851939:MFT851940 MPN851939:MPP851940 MZJ851939:MZL851940 NJF851939:NJH851940 NTB851939:NTD851940 OCX851939:OCZ851940 OMT851939:OMV851940 OWP851939:OWR851940 PGL851939:PGN851940 PQH851939:PQJ851940 QAD851939:QAF851940 QJZ851939:QKB851940 QTV851939:QTX851940 RDR851939:RDT851940 RNN851939:RNP851940 RXJ851939:RXL851940 SHF851939:SHH851940 SRB851939:SRD851940 TAX851939:TAZ851940 TKT851939:TKV851940 TUP851939:TUR851940 UEL851939:UEN851940 UOH851939:UOJ851940 UYD851939:UYF851940 VHZ851939:VIB851940 VRV851939:VRX851940 WBR851939:WBT851940 WLN851939:WLP851940 WVJ851939:WVL851940 B917475:D917476 IX917475:IZ917476 ST917475:SV917476 ACP917475:ACR917476 AML917475:AMN917476 AWH917475:AWJ917476 BGD917475:BGF917476 BPZ917475:BQB917476 BZV917475:BZX917476 CJR917475:CJT917476 CTN917475:CTP917476 DDJ917475:DDL917476 DNF917475:DNH917476 DXB917475:DXD917476 EGX917475:EGZ917476 EQT917475:EQV917476 FAP917475:FAR917476 FKL917475:FKN917476 FUH917475:FUJ917476 GED917475:GEF917476 GNZ917475:GOB917476 GXV917475:GXX917476 HHR917475:HHT917476 HRN917475:HRP917476 IBJ917475:IBL917476 ILF917475:ILH917476 IVB917475:IVD917476 JEX917475:JEZ917476 JOT917475:JOV917476 JYP917475:JYR917476 KIL917475:KIN917476 KSH917475:KSJ917476 LCD917475:LCF917476 LLZ917475:LMB917476 LVV917475:LVX917476 MFR917475:MFT917476 MPN917475:MPP917476 MZJ917475:MZL917476 NJF917475:NJH917476 NTB917475:NTD917476 OCX917475:OCZ917476 OMT917475:OMV917476 OWP917475:OWR917476 PGL917475:PGN917476 PQH917475:PQJ917476 QAD917475:QAF917476 QJZ917475:QKB917476 QTV917475:QTX917476 RDR917475:RDT917476 RNN917475:RNP917476 RXJ917475:RXL917476 SHF917475:SHH917476 SRB917475:SRD917476 TAX917475:TAZ917476 TKT917475:TKV917476 TUP917475:TUR917476 UEL917475:UEN917476 UOH917475:UOJ917476 UYD917475:UYF917476 VHZ917475:VIB917476 VRV917475:VRX917476 WBR917475:WBT917476 WLN917475:WLP917476 WVJ917475:WVL917476 B983011:D983012 IX983011:IZ983012 ST983011:SV983012 ACP983011:ACR983012 AML983011:AMN983012 AWH983011:AWJ983012 BGD983011:BGF983012 BPZ983011:BQB983012 BZV983011:BZX983012 CJR983011:CJT983012 CTN983011:CTP983012 DDJ983011:DDL983012 DNF983011:DNH983012 DXB983011:DXD983012 EGX983011:EGZ983012 EQT983011:EQV983012 FAP983011:FAR983012 FKL983011:FKN983012 FUH983011:FUJ983012 GED983011:GEF983012 GNZ983011:GOB983012 GXV983011:GXX983012 HHR983011:HHT983012 HRN983011:HRP983012 IBJ983011:IBL983012 ILF983011:ILH983012 IVB983011:IVD983012 JEX983011:JEZ983012 JOT983011:JOV983012 JYP983011:JYR983012 KIL983011:KIN983012 KSH983011:KSJ983012 LCD983011:LCF983012 LLZ983011:LMB983012 LVV983011:LVX983012 MFR983011:MFT983012 MPN983011:MPP983012 MZJ983011:MZL983012 NJF983011:NJH983012 NTB983011:NTD983012 OCX983011:OCZ983012 OMT983011:OMV983012 OWP983011:OWR983012 PGL983011:PGN983012 PQH983011:PQJ983012 QAD983011:QAF983012 QJZ983011:QKB983012 QTV983011:QTX983012 RDR983011:RDT983012 RNN983011:RNP983012 RXJ983011:RXL983012 SHF983011:SHH983012 SRB983011:SRD983012 TAX983011:TAZ983012 TKT983011:TKV983012 TUP983011:TUR983012 UEL983011:UEN983012 UOH983011:UOJ983012 UYD983011:UYF983012 VHZ983011:VIB983012 VRV983011:VRX983012 WBR983011:WBT983012 WLN983011:WLP983012 WVJ983011:WVL983012" xr:uid="{00000000-0002-0000-0000-000004000000}">
      <formula1>0</formula1>
    </dataValidation>
    <dataValidation type="list" allowBlank="1" showInputMessage="1" showErrorMessage="1" prompt="wybierz z listy rozwijanej" sqref="B65524 WVJ983028 WLN983028 WBR983028 VRV983028 VHZ983028 UYD983028 UOH983028 UEL983028 TUP983028 TKT983028 TAX983028 SRB983028 SHF983028 RXJ983028 RNN983028 RDR983028 QTV983028 QJZ983028 QAD983028 PQH983028 PGL983028 OWP983028 OMT983028 OCX983028 NTB983028 NJF983028 MZJ983028 MPN983028 MFR983028 LVV983028 LLZ983028 LCD983028 KSH983028 KIL983028 JYP983028 JOT983028 JEX983028 IVB983028 ILF983028 IBJ983028 HRN983028 HHR983028 GXV983028 GNZ983028 GED983028 FUH983028 FKL983028 FAP983028 EQT983028 EGX983028 DXB983028 DNF983028 DDJ983028 CTN983028 CJR983028 BZV983028 BPZ983028 BGD983028 AWH983028 AML983028 ACP983028 ST983028 IX983028 B983028 WVJ917492 WLN917492 WBR917492 VRV917492 VHZ917492 UYD917492 UOH917492 UEL917492 TUP917492 TKT917492 TAX917492 SRB917492 SHF917492 RXJ917492 RNN917492 RDR917492 QTV917492 QJZ917492 QAD917492 PQH917492 PGL917492 OWP917492 OMT917492 OCX917492 NTB917492 NJF917492 MZJ917492 MPN917492 MFR917492 LVV917492 LLZ917492 LCD917492 KSH917492 KIL917492 JYP917492 JOT917492 JEX917492 IVB917492 ILF917492 IBJ917492 HRN917492 HHR917492 GXV917492 GNZ917492 GED917492 FUH917492 FKL917492 FAP917492 EQT917492 EGX917492 DXB917492 DNF917492 DDJ917492 CTN917492 CJR917492 BZV917492 BPZ917492 BGD917492 AWH917492 AML917492 ACP917492 ST917492 IX917492 B917492 WVJ851956 WLN851956 WBR851956 VRV851956 VHZ851956 UYD851956 UOH851956 UEL851956 TUP851956 TKT851956 TAX851956 SRB851956 SHF851956 RXJ851956 RNN851956 RDR851956 QTV851956 QJZ851956 QAD851956 PQH851956 PGL851956 OWP851956 OMT851956 OCX851956 NTB851956 NJF851956 MZJ851956 MPN851956 MFR851956 LVV851956 LLZ851956 LCD851956 KSH851956 KIL851956 JYP851956 JOT851956 JEX851956 IVB851956 ILF851956 IBJ851956 HRN851956 HHR851956 GXV851956 GNZ851956 GED851956 FUH851956 FKL851956 FAP851956 EQT851956 EGX851956 DXB851956 DNF851956 DDJ851956 CTN851956 CJR851956 BZV851956 BPZ851956 BGD851956 AWH851956 AML851956 ACP851956 ST851956 IX851956 B851956 WVJ786420 WLN786420 WBR786420 VRV786420 VHZ786420 UYD786420 UOH786420 UEL786420 TUP786420 TKT786420 TAX786420 SRB786420 SHF786420 RXJ786420 RNN786420 RDR786420 QTV786420 QJZ786420 QAD786420 PQH786420 PGL786420 OWP786420 OMT786420 OCX786420 NTB786420 NJF786420 MZJ786420 MPN786420 MFR786420 LVV786420 LLZ786420 LCD786420 KSH786420 KIL786420 JYP786420 JOT786420 JEX786420 IVB786420 ILF786420 IBJ786420 HRN786420 HHR786420 GXV786420 GNZ786420 GED786420 FUH786420 FKL786420 FAP786420 EQT786420 EGX786420 DXB786420 DNF786420 DDJ786420 CTN786420 CJR786420 BZV786420 BPZ786420 BGD786420 AWH786420 AML786420 ACP786420 ST786420 IX786420 B786420 WVJ720884 WLN720884 WBR720884 VRV720884 VHZ720884 UYD720884 UOH720884 UEL720884 TUP720884 TKT720884 TAX720884 SRB720884 SHF720884 RXJ720884 RNN720884 RDR720884 QTV720884 QJZ720884 QAD720884 PQH720884 PGL720884 OWP720884 OMT720884 OCX720884 NTB720884 NJF720884 MZJ720884 MPN720884 MFR720884 LVV720884 LLZ720884 LCD720884 KSH720884 KIL720884 JYP720884 JOT720884 JEX720884 IVB720884 ILF720884 IBJ720884 HRN720884 HHR720884 GXV720884 GNZ720884 GED720884 FUH720884 FKL720884 FAP720884 EQT720884 EGX720884 DXB720884 DNF720884 DDJ720884 CTN720884 CJR720884 BZV720884 BPZ720884 BGD720884 AWH720884 AML720884 ACP720884 ST720884 IX720884 B720884 WVJ655348 WLN655348 WBR655348 VRV655348 VHZ655348 UYD655348 UOH655348 UEL655348 TUP655348 TKT655348 TAX655348 SRB655348 SHF655348 RXJ655348 RNN655348 RDR655348 QTV655348 QJZ655348 QAD655348 PQH655348 PGL655348 OWP655348 OMT655348 OCX655348 NTB655348 NJF655348 MZJ655348 MPN655348 MFR655348 LVV655348 LLZ655348 LCD655348 KSH655348 KIL655348 JYP655348 JOT655348 JEX655348 IVB655348 ILF655348 IBJ655348 HRN655348 HHR655348 GXV655348 GNZ655348 GED655348 FUH655348 FKL655348 FAP655348 EQT655348 EGX655348 DXB655348 DNF655348 DDJ655348 CTN655348 CJR655348 BZV655348 BPZ655348 BGD655348 AWH655348 AML655348 ACP655348 ST655348 IX655348 B655348 WVJ589812 WLN589812 WBR589812 VRV589812 VHZ589812 UYD589812 UOH589812 UEL589812 TUP589812 TKT589812 TAX589812 SRB589812 SHF589812 RXJ589812 RNN589812 RDR589812 QTV589812 QJZ589812 QAD589812 PQH589812 PGL589812 OWP589812 OMT589812 OCX589812 NTB589812 NJF589812 MZJ589812 MPN589812 MFR589812 LVV589812 LLZ589812 LCD589812 KSH589812 KIL589812 JYP589812 JOT589812 JEX589812 IVB589812 ILF589812 IBJ589812 HRN589812 HHR589812 GXV589812 GNZ589812 GED589812 FUH589812 FKL589812 FAP589812 EQT589812 EGX589812 DXB589812 DNF589812 DDJ589812 CTN589812 CJR589812 BZV589812 BPZ589812 BGD589812 AWH589812 AML589812 ACP589812 ST589812 IX589812 B589812 WVJ524276 WLN524276 WBR524276 VRV524276 VHZ524276 UYD524276 UOH524276 UEL524276 TUP524276 TKT524276 TAX524276 SRB524276 SHF524276 RXJ524276 RNN524276 RDR524276 QTV524276 QJZ524276 QAD524276 PQH524276 PGL524276 OWP524276 OMT524276 OCX524276 NTB524276 NJF524276 MZJ524276 MPN524276 MFR524276 LVV524276 LLZ524276 LCD524276 KSH524276 KIL524276 JYP524276 JOT524276 JEX524276 IVB524276 ILF524276 IBJ524276 HRN524276 HHR524276 GXV524276 GNZ524276 GED524276 FUH524276 FKL524276 FAP524276 EQT524276 EGX524276 DXB524276 DNF524276 DDJ524276 CTN524276 CJR524276 BZV524276 BPZ524276 BGD524276 AWH524276 AML524276 ACP524276 ST524276 IX524276 B524276 WVJ458740 WLN458740 WBR458740 VRV458740 VHZ458740 UYD458740 UOH458740 UEL458740 TUP458740 TKT458740 TAX458740 SRB458740 SHF458740 RXJ458740 RNN458740 RDR458740 QTV458740 QJZ458740 QAD458740 PQH458740 PGL458740 OWP458740 OMT458740 OCX458740 NTB458740 NJF458740 MZJ458740 MPN458740 MFR458740 LVV458740 LLZ458740 LCD458740 KSH458740 KIL458740 JYP458740 JOT458740 JEX458740 IVB458740 ILF458740 IBJ458740 HRN458740 HHR458740 GXV458740 GNZ458740 GED458740 FUH458740 FKL458740 FAP458740 EQT458740 EGX458740 DXB458740 DNF458740 DDJ458740 CTN458740 CJR458740 BZV458740 BPZ458740 BGD458740 AWH458740 AML458740 ACP458740 ST458740 IX458740 B458740 WVJ393204 WLN393204 WBR393204 VRV393204 VHZ393204 UYD393204 UOH393204 UEL393204 TUP393204 TKT393204 TAX393204 SRB393204 SHF393204 RXJ393204 RNN393204 RDR393204 QTV393204 QJZ393204 QAD393204 PQH393204 PGL393204 OWP393204 OMT393204 OCX393204 NTB393204 NJF393204 MZJ393204 MPN393204 MFR393204 LVV393204 LLZ393204 LCD393204 KSH393204 KIL393204 JYP393204 JOT393204 JEX393204 IVB393204 ILF393204 IBJ393204 HRN393204 HHR393204 GXV393204 GNZ393204 GED393204 FUH393204 FKL393204 FAP393204 EQT393204 EGX393204 DXB393204 DNF393204 DDJ393204 CTN393204 CJR393204 BZV393204 BPZ393204 BGD393204 AWH393204 AML393204 ACP393204 ST393204 IX393204 B393204 WVJ327668 WLN327668 WBR327668 VRV327668 VHZ327668 UYD327668 UOH327668 UEL327668 TUP327668 TKT327668 TAX327668 SRB327668 SHF327668 RXJ327668 RNN327668 RDR327668 QTV327668 QJZ327668 QAD327668 PQH327668 PGL327668 OWP327668 OMT327668 OCX327668 NTB327668 NJF327668 MZJ327668 MPN327668 MFR327668 LVV327668 LLZ327668 LCD327668 KSH327668 KIL327668 JYP327668 JOT327668 JEX327668 IVB327668 ILF327668 IBJ327668 HRN327668 HHR327668 GXV327668 GNZ327668 GED327668 FUH327668 FKL327668 FAP327668 EQT327668 EGX327668 DXB327668 DNF327668 DDJ327668 CTN327668 CJR327668 BZV327668 BPZ327668 BGD327668 AWH327668 AML327668 ACP327668 ST327668 IX327668 B327668 WVJ262132 WLN262132 WBR262132 VRV262132 VHZ262132 UYD262132 UOH262132 UEL262132 TUP262132 TKT262132 TAX262132 SRB262132 SHF262132 RXJ262132 RNN262132 RDR262132 QTV262132 QJZ262132 QAD262132 PQH262132 PGL262132 OWP262132 OMT262132 OCX262132 NTB262132 NJF262132 MZJ262132 MPN262132 MFR262132 LVV262132 LLZ262132 LCD262132 KSH262132 KIL262132 JYP262132 JOT262132 JEX262132 IVB262132 ILF262132 IBJ262132 HRN262132 HHR262132 GXV262132 GNZ262132 GED262132 FUH262132 FKL262132 FAP262132 EQT262132 EGX262132 DXB262132 DNF262132 DDJ262132 CTN262132 CJR262132 BZV262132 BPZ262132 BGD262132 AWH262132 AML262132 ACP262132 ST262132 IX262132 B262132 WVJ196596 WLN196596 WBR196596 VRV196596 VHZ196596 UYD196596 UOH196596 UEL196596 TUP196596 TKT196596 TAX196596 SRB196596 SHF196596 RXJ196596 RNN196596 RDR196596 QTV196596 QJZ196596 QAD196596 PQH196596 PGL196596 OWP196596 OMT196596 OCX196596 NTB196596 NJF196596 MZJ196596 MPN196596 MFR196596 LVV196596 LLZ196596 LCD196596 KSH196596 KIL196596 JYP196596 JOT196596 JEX196596 IVB196596 ILF196596 IBJ196596 HRN196596 HHR196596 GXV196596 GNZ196596 GED196596 FUH196596 FKL196596 FAP196596 EQT196596 EGX196596 DXB196596 DNF196596 DDJ196596 CTN196596 CJR196596 BZV196596 BPZ196596 BGD196596 AWH196596 AML196596 ACP196596 ST196596 IX196596 B196596 WVJ131060 WLN131060 WBR131060 VRV131060 VHZ131060 UYD131060 UOH131060 UEL131060 TUP131060 TKT131060 TAX131060 SRB131060 SHF131060 RXJ131060 RNN131060 RDR131060 QTV131060 QJZ131060 QAD131060 PQH131060 PGL131060 OWP131060 OMT131060 OCX131060 NTB131060 NJF131060 MZJ131060 MPN131060 MFR131060 LVV131060 LLZ131060 LCD131060 KSH131060 KIL131060 JYP131060 JOT131060 JEX131060 IVB131060 ILF131060 IBJ131060 HRN131060 HHR131060 GXV131060 GNZ131060 GED131060 FUH131060 FKL131060 FAP131060 EQT131060 EGX131060 DXB131060 DNF131060 DDJ131060 CTN131060 CJR131060 BZV131060 BPZ131060 BGD131060 AWH131060 AML131060 ACP131060 ST131060 IX131060 B131060 WVJ65524 WLN65524 WBR65524 VRV65524 VHZ65524 UYD65524 UOH65524 UEL65524 TUP65524 TKT65524 TAX65524 SRB65524 SHF65524 RXJ65524 RNN65524 RDR65524 QTV65524 QJZ65524 QAD65524 PQH65524 PGL65524 OWP65524 OMT65524 OCX65524 NTB65524 NJF65524 MZJ65524 MPN65524 MFR65524 LVV65524 LLZ65524 LCD65524 KSH65524 KIL65524 JYP65524 JOT65524 JEX65524 IVB65524 ILF65524 IBJ65524 HRN65524 HHR65524 GXV65524 GNZ65524 GED65524 FUH65524 FKL65524 FAP65524 EQT65524 EGX65524 DXB65524 DNF65524 DDJ65524 CTN65524 CJR65524 BZV65524 BPZ65524 BGD65524 AWH65524 AML65524 ACP65524 ST65524 IX65524 WVJ39 WLN39 WBR39 VRV39 VHZ39 UYD39 UOH39 UEL39 TUP39 TKT39 TAX39 SRB39 SHF39 RXJ39 RNN39 RDR39 QTV39 QJZ39 QAD39 PQH39 PGL39 OWP39 OMT39 OCX39 NTB39 NJF39 MZJ39 MPN39 MFR39 LVV39 LLZ39 LCD39 KSH39 KIL39 JYP39 JOT39 JEX39 IVB39 ILF39 IBJ39 HRN39 HHR39 GXV39 GNZ39 GED39 FUH39 FKL39 FAP39 EQT39 EGX39 DXB39 DNF39 DDJ39 CTN39 CJR39 BZV39 BPZ39 BGD39 AWH39 AML39 ACP39 ST39 IX39 B39" xr:uid="{00000000-0002-0000-0000-000005000000}">
      <formula1>$H$36:$H$56</formula1>
    </dataValidation>
    <dataValidation type="textLength" operator="equal" allowBlank="1" showInputMessage="1" showErrorMessage="1" promptTitle="Wpisz nr NIP" prompt="10 cyfr" sqref="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xr:uid="{00000000-0002-0000-0000-000006000000}">
      <formula1>10</formula1>
    </dataValidation>
    <dataValidation allowBlank="1" showInputMessage="1" showErrorMessage="1" errorTitle="błąd" error="wpisz poprawnie nr KRS" promptTitle="Wpisz poprawnie nr KRS" prompt="10 cyfr bez spacji" sqref="D42:E43 IZ42:JA43 SV42:SW43 ACR42:ACS43 AMN42:AMO43 AWJ42:AWK43 BGF42:BGG43 BQB42:BQC43 BZX42:BZY43 CJT42:CJU43 CTP42:CTQ43 DDL42:DDM43 DNH42:DNI43 DXD42:DXE43 EGZ42:EHA43 EQV42:EQW43 FAR42:FAS43 FKN42:FKO43 FUJ42:FUK43 GEF42:GEG43 GOB42:GOC43 GXX42:GXY43 HHT42:HHU43 HRP42:HRQ43 IBL42:IBM43 ILH42:ILI43 IVD42:IVE43 JEZ42:JFA43 JOV42:JOW43 JYR42:JYS43 KIN42:KIO43 KSJ42:KSK43 LCF42:LCG43 LMB42:LMC43 LVX42:LVY43 MFT42:MFU43 MPP42:MPQ43 MZL42:MZM43 NJH42:NJI43 NTD42:NTE43 OCZ42:ODA43 OMV42:OMW43 OWR42:OWS43 PGN42:PGO43 PQJ42:PQK43 QAF42:QAG43 QKB42:QKC43 QTX42:QTY43 RDT42:RDU43 RNP42:RNQ43 RXL42:RXM43 SHH42:SHI43 SRD42:SRE43 TAZ42:TBA43 TKV42:TKW43 TUR42:TUS43 UEN42:UEO43 UOJ42:UOK43 UYF42:UYG43 VIB42:VIC43 VRX42:VRY43 WBT42:WBU43 WLP42:WLQ43 WVL42:WVM43 D65527:E65529 IZ65527:JA65529 SV65527:SW65529 ACR65527:ACS65529 AMN65527:AMO65529 AWJ65527:AWK65529 BGF65527:BGG65529 BQB65527:BQC65529 BZX65527:BZY65529 CJT65527:CJU65529 CTP65527:CTQ65529 DDL65527:DDM65529 DNH65527:DNI65529 DXD65527:DXE65529 EGZ65527:EHA65529 EQV65527:EQW65529 FAR65527:FAS65529 FKN65527:FKO65529 FUJ65527:FUK65529 GEF65527:GEG65529 GOB65527:GOC65529 GXX65527:GXY65529 HHT65527:HHU65529 HRP65527:HRQ65529 IBL65527:IBM65529 ILH65527:ILI65529 IVD65527:IVE65529 JEZ65527:JFA65529 JOV65527:JOW65529 JYR65527:JYS65529 KIN65527:KIO65529 KSJ65527:KSK65529 LCF65527:LCG65529 LMB65527:LMC65529 LVX65527:LVY65529 MFT65527:MFU65529 MPP65527:MPQ65529 MZL65527:MZM65529 NJH65527:NJI65529 NTD65527:NTE65529 OCZ65527:ODA65529 OMV65527:OMW65529 OWR65527:OWS65529 PGN65527:PGO65529 PQJ65527:PQK65529 QAF65527:QAG65529 QKB65527:QKC65529 QTX65527:QTY65529 RDT65527:RDU65529 RNP65527:RNQ65529 RXL65527:RXM65529 SHH65527:SHI65529 SRD65527:SRE65529 TAZ65527:TBA65529 TKV65527:TKW65529 TUR65527:TUS65529 UEN65527:UEO65529 UOJ65527:UOK65529 UYF65527:UYG65529 VIB65527:VIC65529 VRX65527:VRY65529 WBT65527:WBU65529 WLP65527:WLQ65529 WVL65527:WVM65529 D131063:E131065 IZ131063:JA131065 SV131063:SW131065 ACR131063:ACS131065 AMN131063:AMO131065 AWJ131063:AWK131065 BGF131063:BGG131065 BQB131063:BQC131065 BZX131063:BZY131065 CJT131063:CJU131065 CTP131063:CTQ131065 DDL131063:DDM131065 DNH131063:DNI131065 DXD131063:DXE131065 EGZ131063:EHA131065 EQV131063:EQW131065 FAR131063:FAS131065 FKN131063:FKO131065 FUJ131063:FUK131065 GEF131063:GEG131065 GOB131063:GOC131065 GXX131063:GXY131065 HHT131063:HHU131065 HRP131063:HRQ131065 IBL131063:IBM131065 ILH131063:ILI131065 IVD131063:IVE131065 JEZ131063:JFA131065 JOV131063:JOW131065 JYR131063:JYS131065 KIN131063:KIO131065 KSJ131063:KSK131065 LCF131063:LCG131065 LMB131063:LMC131065 LVX131063:LVY131065 MFT131063:MFU131065 MPP131063:MPQ131065 MZL131063:MZM131065 NJH131063:NJI131065 NTD131063:NTE131065 OCZ131063:ODA131065 OMV131063:OMW131065 OWR131063:OWS131065 PGN131063:PGO131065 PQJ131063:PQK131065 QAF131063:QAG131065 QKB131063:QKC131065 QTX131063:QTY131065 RDT131063:RDU131065 RNP131063:RNQ131065 RXL131063:RXM131065 SHH131063:SHI131065 SRD131063:SRE131065 TAZ131063:TBA131065 TKV131063:TKW131065 TUR131063:TUS131065 UEN131063:UEO131065 UOJ131063:UOK131065 UYF131063:UYG131065 VIB131063:VIC131065 VRX131063:VRY131065 WBT131063:WBU131065 WLP131063:WLQ131065 WVL131063:WVM131065 D196599:E196601 IZ196599:JA196601 SV196599:SW196601 ACR196599:ACS196601 AMN196599:AMO196601 AWJ196599:AWK196601 BGF196599:BGG196601 BQB196599:BQC196601 BZX196599:BZY196601 CJT196599:CJU196601 CTP196599:CTQ196601 DDL196599:DDM196601 DNH196599:DNI196601 DXD196599:DXE196601 EGZ196599:EHA196601 EQV196599:EQW196601 FAR196599:FAS196601 FKN196599:FKO196601 FUJ196599:FUK196601 GEF196599:GEG196601 GOB196599:GOC196601 GXX196599:GXY196601 HHT196599:HHU196601 HRP196599:HRQ196601 IBL196599:IBM196601 ILH196599:ILI196601 IVD196599:IVE196601 JEZ196599:JFA196601 JOV196599:JOW196601 JYR196599:JYS196601 KIN196599:KIO196601 KSJ196599:KSK196601 LCF196599:LCG196601 LMB196599:LMC196601 LVX196599:LVY196601 MFT196599:MFU196601 MPP196599:MPQ196601 MZL196599:MZM196601 NJH196599:NJI196601 NTD196599:NTE196601 OCZ196599:ODA196601 OMV196599:OMW196601 OWR196599:OWS196601 PGN196599:PGO196601 PQJ196599:PQK196601 QAF196599:QAG196601 QKB196599:QKC196601 QTX196599:QTY196601 RDT196599:RDU196601 RNP196599:RNQ196601 RXL196599:RXM196601 SHH196599:SHI196601 SRD196599:SRE196601 TAZ196599:TBA196601 TKV196599:TKW196601 TUR196599:TUS196601 UEN196599:UEO196601 UOJ196599:UOK196601 UYF196599:UYG196601 VIB196599:VIC196601 VRX196599:VRY196601 WBT196599:WBU196601 WLP196599:WLQ196601 WVL196599:WVM196601 D262135:E262137 IZ262135:JA262137 SV262135:SW262137 ACR262135:ACS262137 AMN262135:AMO262137 AWJ262135:AWK262137 BGF262135:BGG262137 BQB262135:BQC262137 BZX262135:BZY262137 CJT262135:CJU262137 CTP262135:CTQ262137 DDL262135:DDM262137 DNH262135:DNI262137 DXD262135:DXE262137 EGZ262135:EHA262137 EQV262135:EQW262137 FAR262135:FAS262137 FKN262135:FKO262137 FUJ262135:FUK262137 GEF262135:GEG262137 GOB262135:GOC262137 GXX262135:GXY262137 HHT262135:HHU262137 HRP262135:HRQ262137 IBL262135:IBM262137 ILH262135:ILI262137 IVD262135:IVE262137 JEZ262135:JFA262137 JOV262135:JOW262137 JYR262135:JYS262137 KIN262135:KIO262137 KSJ262135:KSK262137 LCF262135:LCG262137 LMB262135:LMC262137 LVX262135:LVY262137 MFT262135:MFU262137 MPP262135:MPQ262137 MZL262135:MZM262137 NJH262135:NJI262137 NTD262135:NTE262137 OCZ262135:ODA262137 OMV262135:OMW262137 OWR262135:OWS262137 PGN262135:PGO262137 PQJ262135:PQK262137 QAF262135:QAG262137 QKB262135:QKC262137 QTX262135:QTY262137 RDT262135:RDU262137 RNP262135:RNQ262137 RXL262135:RXM262137 SHH262135:SHI262137 SRD262135:SRE262137 TAZ262135:TBA262137 TKV262135:TKW262137 TUR262135:TUS262137 UEN262135:UEO262137 UOJ262135:UOK262137 UYF262135:UYG262137 VIB262135:VIC262137 VRX262135:VRY262137 WBT262135:WBU262137 WLP262135:WLQ262137 WVL262135:WVM262137 D327671:E327673 IZ327671:JA327673 SV327671:SW327673 ACR327671:ACS327673 AMN327671:AMO327673 AWJ327671:AWK327673 BGF327671:BGG327673 BQB327671:BQC327673 BZX327671:BZY327673 CJT327671:CJU327673 CTP327671:CTQ327673 DDL327671:DDM327673 DNH327671:DNI327673 DXD327671:DXE327673 EGZ327671:EHA327673 EQV327671:EQW327673 FAR327671:FAS327673 FKN327671:FKO327673 FUJ327671:FUK327673 GEF327671:GEG327673 GOB327671:GOC327673 GXX327671:GXY327673 HHT327671:HHU327673 HRP327671:HRQ327673 IBL327671:IBM327673 ILH327671:ILI327673 IVD327671:IVE327673 JEZ327671:JFA327673 JOV327671:JOW327673 JYR327671:JYS327673 KIN327671:KIO327673 KSJ327671:KSK327673 LCF327671:LCG327673 LMB327671:LMC327673 LVX327671:LVY327673 MFT327671:MFU327673 MPP327671:MPQ327673 MZL327671:MZM327673 NJH327671:NJI327673 NTD327671:NTE327673 OCZ327671:ODA327673 OMV327671:OMW327673 OWR327671:OWS327673 PGN327671:PGO327673 PQJ327671:PQK327673 QAF327671:QAG327673 QKB327671:QKC327673 QTX327671:QTY327673 RDT327671:RDU327673 RNP327671:RNQ327673 RXL327671:RXM327673 SHH327671:SHI327673 SRD327671:SRE327673 TAZ327671:TBA327673 TKV327671:TKW327673 TUR327671:TUS327673 UEN327671:UEO327673 UOJ327671:UOK327673 UYF327671:UYG327673 VIB327671:VIC327673 VRX327671:VRY327673 WBT327671:WBU327673 WLP327671:WLQ327673 WVL327671:WVM327673 D393207:E393209 IZ393207:JA393209 SV393207:SW393209 ACR393207:ACS393209 AMN393207:AMO393209 AWJ393207:AWK393209 BGF393207:BGG393209 BQB393207:BQC393209 BZX393207:BZY393209 CJT393207:CJU393209 CTP393207:CTQ393209 DDL393207:DDM393209 DNH393207:DNI393209 DXD393207:DXE393209 EGZ393207:EHA393209 EQV393207:EQW393209 FAR393207:FAS393209 FKN393207:FKO393209 FUJ393207:FUK393209 GEF393207:GEG393209 GOB393207:GOC393209 GXX393207:GXY393209 HHT393207:HHU393209 HRP393207:HRQ393209 IBL393207:IBM393209 ILH393207:ILI393209 IVD393207:IVE393209 JEZ393207:JFA393209 JOV393207:JOW393209 JYR393207:JYS393209 KIN393207:KIO393209 KSJ393207:KSK393209 LCF393207:LCG393209 LMB393207:LMC393209 LVX393207:LVY393209 MFT393207:MFU393209 MPP393207:MPQ393209 MZL393207:MZM393209 NJH393207:NJI393209 NTD393207:NTE393209 OCZ393207:ODA393209 OMV393207:OMW393209 OWR393207:OWS393209 PGN393207:PGO393209 PQJ393207:PQK393209 QAF393207:QAG393209 QKB393207:QKC393209 QTX393207:QTY393209 RDT393207:RDU393209 RNP393207:RNQ393209 RXL393207:RXM393209 SHH393207:SHI393209 SRD393207:SRE393209 TAZ393207:TBA393209 TKV393207:TKW393209 TUR393207:TUS393209 UEN393207:UEO393209 UOJ393207:UOK393209 UYF393207:UYG393209 VIB393207:VIC393209 VRX393207:VRY393209 WBT393207:WBU393209 WLP393207:WLQ393209 WVL393207:WVM393209 D458743:E458745 IZ458743:JA458745 SV458743:SW458745 ACR458743:ACS458745 AMN458743:AMO458745 AWJ458743:AWK458745 BGF458743:BGG458745 BQB458743:BQC458745 BZX458743:BZY458745 CJT458743:CJU458745 CTP458743:CTQ458745 DDL458743:DDM458745 DNH458743:DNI458745 DXD458743:DXE458745 EGZ458743:EHA458745 EQV458743:EQW458745 FAR458743:FAS458745 FKN458743:FKO458745 FUJ458743:FUK458745 GEF458743:GEG458745 GOB458743:GOC458745 GXX458743:GXY458745 HHT458743:HHU458745 HRP458743:HRQ458745 IBL458743:IBM458745 ILH458743:ILI458745 IVD458743:IVE458745 JEZ458743:JFA458745 JOV458743:JOW458745 JYR458743:JYS458745 KIN458743:KIO458745 KSJ458743:KSK458745 LCF458743:LCG458745 LMB458743:LMC458745 LVX458743:LVY458745 MFT458743:MFU458745 MPP458743:MPQ458745 MZL458743:MZM458745 NJH458743:NJI458745 NTD458743:NTE458745 OCZ458743:ODA458745 OMV458743:OMW458745 OWR458743:OWS458745 PGN458743:PGO458745 PQJ458743:PQK458745 QAF458743:QAG458745 QKB458743:QKC458745 QTX458743:QTY458745 RDT458743:RDU458745 RNP458743:RNQ458745 RXL458743:RXM458745 SHH458743:SHI458745 SRD458743:SRE458745 TAZ458743:TBA458745 TKV458743:TKW458745 TUR458743:TUS458745 UEN458743:UEO458745 UOJ458743:UOK458745 UYF458743:UYG458745 VIB458743:VIC458745 VRX458743:VRY458745 WBT458743:WBU458745 WLP458743:WLQ458745 WVL458743:WVM458745 D524279:E524281 IZ524279:JA524281 SV524279:SW524281 ACR524279:ACS524281 AMN524279:AMO524281 AWJ524279:AWK524281 BGF524279:BGG524281 BQB524279:BQC524281 BZX524279:BZY524281 CJT524279:CJU524281 CTP524279:CTQ524281 DDL524279:DDM524281 DNH524279:DNI524281 DXD524279:DXE524281 EGZ524279:EHA524281 EQV524279:EQW524281 FAR524279:FAS524281 FKN524279:FKO524281 FUJ524279:FUK524281 GEF524279:GEG524281 GOB524279:GOC524281 GXX524279:GXY524281 HHT524279:HHU524281 HRP524279:HRQ524281 IBL524279:IBM524281 ILH524279:ILI524281 IVD524279:IVE524281 JEZ524279:JFA524281 JOV524279:JOW524281 JYR524279:JYS524281 KIN524279:KIO524281 KSJ524279:KSK524281 LCF524279:LCG524281 LMB524279:LMC524281 LVX524279:LVY524281 MFT524279:MFU524281 MPP524279:MPQ524281 MZL524279:MZM524281 NJH524279:NJI524281 NTD524279:NTE524281 OCZ524279:ODA524281 OMV524279:OMW524281 OWR524279:OWS524281 PGN524279:PGO524281 PQJ524279:PQK524281 QAF524279:QAG524281 QKB524279:QKC524281 QTX524279:QTY524281 RDT524279:RDU524281 RNP524279:RNQ524281 RXL524279:RXM524281 SHH524279:SHI524281 SRD524279:SRE524281 TAZ524279:TBA524281 TKV524279:TKW524281 TUR524279:TUS524281 UEN524279:UEO524281 UOJ524279:UOK524281 UYF524279:UYG524281 VIB524279:VIC524281 VRX524279:VRY524281 WBT524279:WBU524281 WLP524279:WLQ524281 WVL524279:WVM524281 D589815:E589817 IZ589815:JA589817 SV589815:SW589817 ACR589815:ACS589817 AMN589815:AMO589817 AWJ589815:AWK589817 BGF589815:BGG589817 BQB589815:BQC589817 BZX589815:BZY589817 CJT589815:CJU589817 CTP589815:CTQ589817 DDL589815:DDM589817 DNH589815:DNI589817 DXD589815:DXE589817 EGZ589815:EHA589817 EQV589815:EQW589817 FAR589815:FAS589817 FKN589815:FKO589817 FUJ589815:FUK589817 GEF589815:GEG589817 GOB589815:GOC589817 GXX589815:GXY589817 HHT589815:HHU589817 HRP589815:HRQ589817 IBL589815:IBM589817 ILH589815:ILI589817 IVD589815:IVE589817 JEZ589815:JFA589817 JOV589815:JOW589817 JYR589815:JYS589817 KIN589815:KIO589817 KSJ589815:KSK589817 LCF589815:LCG589817 LMB589815:LMC589817 LVX589815:LVY589817 MFT589815:MFU589817 MPP589815:MPQ589817 MZL589815:MZM589817 NJH589815:NJI589817 NTD589815:NTE589817 OCZ589815:ODA589817 OMV589815:OMW589817 OWR589815:OWS589817 PGN589815:PGO589817 PQJ589815:PQK589817 QAF589815:QAG589817 QKB589815:QKC589817 QTX589815:QTY589817 RDT589815:RDU589817 RNP589815:RNQ589817 RXL589815:RXM589817 SHH589815:SHI589817 SRD589815:SRE589817 TAZ589815:TBA589817 TKV589815:TKW589817 TUR589815:TUS589817 UEN589815:UEO589817 UOJ589815:UOK589817 UYF589815:UYG589817 VIB589815:VIC589817 VRX589815:VRY589817 WBT589815:WBU589817 WLP589815:WLQ589817 WVL589815:WVM589817 D655351:E655353 IZ655351:JA655353 SV655351:SW655353 ACR655351:ACS655353 AMN655351:AMO655353 AWJ655351:AWK655353 BGF655351:BGG655353 BQB655351:BQC655353 BZX655351:BZY655353 CJT655351:CJU655353 CTP655351:CTQ655353 DDL655351:DDM655353 DNH655351:DNI655353 DXD655351:DXE655353 EGZ655351:EHA655353 EQV655351:EQW655353 FAR655351:FAS655353 FKN655351:FKO655353 FUJ655351:FUK655353 GEF655351:GEG655353 GOB655351:GOC655353 GXX655351:GXY655353 HHT655351:HHU655353 HRP655351:HRQ655353 IBL655351:IBM655353 ILH655351:ILI655353 IVD655351:IVE655353 JEZ655351:JFA655353 JOV655351:JOW655353 JYR655351:JYS655353 KIN655351:KIO655353 KSJ655351:KSK655353 LCF655351:LCG655353 LMB655351:LMC655353 LVX655351:LVY655353 MFT655351:MFU655353 MPP655351:MPQ655353 MZL655351:MZM655353 NJH655351:NJI655353 NTD655351:NTE655353 OCZ655351:ODA655353 OMV655351:OMW655353 OWR655351:OWS655353 PGN655351:PGO655353 PQJ655351:PQK655353 QAF655351:QAG655353 QKB655351:QKC655353 QTX655351:QTY655353 RDT655351:RDU655353 RNP655351:RNQ655353 RXL655351:RXM655353 SHH655351:SHI655353 SRD655351:SRE655353 TAZ655351:TBA655353 TKV655351:TKW655353 TUR655351:TUS655353 UEN655351:UEO655353 UOJ655351:UOK655353 UYF655351:UYG655353 VIB655351:VIC655353 VRX655351:VRY655353 WBT655351:WBU655353 WLP655351:WLQ655353 WVL655351:WVM655353 D720887:E720889 IZ720887:JA720889 SV720887:SW720889 ACR720887:ACS720889 AMN720887:AMO720889 AWJ720887:AWK720889 BGF720887:BGG720889 BQB720887:BQC720889 BZX720887:BZY720889 CJT720887:CJU720889 CTP720887:CTQ720889 DDL720887:DDM720889 DNH720887:DNI720889 DXD720887:DXE720889 EGZ720887:EHA720889 EQV720887:EQW720889 FAR720887:FAS720889 FKN720887:FKO720889 FUJ720887:FUK720889 GEF720887:GEG720889 GOB720887:GOC720889 GXX720887:GXY720889 HHT720887:HHU720889 HRP720887:HRQ720889 IBL720887:IBM720889 ILH720887:ILI720889 IVD720887:IVE720889 JEZ720887:JFA720889 JOV720887:JOW720889 JYR720887:JYS720889 KIN720887:KIO720889 KSJ720887:KSK720889 LCF720887:LCG720889 LMB720887:LMC720889 LVX720887:LVY720889 MFT720887:MFU720889 MPP720887:MPQ720889 MZL720887:MZM720889 NJH720887:NJI720889 NTD720887:NTE720889 OCZ720887:ODA720889 OMV720887:OMW720889 OWR720887:OWS720889 PGN720887:PGO720889 PQJ720887:PQK720889 QAF720887:QAG720889 QKB720887:QKC720889 QTX720887:QTY720889 RDT720887:RDU720889 RNP720887:RNQ720889 RXL720887:RXM720889 SHH720887:SHI720889 SRD720887:SRE720889 TAZ720887:TBA720889 TKV720887:TKW720889 TUR720887:TUS720889 UEN720887:UEO720889 UOJ720887:UOK720889 UYF720887:UYG720889 VIB720887:VIC720889 VRX720887:VRY720889 WBT720887:WBU720889 WLP720887:WLQ720889 WVL720887:WVM720889 D786423:E786425 IZ786423:JA786425 SV786423:SW786425 ACR786423:ACS786425 AMN786423:AMO786425 AWJ786423:AWK786425 BGF786423:BGG786425 BQB786423:BQC786425 BZX786423:BZY786425 CJT786423:CJU786425 CTP786423:CTQ786425 DDL786423:DDM786425 DNH786423:DNI786425 DXD786423:DXE786425 EGZ786423:EHA786425 EQV786423:EQW786425 FAR786423:FAS786425 FKN786423:FKO786425 FUJ786423:FUK786425 GEF786423:GEG786425 GOB786423:GOC786425 GXX786423:GXY786425 HHT786423:HHU786425 HRP786423:HRQ786425 IBL786423:IBM786425 ILH786423:ILI786425 IVD786423:IVE786425 JEZ786423:JFA786425 JOV786423:JOW786425 JYR786423:JYS786425 KIN786423:KIO786425 KSJ786423:KSK786425 LCF786423:LCG786425 LMB786423:LMC786425 LVX786423:LVY786425 MFT786423:MFU786425 MPP786423:MPQ786425 MZL786423:MZM786425 NJH786423:NJI786425 NTD786423:NTE786425 OCZ786423:ODA786425 OMV786423:OMW786425 OWR786423:OWS786425 PGN786423:PGO786425 PQJ786423:PQK786425 QAF786423:QAG786425 QKB786423:QKC786425 QTX786423:QTY786425 RDT786423:RDU786425 RNP786423:RNQ786425 RXL786423:RXM786425 SHH786423:SHI786425 SRD786423:SRE786425 TAZ786423:TBA786425 TKV786423:TKW786425 TUR786423:TUS786425 UEN786423:UEO786425 UOJ786423:UOK786425 UYF786423:UYG786425 VIB786423:VIC786425 VRX786423:VRY786425 WBT786423:WBU786425 WLP786423:WLQ786425 WVL786423:WVM786425 D851959:E851961 IZ851959:JA851961 SV851959:SW851961 ACR851959:ACS851961 AMN851959:AMO851961 AWJ851959:AWK851961 BGF851959:BGG851961 BQB851959:BQC851961 BZX851959:BZY851961 CJT851959:CJU851961 CTP851959:CTQ851961 DDL851959:DDM851961 DNH851959:DNI851961 DXD851959:DXE851961 EGZ851959:EHA851961 EQV851959:EQW851961 FAR851959:FAS851961 FKN851959:FKO851961 FUJ851959:FUK851961 GEF851959:GEG851961 GOB851959:GOC851961 GXX851959:GXY851961 HHT851959:HHU851961 HRP851959:HRQ851961 IBL851959:IBM851961 ILH851959:ILI851961 IVD851959:IVE851961 JEZ851959:JFA851961 JOV851959:JOW851961 JYR851959:JYS851961 KIN851959:KIO851961 KSJ851959:KSK851961 LCF851959:LCG851961 LMB851959:LMC851961 LVX851959:LVY851961 MFT851959:MFU851961 MPP851959:MPQ851961 MZL851959:MZM851961 NJH851959:NJI851961 NTD851959:NTE851961 OCZ851959:ODA851961 OMV851959:OMW851961 OWR851959:OWS851961 PGN851959:PGO851961 PQJ851959:PQK851961 QAF851959:QAG851961 QKB851959:QKC851961 QTX851959:QTY851961 RDT851959:RDU851961 RNP851959:RNQ851961 RXL851959:RXM851961 SHH851959:SHI851961 SRD851959:SRE851961 TAZ851959:TBA851961 TKV851959:TKW851961 TUR851959:TUS851961 UEN851959:UEO851961 UOJ851959:UOK851961 UYF851959:UYG851961 VIB851959:VIC851961 VRX851959:VRY851961 WBT851959:WBU851961 WLP851959:WLQ851961 WVL851959:WVM851961 D917495:E917497 IZ917495:JA917497 SV917495:SW917497 ACR917495:ACS917497 AMN917495:AMO917497 AWJ917495:AWK917497 BGF917495:BGG917497 BQB917495:BQC917497 BZX917495:BZY917497 CJT917495:CJU917497 CTP917495:CTQ917497 DDL917495:DDM917497 DNH917495:DNI917497 DXD917495:DXE917497 EGZ917495:EHA917497 EQV917495:EQW917497 FAR917495:FAS917497 FKN917495:FKO917497 FUJ917495:FUK917497 GEF917495:GEG917497 GOB917495:GOC917497 GXX917495:GXY917497 HHT917495:HHU917497 HRP917495:HRQ917497 IBL917495:IBM917497 ILH917495:ILI917497 IVD917495:IVE917497 JEZ917495:JFA917497 JOV917495:JOW917497 JYR917495:JYS917497 KIN917495:KIO917497 KSJ917495:KSK917497 LCF917495:LCG917497 LMB917495:LMC917497 LVX917495:LVY917497 MFT917495:MFU917497 MPP917495:MPQ917497 MZL917495:MZM917497 NJH917495:NJI917497 NTD917495:NTE917497 OCZ917495:ODA917497 OMV917495:OMW917497 OWR917495:OWS917497 PGN917495:PGO917497 PQJ917495:PQK917497 QAF917495:QAG917497 QKB917495:QKC917497 QTX917495:QTY917497 RDT917495:RDU917497 RNP917495:RNQ917497 RXL917495:RXM917497 SHH917495:SHI917497 SRD917495:SRE917497 TAZ917495:TBA917497 TKV917495:TKW917497 TUR917495:TUS917497 UEN917495:UEO917497 UOJ917495:UOK917497 UYF917495:UYG917497 VIB917495:VIC917497 VRX917495:VRY917497 WBT917495:WBU917497 WLP917495:WLQ917497 WVL917495:WVM917497 D983031:E983033 IZ983031:JA983033 SV983031:SW983033 ACR983031:ACS983033 AMN983031:AMO983033 AWJ983031:AWK983033 BGF983031:BGG983033 BQB983031:BQC983033 BZX983031:BZY983033 CJT983031:CJU983033 CTP983031:CTQ983033 DDL983031:DDM983033 DNH983031:DNI983033 DXD983031:DXE983033 EGZ983031:EHA983033 EQV983031:EQW983033 FAR983031:FAS983033 FKN983031:FKO983033 FUJ983031:FUK983033 GEF983031:GEG983033 GOB983031:GOC983033 GXX983031:GXY983033 HHT983031:HHU983033 HRP983031:HRQ983033 IBL983031:IBM983033 ILH983031:ILI983033 IVD983031:IVE983033 JEZ983031:JFA983033 JOV983031:JOW983033 JYR983031:JYS983033 KIN983031:KIO983033 KSJ983031:KSK983033 LCF983031:LCG983033 LMB983031:LMC983033 LVX983031:LVY983033 MFT983031:MFU983033 MPP983031:MPQ983033 MZL983031:MZM983033 NJH983031:NJI983033 NTD983031:NTE983033 OCZ983031:ODA983033 OMV983031:OMW983033 OWR983031:OWS983033 PGN983031:PGO983033 PQJ983031:PQK983033 QAF983031:QAG983033 QKB983031:QKC983033 QTX983031:QTY983033 RDT983031:RDU983033 RNP983031:RNQ983033 RXL983031:RXM983033 SHH983031:SHI983033 SRD983031:SRE983033 TAZ983031:TBA983033 TKV983031:TKW983033 TUR983031:TUS983033 UEN983031:UEO983033 UOJ983031:UOK983033 UYF983031:UYG983033 VIB983031:VIC983033 VRX983031:VRY983033 WBT983031:WBU983033 WLP983031:WLQ983033 WVL983031:WVM983033" xr:uid="{00000000-0002-0000-0000-000007000000}"/>
    <dataValidation errorStyle="information" operator="equal" allowBlank="1" showErrorMessage="1" errorTitle="popraw dane" promptTitle="wpisz poprawnie dane" sqref="D37:E37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22:E65522 IZ65522:JA65522 SV65522:SW65522 ACR65522:ACS65522 AMN65522:AMO65522 AWJ65522:AWK65522 BGF65522:BGG65522 BQB65522:BQC65522 BZX65522:BZY65522 CJT65522:CJU65522 CTP65522:CTQ65522 DDL65522:DDM65522 DNH65522:DNI65522 DXD65522:DXE65522 EGZ65522:EHA65522 EQV65522:EQW65522 FAR65522:FAS65522 FKN65522:FKO65522 FUJ65522:FUK65522 GEF65522:GEG65522 GOB65522:GOC65522 GXX65522:GXY65522 HHT65522:HHU65522 HRP65522:HRQ65522 IBL65522:IBM65522 ILH65522:ILI65522 IVD65522:IVE65522 JEZ65522:JFA65522 JOV65522:JOW65522 JYR65522:JYS65522 KIN65522:KIO65522 KSJ65522:KSK65522 LCF65522:LCG65522 LMB65522:LMC65522 LVX65522:LVY65522 MFT65522:MFU65522 MPP65522:MPQ65522 MZL65522:MZM65522 NJH65522:NJI65522 NTD65522:NTE65522 OCZ65522:ODA65522 OMV65522:OMW65522 OWR65522:OWS65522 PGN65522:PGO65522 PQJ65522:PQK65522 QAF65522:QAG65522 QKB65522:QKC65522 QTX65522:QTY65522 RDT65522:RDU65522 RNP65522:RNQ65522 RXL65522:RXM65522 SHH65522:SHI65522 SRD65522:SRE65522 TAZ65522:TBA65522 TKV65522:TKW65522 TUR65522:TUS65522 UEN65522:UEO65522 UOJ65522:UOK65522 UYF65522:UYG65522 VIB65522:VIC65522 VRX65522:VRY65522 WBT65522:WBU65522 WLP65522:WLQ65522 WVL65522:WVM65522 D131058:E131058 IZ131058:JA131058 SV131058:SW131058 ACR131058:ACS131058 AMN131058:AMO131058 AWJ131058:AWK131058 BGF131058:BGG131058 BQB131058:BQC131058 BZX131058:BZY131058 CJT131058:CJU131058 CTP131058:CTQ131058 DDL131058:DDM131058 DNH131058:DNI131058 DXD131058:DXE131058 EGZ131058:EHA131058 EQV131058:EQW131058 FAR131058:FAS131058 FKN131058:FKO131058 FUJ131058:FUK131058 GEF131058:GEG131058 GOB131058:GOC131058 GXX131058:GXY131058 HHT131058:HHU131058 HRP131058:HRQ131058 IBL131058:IBM131058 ILH131058:ILI131058 IVD131058:IVE131058 JEZ131058:JFA131058 JOV131058:JOW131058 JYR131058:JYS131058 KIN131058:KIO131058 KSJ131058:KSK131058 LCF131058:LCG131058 LMB131058:LMC131058 LVX131058:LVY131058 MFT131058:MFU131058 MPP131058:MPQ131058 MZL131058:MZM131058 NJH131058:NJI131058 NTD131058:NTE131058 OCZ131058:ODA131058 OMV131058:OMW131058 OWR131058:OWS131058 PGN131058:PGO131058 PQJ131058:PQK131058 QAF131058:QAG131058 QKB131058:QKC131058 QTX131058:QTY131058 RDT131058:RDU131058 RNP131058:RNQ131058 RXL131058:RXM131058 SHH131058:SHI131058 SRD131058:SRE131058 TAZ131058:TBA131058 TKV131058:TKW131058 TUR131058:TUS131058 UEN131058:UEO131058 UOJ131058:UOK131058 UYF131058:UYG131058 VIB131058:VIC131058 VRX131058:VRY131058 WBT131058:WBU131058 WLP131058:WLQ131058 WVL131058:WVM131058 D196594:E196594 IZ196594:JA196594 SV196594:SW196594 ACR196594:ACS196594 AMN196594:AMO196594 AWJ196594:AWK196594 BGF196594:BGG196594 BQB196594:BQC196594 BZX196594:BZY196594 CJT196594:CJU196594 CTP196594:CTQ196594 DDL196594:DDM196594 DNH196594:DNI196594 DXD196594:DXE196594 EGZ196594:EHA196594 EQV196594:EQW196594 FAR196594:FAS196594 FKN196594:FKO196594 FUJ196594:FUK196594 GEF196594:GEG196594 GOB196594:GOC196594 GXX196594:GXY196594 HHT196594:HHU196594 HRP196594:HRQ196594 IBL196594:IBM196594 ILH196594:ILI196594 IVD196594:IVE196594 JEZ196594:JFA196594 JOV196594:JOW196594 JYR196594:JYS196594 KIN196594:KIO196594 KSJ196594:KSK196594 LCF196594:LCG196594 LMB196594:LMC196594 LVX196594:LVY196594 MFT196594:MFU196594 MPP196594:MPQ196594 MZL196594:MZM196594 NJH196594:NJI196594 NTD196594:NTE196594 OCZ196594:ODA196594 OMV196594:OMW196594 OWR196594:OWS196594 PGN196594:PGO196594 PQJ196594:PQK196594 QAF196594:QAG196594 QKB196594:QKC196594 QTX196594:QTY196594 RDT196594:RDU196594 RNP196594:RNQ196594 RXL196594:RXM196594 SHH196594:SHI196594 SRD196594:SRE196594 TAZ196594:TBA196594 TKV196594:TKW196594 TUR196594:TUS196594 UEN196594:UEO196594 UOJ196594:UOK196594 UYF196594:UYG196594 VIB196594:VIC196594 VRX196594:VRY196594 WBT196594:WBU196594 WLP196594:WLQ196594 WVL196594:WVM196594 D262130:E262130 IZ262130:JA262130 SV262130:SW262130 ACR262130:ACS262130 AMN262130:AMO262130 AWJ262130:AWK262130 BGF262130:BGG262130 BQB262130:BQC262130 BZX262130:BZY262130 CJT262130:CJU262130 CTP262130:CTQ262130 DDL262130:DDM262130 DNH262130:DNI262130 DXD262130:DXE262130 EGZ262130:EHA262130 EQV262130:EQW262130 FAR262130:FAS262130 FKN262130:FKO262130 FUJ262130:FUK262130 GEF262130:GEG262130 GOB262130:GOC262130 GXX262130:GXY262130 HHT262130:HHU262130 HRP262130:HRQ262130 IBL262130:IBM262130 ILH262130:ILI262130 IVD262130:IVE262130 JEZ262130:JFA262130 JOV262130:JOW262130 JYR262130:JYS262130 KIN262130:KIO262130 KSJ262130:KSK262130 LCF262130:LCG262130 LMB262130:LMC262130 LVX262130:LVY262130 MFT262130:MFU262130 MPP262130:MPQ262130 MZL262130:MZM262130 NJH262130:NJI262130 NTD262130:NTE262130 OCZ262130:ODA262130 OMV262130:OMW262130 OWR262130:OWS262130 PGN262130:PGO262130 PQJ262130:PQK262130 QAF262130:QAG262130 QKB262130:QKC262130 QTX262130:QTY262130 RDT262130:RDU262130 RNP262130:RNQ262130 RXL262130:RXM262130 SHH262130:SHI262130 SRD262130:SRE262130 TAZ262130:TBA262130 TKV262130:TKW262130 TUR262130:TUS262130 UEN262130:UEO262130 UOJ262130:UOK262130 UYF262130:UYG262130 VIB262130:VIC262130 VRX262130:VRY262130 WBT262130:WBU262130 WLP262130:WLQ262130 WVL262130:WVM262130 D327666:E327666 IZ327666:JA327666 SV327666:SW327666 ACR327666:ACS327666 AMN327666:AMO327666 AWJ327666:AWK327666 BGF327666:BGG327666 BQB327666:BQC327666 BZX327666:BZY327666 CJT327666:CJU327666 CTP327666:CTQ327666 DDL327666:DDM327666 DNH327666:DNI327666 DXD327666:DXE327666 EGZ327666:EHA327666 EQV327666:EQW327666 FAR327666:FAS327666 FKN327666:FKO327666 FUJ327666:FUK327666 GEF327666:GEG327666 GOB327666:GOC327666 GXX327666:GXY327666 HHT327666:HHU327666 HRP327666:HRQ327666 IBL327666:IBM327666 ILH327666:ILI327666 IVD327666:IVE327666 JEZ327666:JFA327666 JOV327666:JOW327666 JYR327666:JYS327666 KIN327666:KIO327666 KSJ327666:KSK327666 LCF327666:LCG327666 LMB327666:LMC327666 LVX327666:LVY327666 MFT327666:MFU327666 MPP327666:MPQ327666 MZL327666:MZM327666 NJH327666:NJI327666 NTD327666:NTE327666 OCZ327666:ODA327666 OMV327666:OMW327666 OWR327666:OWS327666 PGN327666:PGO327666 PQJ327666:PQK327666 QAF327666:QAG327666 QKB327666:QKC327666 QTX327666:QTY327666 RDT327666:RDU327666 RNP327666:RNQ327666 RXL327666:RXM327666 SHH327666:SHI327666 SRD327666:SRE327666 TAZ327666:TBA327666 TKV327666:TKW327666 TUR327666:TUS327666 UEN327666:UEO327666 UOJ327666:UOK327666 UYF327666:UYG327666 VIB327666:VIC327666 VRX327666:VRY327666 WBT327666:WBU327666 WLP327666:WLQ327666 WVL327666:WVM327666 D393202:E393202 IZ393202:JA393202 SV393202:SW393202 ACR393202:ACS393202 AMN393202:AMO393202 AWJ393202:AWK393202 BGF393202:BGG393202 BQB393202:BQC393202 BZX393202:BZY393202 CJT393202:CJU393202 CTP393202:CTQ393202 DDL393202:DDM393202 DNH393202:DNI393202 DXD393202:DXE393202 EGZ393202:EHA393202 EQV393202:EQW393202 FAR393202:FAS393202 FKN393202:FKO393202 FUJ393202:FUK393202 GEF393202:GEG393202 GOB393202:GOC393202 GXX393202:GXY393202 HHT393202:HHU393202 HRP393202:HRQ393202 IBL393202:IBM393202 ILH393202:ILI393202 IVD393202:IVE393202 JEZ393202:JFA393202 JOV393202:JOW393202 JYR393202:JYS393202 KIN393202:KIO393202 KSJ393202:KSK393202 LCF393202:LCG393202 LMB393202:LMC393202 LVX393202:LVY393202 MFT393202:MFU393202 MPP393202:MPQ393202 MZL393202:MZM393202 NJH393202:NJI393202 NTD393202:NTE393202 OCZ393202:ODA393202 OMV393202:OMW393202 OWR393202:OWS393202 PGN393202:PGO393202 PQJ393202:PQK393202 QAF393202:QAG393202 QKB393202:QKC393202 QTX393202:QTY393202 RDT393202:RDU393202 RNP393202:RNQ393202 RXL393202:RXM393202 SHH393202:SHI393202 SRD393202:SRE393202 TAZ393202:TBA393202 TKV393202:TKW393202 TUR393202:TUS393202 UEN393202:UEO393202 UOJ393202:UOK393202 UYF393202:UYG393202 VIB393202:VIC393202 VRX393202:VRY393202 WBT393202:WBU393202 WLP393202:WLQ393202 WVL393202:WVM393202 D458738:E458738 IZ458738:JA458738 SV458738:SW458738 ACR458738:ACS458738 AMN458738:AMO458738 AWJ458738:AWK458738 BGF458738:BGG458738 BQB458738:BQC458738 BZX458738:BZY458738 CJT458738:CJU458738 CTP458738:CTQ458738 DDL458738:DDM458738 DNH458738:DNI458738 DXD458738:DXE458738 EGZ458738:EHA458738 EQV458738:EQW458738 FAR458738:FAS458738 FKN458738:FKO458738 FUJ458738:FUK458738 GEF458738:GEG458738 GOB458738:GOC458738 GXX458738:GXY458738 HHT458738:HHU458738 HRP458738:HRQ458738 IBL458738:IBM458738 ILH458738:ILI458738 IVD458738:IVE458738 JEZ458738:JFA458738 JOV458738:JOW458738 JYR458738:JYS458738 KIN458738:KIO458738 KSJ458738:KSK458738 LCF458738:LCG458738 LMB458738:LMC458738 LVX458738:LVY458738 MFT458738:MFU458738 MPP458738:MPQ458738 MZL458738:MZM458738 NJH458738:NJI458738 NTD458738:NTE458738 OCZ458738:ODA458738 OMV458738:OMW458738 OWR458738:OWS458738 PGN458738:PGO458738 PQJ458738:PQK458738 QAF458738:QAG458738 QKB458738:QKC458738 QTX458738:QTY458738 RDT458738:RDU458738 RNP458738:RNQ458738 RXL458738:RXM458738 SHH458738:SHI458738 SRD458738:SRE458738 TAZ458738:TBA458738 TKV458738:TKW458738 TUR458738:TUS458738 UEN458738:UEO458738 UOJ458738:UOK458738 UYF458738:UYG458738 VIB458738:VIC458738 VRX458738:VRY458738 WBT458738:WBU458738 WLP458738:WLQ458738 WVL458738:WVM458738 D524274:E524274 IZ524274:JA524274 SV524274:SW524274 ACR524274:ACS524274 AMN524274:AMO524274 AWJ524274:AWK524274 BGF524274:BGG524274 BQB524274:BQC524274 BZX524274:BZY524274 CJT524274:CJU524274 CTP524274:CTQ524274 DDL524274:DDM524274 DNH524274:DNI524274 DXD524274:DXE524274 EGZ524274:EHA524274 EQV524274:EQW524274 FAR524274:FAS524274 FKN524274:FKO524274 FUJ524274:FUK524274 GEF524274:GEG524274 GOB524274:GOC524274 GXX524274:GXY524274 HHT524274:HHU524274 HRP524274:HRQ524274 IBL524274:IBM524274 ILH524274:ILI524274 IVD524274:IVE524274 JEZ524274:JFA524274 JOV524274:JOW524274 JYR524274:JYS524274 KIN524274:KIO524274 KSJ524274:KSK524274 LCF524274:LCG524274 LMB524274:LMC524274 LVX524274:LVY524274 MFT524274:MFU524274 MPP524274:MPQ524274 MZL524274:MZM524274 NJH524274:NJI524274 NTD524274:NTE524274 OCZ524274:ODA524274 OMV524274:OMW524274 OWR524274:OWS524274 PGN524274:PGO524274 PQJ524274:PQK524274 QAF524274:QAG524274 QKB524274:QKC524274 QTX524274:QTY524274 RDT524274:RDU524274 RNP524274:RNQ524274 RXL524274:RXM524274 SHH524274:SHI524274 SRD524274:SRE524274 TAZ524274:TBA524274 TKV524274:TKW524274 TUR524274:TUS524274 UEN524274:UEO524274 UOJ524274:UOK524274 UYF524274:UYG524274 VIB524274:VIC524274 VRX524274:VRY524274 WBT524274:WBU524274 WLP524274:WLQ524274 WVL524274:WVM524274 D589810:E589810 IZ589810:JA589810 SV589810:SW589810 ACR589810:ACS589810 AMN589810:AMO589810 AWJ589810:AWK589810 BGF589810:BGG589810 BQB589810:BQC589810 BZX589810:BZY589810 CJT589810:CJU589810 CTP589810:CTQ589810 DDL589810:DDM589810 DNH589810:DNI589810 DXD589810:DXE589810 EGZ589810:EHA589810 EQV589810:EQW589810 FAR589810:FAS589810 FKN589810:FKO589810 FUJ589810:FUK589810 GEF589810:GEG589810 GOB589810:GOC589810 GXX589810:GXY589810 HHT589810:HHU589810 HRP589810:HRQ589810 IBL589810:IBM589810 ILH589810:ILI589810 IVD589810:IVE589810 JEZ589810:JFA589810 JOV589810:JOW589810 JYR589810:JYS589810 KIN589810:KIO589810 KSJ589810:KSK589810 LCF589810:LCG589810 LMB589810:LMC589810 LVX589810:LVY589810 MFT589810:MFU589810 MPP589810:MPQ589810 MZL589810:MZM589810 NJH589810:NJI589810 NTD589810:NTE589810 OCZ589810:ODA589810 OMV589810:OMW589810 OWR589810:OWS589810 PGN589810:PGO589810 PQJ589810:PQK589810 QAF589810:QAG589810 QKB589810:QKC589810 QTX589810:QTY589810 RDT589810:RDU589810 RNP589810:RNQ589810 RXL589810:RXM589810 SHH589810:SHI589810 SRD589810:SRE589810 TAZ589810:TBA589810 TKV589810:TKW589810 TUR589810:TUS589810 UEN589810:UEO589810 UOJ589810:UOK589810 UYF589810:UYG589810 VIB589810:VIC589810 VRX589810:VRY589810 WBT589810:WBU589810 WLP589810:WLQ589810 WVL589810:WVM589810 D655346:E655346 IZ655346:JA655346 SV655346:SW655346 ACR655346:ACS655346 AMN655346:AMO655346 AWJ655346:AWK655346 BGF655346:BGG655346 BQB655346:BQC655346 BZX655346:BZY655346 CJT655346:CJU655346 CTP655346:CTQ655346 DDL655346:DDM655346 DNH655346:DNI655346 DXD655346:DXE655346 EGZ655346:EHA655346 EQV655346:EQW655346 FAR655346:FAS655346 FKN655346:FKO655346 FUJ655346:FUK655346 GEF655346:GEG655346 GOB655346:GOC655346 GXX655346:GXY655346 HHT655346:HHU655346 HRP655346:HRQ655346 IBL655346:IBM655346 ILH655346:ILI655346 IVD655346:IVE655346 JEZ655346:JFA655346 JOV655346:JOW655346 JYR655346:JYS655346 KIN655346:KIO655346 KSJ655346:KSK655346 LCF655346:LCG655346 LMB655346:LMC655346 LVX655346:LVY655346 MFT655346:MFU655346 MPP655346:MPQ655346 MZL655346:MZM655346 NJH655346:NJI655346 NTD655346:NTE655346 OCZ655346:ODA655346 OMV655346:OMW655346 OWR655346:OWS655346 PGN655346:PGO655346 PQJ655346:PQK655346 QAF655346:QAG655346 QKB655346:QKC655346 QTX655346:QTY655346 RDT655346:RDU655346 RNP655346:RNQ655346 RXL655346:RXM655346 SHH655346:SHI655346 SRD655346:SRE655346 TAZ655346:TBA655346 TKV655346:TKW655346 TUR655346:TUS655346 UEN655346:UEO655346 UOJ655346:UOK655346 UYF655346:UYG655346 VIB655346:VIC655346 VRX655346:VRY655346 WBT655346:WBU655346 WLP655346:WLQ655346 WVL655346:WVM655346 D720882:E720882 IZ720882:JA720882 SV720882:SW720882 ACR720882:ACS720882 AMN720882:AMO720882 AWJ720882:AWK720882 BGF720882:BGG720882 BQB720882:BQC720882 BZX720882:BZY720882 CJT720882:CJU720882 CTP720882:CTQ720882 DDL720882:DDM720882 DNH720882:DNI720882 DXD720882:DXE720882 EGZ720882:EHA720882 EQV720882:EQW720882 FAR720882:FAS720882 FKN720882:FKO720882 FUJ720882:FUK720882 GEF720882:GEG720882 GOB720882:GOC720882 GXX720882:GXY720882 HHT720882:HHU720882 HRP720882:HRQ720882 IBL720882:IBM720882 ILH720882:ILI720882 IVD720882:IVE720882 JEZ720882:JFA720882 JOV720882:JOW720882 JYR720882:JYS720882 KIN720882:KIO720882 KSJ720882:KSK720882 LCF720882:LCG720882 LMB720882:LMC720882 LVX720882:LVY720882 MFT720882:MFU720882 MPP720882:MPQ720882 MZL720882:MZM720882 NJH720882:NJI720882 NTD720882:NTE720882 OCZ720882:ODA720882 OMV720882:OMW720882 OWR720882:OWS720882 PGN720882:PGO720882 PQJ720882:PQK720882 QAF720882:QAG720882 QKB720882:QKC720882 QTX720882:QTY720882 RDT720882:RDU720882 RNP720882:RNQ720882 RXL720882:RXM720882 SHH720882:SHI720882 SRD720882:SRE720882 TAZ720882:TBA720882 TKV720882:TKW720882 TUR720882:TUS720882 UEN720882:UEO720882 UOJ720882:UOK720882 UYF720882:UYG720882 VIB720882:VIC720882 VRX720882:VRY720882 WBT720882:WBU720882 WLP720882:WLQ720882 WVL720882:WVM720882 D786418:E786418 IZ786418:JA786418 SV786418:SW786418 ACR786418:ACS786418 AMN786418:AMO786418 AWJ786418:AWK786418 BGF786418:BGG786418 BQB786418:BQC786418 BZX786418:BZY786418 CJT786418:CJU786418 CTP786418:CTQ786418 DDL786418:DDM786418 DNH786418:DNI786418 DXD786418:DXE786418 EGZ786418:EHA786418 EQV786418:EQW786418 FAR786418:FAS786418 FKN786418:FKO786418 FUJ786418:FUK786418 GEF786418:GEG786418 GOB786418:GOC786418 GXX786418:GXY786418 HHT786418:HHU786418 HRP786418:HRQ786418 IBL786418:IBM786418 ILH786418:ILI786418 IVD786418:IVE786418 JEZ786418:JFA786418 JOV786418:JOW786418 JYR786418:JYS786418 KIN786418:KIO786418 KSJ786418:KSK786418 LCF786418:LCG786418 LMB786418:LMC786418 LVX786418:LVY786418 MFT786418:MFU786418 MPP786418:MPQ786418 MZL786418:MZM786418 NJH786418:NJI786418 NTD786418:NTE786418 OCZ786418:ODA786418 OMV786418:OMW786418 OWR786418:OWS786418 PGN786418:PGO786418 PQJ786418:PQK786418 QAF786418:QAG786418 QKB786418:QKC786418 QTX786418:QTY786418 RDT786418:RDU786418 RNP786418:RNQ786418 RXL786418:RXM786418 SHH786418:SHI786418 SRD786418:SRE786418 TAZ786418:TBA786418 TKV786418:TKW786418 TUR786418:TUS786418 UEN786418:UEO786418 UOJ786418:UOK786418 UYF786418:UYG786418 VIB786418:VIC786418 VRX786418:VRY786418 WBT786418:WBU786418 WLP786418:WLQ786418 WVL786418:WVM786418 D851954:E851954 IZ851954:JA851954 SV851954:SW851954 ACR851954:ACS851954 AMN851954:AMO851954 AWJ851954:AWK851954 BGF851954:BGG851954 BQB851954:BQC851954 BZX851954:BZY851954 CJT851954:CJU851954 CTP851954:CTQ851954 DDL851954:DDM851954 DNH851954:DNI851954 DXD851954:DXE851954 EGZ851954:EHA851954 EQV851954:EQW851954 FAR851954:FAS851954 FKN851954:FKO851954 FUJ851954:FUK851954 GEF851954:GEG851954 GOB851954:GOC851954 GXX851954:GXY851954 HHT851954:HHU851954 HRP851954:HRQ851954 IBL851954:IBM851954 ILH851954:ILI851954 IVD851954:IVE851954 JEZ851954:JFA851954 JOV851954:JOW851954 JYR851954:JYS851954 KIN851954:KIO851954 KSJ851954:KSK851954 LCF851954:LCG851954 LMB851954:LMC851954 LVX851954:LVY851954 MFT851954:MFU851954 MPP851954:MPQ851954 MZL851954:MZM851954 NJH851954:NJI851954 NTD851954:NTE851954 OCZ851954:ODA851954 OMV851954:OMW851954 OWR851954:OWS851954 PGN851954:PGO851954 PQJ851954:PQK851954 QAF851954:QAG851954 QKB851954:QKC851954 QTX851954:QTY851954 RDT851954:RDU851954 RNP851954:RNQ851954 RXL851954:RXM851954 SHH851954:SHI851954 SRD851954:SRE851954 TAZ851954:TBA851954 TKV851954:TKW851954 TUR851954:TUS851954 UEN851954:UEO851954 UOJ851954:UOK851954 UYF851954:UYG851954 VIB851954:VIC851954 VRX851954:VRY851954 WBT851954:WBU851954 WLP851954:WLQ851954 WVL851954:WVM851954 D917490:E917490 IZ917490:JA917490 SV917490:SW917490 ACR917490:ACS917490 AMN917490:AMO917490 AWJ917490:AWK917490 BGF917490:BGG917490 BQB917490:BQC917490 BZX917490:BZY917490 CJT917490:CJU917490 CTP917490:CTQ917490 DDL917490:DDM917490 DNH917490:DNI917490 DXD917490:DXE917490 EGZ917490:EHA917490 EQV917490:EQW917490 FAR917490:FAS917490 FKN917490:FKO917490 FUJ917490:FUK917490 GEF917490:GEG917490 GOB917490:GOC917490 GXX917490:GXY917490 HHT917490:HHU917490 HRP917490:HRQ917490 IBL917490:IBM917490 ILH917490:ILI917490 IVD917490:IVE917490 JEZ917490:JFA917490 JOV917490:JOW917490 JYR917490:JYS917490 KIN917490:KIO917490 KSJ917490:KSK917490 LCF917490:LCG917490 LMB917490:LMC917490 LVX917490:LVY917490 MFT917490:MFU917490 MPP917490:MPQ917490 MZL917490:MZM917490 NJH917490:NJI917490 NTD917490:NTE917490 OCZ917490:ODA917490 OMV917490:OMW917490 OWR917490:OWS917490 PGN917490:PGO917490 PQJ917490:PQK917490 QAF917490:QAG917490 QKB917490:QKC917490 QTX917490:QTY917490 RDT917490:RDU917490 RNP917490:RNQ917490 RXL917490:RXM917490 SHH917490:SHI917490 SRD917490:SRE917490 TAZ917490:TBA917490 TKV917490:TKW917490 TUR917490:TUS917490 UEN917490:UEO917490 UOJ917490:UOK917490 UYF917490:UYG917490 VIB917490:VIC917490 VRX917490:VRY917490 WBT917490:WBU917490 WLP917490:WLQ917490 WVL917490:WVM917490 D983026:E983026 IZ983026:JA983026 SV983026:SW983026 ACR983026:ACS983026 AMN983026:AMO983026 AWJ983026:AWK983026 BGF983026:BGG983026 BQB983026:BQC983026 BZX983026:BZY983026 CJT983026:CJU983026 CTP983026:CTQ983026 DDL983026:DDM983026 DNH983026:DNI983026 DXD983026:DXE983026 EGZ983026:EHA983026 EQV983026:EQW983026 FAR983026:FAS983026 FKN983026:FKO983026 FUJ983026:FUK983026 GEF983026:GEG983026 GOB983026:GOC983026 GXX983026:GXY983026 HHT983026:HHU983026 HRP983026:HRQ983026 IBL983026:IBM983026 ILH983026:ILI983026 IVD983026:IVE983026 JEZ983026:JFA983026 JOV983026:JOW983026 JYR983026:JYS983026 KIN983026:KIO983026 KSJ983026:KSK983026 LCF983026:LCG983026 LMB983026:LMC983026 LVX983026:LVY983026 MFT983026:MFU983026 MPP983026:MPQ983026 MZL983026:MZM983026 NJH983026:NJI983026 NTD983026:NTE983026 OCZ983026:ODA983026 OMV983026:OMW983026 OWR983026:OWS983026 PGN983026:PGO983026 PQJ983026:PQK983026 QAF983026:QAG983026 QKB983026:QKC983026 QTX983026:QTY983026 RDT983026:RDU983026 RNP983026:RNQ983026 RXL983026:RXM983026 SHH983026:SHI983026 SRD983026:SRE983026 TAZ983026:TBA983026 TKV983026:TKW983026 TUR983026:TUS983026 UEN983026:UEO983026 UOJ983026:UOK983026 UYF983026:UYG983026 VIB983026:VIC983026 VRX983026:VRY983026 WBT983026:WBU983026 WLP983026:WLQ983026 WVL983026:WVM983026" xr:uid="{00000000-0002-0000-0000-000008000000}"/>
    <dataValidation type="textLength" errorStyle="information" operator="equal" allowBlank="1" showInputMessage="1" showErrorMessage="1" errorTitle="błąd" error="wpisz poprawnie nr regon" promptTitle="Wpisz nr regon" prompt="9 cyfr bez spacji" sqref="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28 IX65528 ST65528 ACP65528 AML65528 AWH65528 BGD65528 BPZ65528 BZV65528 CJR65528 CTN65528 DDJ65528 DNF65528 DXB65528 EGX65528 EQT65528 FAP65528 FKL65528 FUH65528 GED65528 GNZ65528 GXV65528 HHR65528 HRN65528 IBJ65528 ILF65528 IVB65528 JEX65528 JOT65528 JYP65528 KIL65528 KSH65528 LCD65528 LLZ65528 LVV65528 MFR65528 MPN65528 MZJ65528 NJF65528 NTB65528 OCX65528 OMT65528 OWP65528 PGL65528 PQH65528 QAD65528 QJZ65528 QTV65528 RDR65528 RNN65528 RXJ65528 SHF65528 SRB65528 TAX65528 TKT65528 TUP65528 UEL65528 UOH65528 UYD65528 VHZ65528 VRV65528 WBR65528 WLN65528 WVJ65528 B131064 IX131064 ST131064 ACP131064 AML131064 AWH131064 BGD131064 BPZ131064 BZV131064 CJR131064 CTN131064 DDJ131064 DNF131064 DXB131064 EGX131064 EQT131064 FAP131064 FKL131064 FUH131064 GED131064 GNZ131064 GXV131064 HHR131064 HRN131064 IBJ131064 ILF131064 IVB131064 JEX131064 JOT131064 JYP131064 KIL131064 KSH131064 LCD131064 LLZ131064 LVV131064 MFR131064 MPN131064 MZJ131064 NJF131064 NTB131064 OCX131064 OMT131064 OWP131064 PGL131064 PQH131064 QAD131064 QJZ131064 QTV131064 RDR131064 RNN131064 RXJ131064 SHF131064 SRB131064 TAX131064 TKT131064 TUP131064 UEL131064 UOH131064 UYD131064 VHZ131064 VRV131064 WBR131064 WLN131064 WVJ131064 B196600 IX196600 ST196600 ACP196600 AML196600 AWH196600 BGD196600 BPZ196600 BZV196600 CJR196600 CTN196600 DDJ196600 DNF196600 DXB196600 EGX196600 EQT196600 FAP196600 FKL196600 FUH196600 GED196600 GNZ196600 GXV196600 HHR196600 HRN196600 IBJ196600 ILF196600 IVB196600 JEX196600 JOT196600 JYP196600 KIL196600 KSH196600 LCD196600 LLZ196600 LVV196600 MFR196600 MPN196600 MZJ196600 NJF196600 NTB196600 OCX196600 OMT196600 OWP196600 PGL196600 PQH196600 QAD196600 QJZ196600 QTV196600 RDR196600 RNN196600 RXJ196600 SHF196600 SRB196600 TAX196600 TKT196600 TUP196600 UEL196600 UOH196600 UYD196600 VHZ196600 VRV196600 WBR196600 WLN196600 WVJ196600 B262136 IX262136 ST262136 ACP262136 AML262136 AWH262136 BGD262136 BPZ262136 BZV262136 CJR262136 CTN262136 DDJ262136 DNF262136 DXB262136 EGX262136 EQT262136 FAP262136 FKL262136 FUH262136 GED262136 GNZ262136 GXV262136 HHR262136 HRN262136 IBJ262136 ILF262136 IVB262136 JEX262136 JOT262136 JYP262136 KIL262136 KSH262136 LCD262136 LLZ262136 LVV262136 MFR262136 MPN262136 MZJ262136 NJF262136 NTB262136 OCX262136 OMT262136 OWP262136 PGL262136 PQH262136 QAD262136 QJZ262136 QTV262136 RDR262136 RNN262136 RXJ262136 SHF262136 SRB262136 TAX262136 TKT262136 TUP262136 UEL262136 UOH262136 UYD262136 VHZ262136 VRV262136 WBR262136 WLN262136 WVJ262136 B327672 IX327672 ST327672 ACP327672 AML327672 AWH327672 BGD327672 BPZ327672 BZV327672 CJR327672 CTN327672 DDJ327672 DNF327672 DXB327672 EGX327672 EQT327672 FAP327672 FKL327672 FUH327672 GED327672 GNZ327672 GXV327672 HHR327672 HRN327672 IBJ327672 ILF327672 IVB327672 JEX327672 JOT327672 JYP327672 KIL327672 KSH327672 LCD327672 LLZ327672 LVV327672 MFR327672 MPN327672 MZJ327672 NJF327672 NTB327672 OCX327672 OMT327672 OWP327672 PGL327672 PQH327672 QAD327672 QJZ327672 QTV327672 RDR327672 RNN327672 RXJ327672 SHF327672 SRB327672 TAX327672 TKT327672 TUP327672 UEL327672 UOH327672 UYD327672 VHZ327672 VRV327672 WBR327672 WLN327672 WVJ327672 B393208 IX393208 ST393208 ACP393208 AML393208 AWH393208 BGD393208 BPZ393208 BZV393208 CJR393208 CTN393208 DDJ393208 DNF393208 DXB393208 EGX393208 EQT393208 FAP393208 FKL393208 FUH393208 GED393208 GNZ393208 GXV393208 HHR393208 HRN393208 IBJ393208 ILF393208 IVB393208 JEX393208 JOT393208 JYP393208 KIL393208 KSH393208 LCD393208 LLZ393208 LVV393208 MFR393208 MPN393208 MZJ393208 NJF393208 NTB393208 OCX393208 OMT393208 OWP393208 PGL393208 PQH393208 QAD393208 QJZ393208 QTV393208 RDR393208 RNN393208 RXJ393208 SHF393208 SRB393208 TAX393208 TKT393208 TUP393208 UEL393208 UOH393208 UYD393208 VHZ393208 VRV393208 WBR393208 WLN393208 WVJ393208 B458744 IX458744 ST458744 ACP458744 AML458744 AWH458744 BGD458744 BPZ458744 BZV458744 CJR458744 CTN458744 DDJ458744 DNF458744 DXB458744 EGX458744 EQT458744 FAP458744 FKL458744 FUH458744 GED458744 GNZ458744 GXV458744 HHR458744 HRN458744 IBJ458744 ILF458744 IVB458744 JEX458744 JOT458744 JYP458744 KIL458744 KSH458744 LCD458744 LLZ458744 LVV458744 MFR458744 MPN458744 MZJ458744 NJF458744 NTB458744 OCX458744 OMT458744 OWP458744 PGL458744 PQH458744 QAD458744 QJZ458744 QTV458744 RDR458744 RNN458744 RXJ458744 SHF458744 SRB458744 TAX458744 TKT458744 TUP458744 UEL458744 UOH458744 UYD458744 VHZ458744 VRV458744 WBR458744 WLN458744 WVJ458744 B524280 IX524280 ST524280 ACP524280 AML524280 AWH524280 BGD524280 BPZ524280 BZV524280 CJR524280 CTN524280 DDJ524280 DNF524280 DXB524280 EGX524280 EQT524280 FAP524280 FKL524280 FUH524280 GED524280 GNZ524280 GXV524280 HHR524280 HRN524280 IBJ524280 ILF524280 IVB524280 JEX524280 JOT524280 JYP524280 KIL524280 KSH524280 LCD524280 LLZ524280 LVV524280 MFR524280 MPN524280 MZJ524280 NJF524280 NTB524280 OCX524280 OMT524280 OWP524280 PGL524280 PQH524280 QAD524280 QJZ524280 QTV524280 RDR524280 RNN524280 RXJ524280 SHF524280 SRB524280 TAX524280 TKT524280 TUP524280 UEL524280 UOH524280 UYD524280 VHZ524280 VRV524280 WBR524280 WLN524280 WVJ524280 B589816 IX589816 ST589816 ACP589816 AML589816 AWH589816 BGD589816 BPZ589816 BZV589816 CJR589816 CTN589816 DDJ589816 DNF589816 DXB589816 EGX589816 EQT589816 FAP589816 FKL589816 FUH589816 GED589816 GNZ589816 GXV589816 HHR589816 HRN589816 IBJ589816 ILF589816 IVB589816 JEX589816 JOT589816 JYP589816 KIL589816 KSH589816 LCD589816 LLZ589816 LVV589816 MFR589816 MPN589816 MZJ589816 NJF589816 NTB589816 OCX589816 OMT589816 OWP589816 PGL589816 PQH589816 QAD589816 QJZ589816 QTV589816 RDR589816 RNN589816 RXJ589816 SHF589816 SRB589816 TAX589816 TKT589816 TUP589816 UEL589816 UOH589816 UYD589816 VHZ589816 VRV589816 WBR589816 WLN589816 WVJ589816 B655352 IX655352 ST655352 ACP655352 AML655352 AWH655352 BGD655352 BPZ655352 BZV655352 CJR655352 CTN655352 DDJ655352 DNF655352 DXB655352 EGX655352 EQT655352 FAP655352 FKL655352 FUH655352 GED655352 GNZ655352 GXV655352 HHR655352 HRN655352 IBJ655352 ILF655352 IVB655352 JEX655352 JOT655352 JYP655352 KIL655352 KSH655352 LCD655352 LLZ655352 LVV655352 MFR655352 MPN655352 MZJ655352 NJF655352 NTB655352 OCX655352 OMT655352 OWP655352 PGL655352 PQH655352 QAD655352 QJZ655352 QTV655352 RDR655352 RNN655352 RXJ655352 SHF655352 SRB655352 TAX655352 TKT655352 TUP655352 UEL655352 UOH655352 UYD655352 VHZ655352 VRV655352 WBR655352 WLN655352 WVJ655352 B720888 IX720888 ST720888 ACP720888 AML720888 AWH720888 BGD720888 BPZ720888 BZV720888 CJR720888 CTN720888 DDJ720888 DNF720888 DXB720888 EGX720888 EQT720888 FAP720888 FKL720888 FUH720888 GED720888 GNZ720888 GXV720888 HHR720888 HRN720888 IBJ720888 ILF720888 IVB720888 JEX720888 JOT720888 JYP720888 KIL720888 KSH720888 LCD720888 LLZ720888 LVV720888 MFR720888 MPN720888 MZJ720888 NJF720888 NTB720888 OCX720888 OMT720888 OWP720888 PGL720888 PQH720888 QAD720888 QJZ720888 QTV720888 RDR720888 RNN720888 RXJ720888 SHF720888 SRB720888 TAX720888 TKT720888 TUP720888 UEL720888 UOH720888 UYD720888 VHZ720888 VRV720888 WBR720888 WLN720888 WVJ720888 B786424 IX786424 ST786424 ACP786424 AML786424 AWH786424 BGD786424 BPZ786424 BZV786424 CJR786424 CTN786424 DDJ786424 DNF786424 DXB786424 EGX786424 EQT786424 FAP786424 FKL786424 FUH786424 GED786424 GNZ786424 GXV786424 HHR786424 HRN786424 IBJ786424 ILF786424 IVB786424 JEX786424 JOT786424 JYP786424 KIL786424 KSH786424 LCD786424 LLZ786424 LVV786424 MFR786424 MPN786424 MZJ786424 NJF786424 NTB786424 OCX786424 OMT786424 OWP786424 PGL786424 PQH786424 QAD786424 QJZ786424 QTV786424 RDR786424 RNN786424 RXJ786424 SHF786424 SRB786424 TAX786424 TKT786424 TUP786424 UEL786424 UOH786424 UYD786424 VHZ786424 VRV786424 WBR786424 WLN786424 WVJ786424 B851960 IX851960 ST851960 ACP851960 AML851960 AWH851960 BGD851960 BPZ851960 BZV851960 CJR851960 CTN851960 DDJ851960 DNF851960 DXB851960 EGX851960 EQT851960 FAP851960 FKL851960 FUH851960 GED851960 GNZ851960 GXV851960 HHR851960 HRN851960 IBJ851960 ILF851960 IVB851960 JEX851960 JOT851960 JYP851960 KIL851960 KSH851960 LCD851960 LLZ851960 LVV851960 MFR851960 MPN851960 MZJ851960 NJF851960 NTB851960 OCX851960 OMT851960 OWP851960 PGL851960 PQH851960 QAD851960 QJZ851960 QTV851960 RDR851960 RNN851960 RXJ851960 SHF851960 SRB851960 TAX851960 TKT851960 TUP851960 UEL851960 UOH851960 UYD851960 VHZ851960 VRV851960 WBR851960 WLN851960 WVJ851960 B917496 IX917496 ST917496 ACP917496 AML917496 AWH917496 BGD917496 BPZ917496 BZV917496 CJR917496 CTN917496 DDJ917496 DNF917496 DXB917496 EGX917496 EQT917496 FAP917496 FKL917496 FUH917496 GED917496 GNZ917496 GXV917496 HHR917496 HRN917496 IBJ917496 ILF917496 IVB917496 JEX917496 JOT917496 JYP917496 KIL917496 KSH917496 LCD917496 LLZ917496 LVV917496 MFR917496 MPN917496 MZJ917496 NJF917496 NTB917496 OCX917496 OMT917496 OWP917496 PGL917496 PQH917496 QAD917496 QJZ917496 QTV917496 RDR917496 RNN917496 RXJ917496 SHF917496 SRB917496 TAX917496 TKT917496 TUP917496 UEL917496 UOH917496 UYD917496 VHZ917496 VRV917496 WBR917496 WLN917496 WVJ917496 B983032 IX983032 ST983032 ACP983032 AML983032 AWH983032 BGD983032 BPZ983032 BZV983032 CJR983032 CTN983032 DDJ983032 DNF983032 DXB983032 EGX983032 EQT983032 FAP983032 FKL983032 FUH983032 GED983032 GNZ983032 GXV983032 HHR983032 HRN983032 IBJ983032 ILF983032 IVB983032 JEX983032 JOT983032 JYP983032 KIL983032 KSH983032 LCD983032 LLZ983032 LVV983032 MFR983032 MPN983032 MZJ983032 NJF983032 NTB983032 OCX983032 OMT983032 OWP983032 PGL983032 PQH983032 QAD983032 QJZ983032 QTV983032 RDR983032 RNN983032 RXJ983032 SHF983032 SRB983032 TAX983032 TKT983032 TUP983032 UEL983032 UOH983032 UYD983032 VHZ983032 VRV983032 WBR983032 WLN983032 WVJ983032" xr:uid="{00000000-0002-0000-0000-000009000000}">
      <formula1>9</formula1>
    </dataValidation>
    <dataValidation type="whole" operator="greaterThanOrEqual" allowBlank="1" showInputMessage="1" showErrorMessage="1" sqref="B65562:B65572 IX65562:IX65572 ST65562:ST65572 ACP65562:ACP65572 AML65562:AML65572 AWH65562:AWH65572 BGD65562:BGD65572 BPZ65562:BPZ65572 BZV65562:BZV65572 CJR65562:CJR65572 CTN65562:CTN65572 DDJ65562:DDJ65572 DNF65562:DNF65572 DXB65562:DXB65572 EGX65562:EGX65572 EQT65562:EQT65572 FAP65562:FAP65572 FKL65562:FKL65572 FUH65562:FUH65572 GED65562:GED65572 GNZ65562:GNZ65572 GXV65562:GXV65572 HHR65562:HHR65572 HRN65562:HRN65572 IBJ65562:IBJ65572 ILF65562:ILF65572 IVB65562:IVB65572 JEX65562:JEX65572 JOT65562:JOT65572 JYP65562:JYP65572 KIL65562:KIL65572 KSH65562:KSH65572 LCD65562:LCD65572 LLZ65562:LLZ65572 LVV65562:LVV65572 MFR65562:MFR65572 MPN65562:MPN65572 MZJ65562:MZJ65572 NJF65562:NJF65572 NTB65562:NTB65572 OCX65562:OCX65572 OMT65562:OMT65572 OWP65562:OWP65572 PGL65562:PGL65572 PQH65562:PQH65572 QAD65562:QAD65572 QJZ65562:QJZ65572 QTV65562:QTV65572 RDR65562:RDR65572 RNN65562:RNN65572 RXJ65562:RXJ65572 SHF65562:SHF65572 SRB65562:SRB65572 TAX65562:TAX65572 TKT65562:TKT65572 TUP65562:TUP65572 UEL65562:UEL65572 UOH65562:UOH65572 UYD65562:UYD65572 VHZ65562:VHZ65572 VRV65562:VRV65572 WBR65562:WBR65572 WLN65562:WLN65572 WVJ65562:WVJ65572 B131098:B131108 IX131098:IX131108 ST131098:ST131108 ACP131098:ACP131108 AML131098:AML131108 AWH131098:AWH131108 BGD131098:BGD131108 BPZ131098:BPZ131108 BZV131098:BZV131108 CJR131098:CJR131108 CTN131098:CTN131108 DDJ131098:DDJ131108 DNF131098:DNF131108 DXB131098:DXB131108 EGX131098:EGX131108 EQT131098:EQT131108 FAP131098:FAP131108 FKL131098:FKL131108 FUH131098:FUH131108 GED131098:GED131108 GNZ131098:GNZ131108 GXV131098:GXV131108 HHR131098:HHR131108 HRN131098:HRN131108 IBJ131098:IBJ131108 ILF131098:ILF131108 IVB131098:IVB131108 JEX131098:JEX131108 JOT131098:JOT131108 JYP131098:JYP131108 KIL131098:KIL131108 KSH131098:KSH131108 LCD131098:LCD131108 LLZ131098:LLZ131108 LVV131098:LVV131108 MFR131098:MFR131108 MPN131098:MPN131108 MZJ131098:MZJ131108 NJF131098:NJF131108 NTB131098:NTB131108 OCX131098:OCX131108 OMT131098:OMT131108 OWP131098:OWP131108 PGL131098:PGL131108 PQH131098:PQH131108 QAD131098:QAD131108 QJZ131098:QJZ131108 QTV131098:QTV131108 RDR131098:RDR131108 RNN131098:RNN131108 RXJ131098:RXJ131108 SHF131098:SHF131108 SRB131098:SRB131108 TAX131098:TAX131108 TKT131098:TKT131108 TUP131098:TUP131108 UEL131098:UEL131108 UOH131098:UOH131108 UYD131098:UYD131108 VHZ131098:VHZ131108 VRV131098:VRV131108 WBR131098:WBR131108 WLN131098:WLN131108 WVJ131098:WVJ131108 B196634:B196644 IX196634:IX196644 ST196634:ST196644 ACP196634:ACP196644 AML196634:AML196644 AWH196634:AWH196644 BGD196634:BGD196644 BPZ196634:BPZ196644 BZV196634:BZV196644 CJR196634:CJR196644 CTN196634:CTN196644 DDJ196634:DDJ196644 DNF196634:DNF196644 DXB196634:DXB196644 EGX196634:EGX196644 EQT196634:EQT196644 FAP196634:FAP196644 FKL196634:FKL196644 FUH196634:FUH196644 GED196634:GED196644 GNZ196634:GNZ196644 GXV196634:GXV196644 HHR196634:HHR196644 HRN196634:HRN196644 IBJ196634:IBJ196644 ILF196634:ILF196644 IVB196634:IVB196644 JEX196634:JEX196644 JOT196634:JOT196644 JYP196634:JYP196644 KIL196634:KIL196644 KSH196634:KSH196644 LCD196634:LCD196644 LLZ196634:LLZ196644 LVV196634:LVV196644 MFR196634:MFR196644 MPN196634:MPN196644 MZJ196634:MZJ196644 NJF196634:NJF196644 NTB196634:NTB196644 OCX196634:OCX196644 OMT196634:OMT196644 OWP196634:OWP196644 PGL196634:PGL196644 PQH196634:PQH196644 QAD196634:QAD196644 QJZ196634:QJZ196644 QTV196634:QTV196644 RDR196634:RDR196644 RNN196634:RNN196644 RXJ196634:RXJ196644 SHF196634:SHF196644 SRB196634:SRB196644 TAX196634:TAX196644 TKT196634:TKT196644 TUP196634:TUP196644 UEL196634:UEL196644 UOH196634:UOH196644 UYD196634:UYD196644 VHZ196634:VHZ196644 VRV196634:VRV196644 WBR196634:WBR196644 WLN196634:WLN196644 WVJ196634:WVJ196644 B262170:B262180 IX262170:IX262180 ST262170:ST262180 ACP262170:ACP262180 AML262170:AML262180 AWH262170:AWH262180 BGD262170:BGD262180 BPZ262170:BPZ262180 BZV262170:BZV262180 CJR262170:CJR262180 CTN262170:CTN262180 DDJ262170:DDJ262180 DNF262170:DNF262180 DXB262170:DXB262180 EGX262170:EGX262180 EQT262170:EQT262180 FAP262170:FAP262180 FKL262170:FKL262180 FUH262170:FUH262180 GED262170:GED262180 GNZ262170:GNZ262180 GXV262170:GXV262180 HHR262170:HHR262180 HRN262170:HRN262180 IBJ262170:IBJ262180 ILF262170:ILF262180 IVB262170:IVB262180 JEX262170:JEX262180 JOT262170:JOT262180 JYP262170:JYP262180 KIL262170:KIL262180 KSH262170:KSH262180 LCD262170:LCD262180 LLZ262170:LLZ262180 LVV262170:LVV262180 MFR262170:MFR262180 MPN262170:MPN262180 MZJ262170:MZJ262180 NJF262170:NJF262180 NTB262170:NTB262180 OCX262170:OCX262180 OMT262170:OMT262180 OWP262170:OWP262180 PGL262170:PGL262180 PQH262170:PQH262180 QAD262170:QAD262180 QJZ262170:QJZ262180 QTV262170:QTV262180 RDR262170:RDR262180 RNN262170:RNN262180 RXJ262170:RXJ262180 SHF262170:SHF262180 SRB262170:SRB262180 TAX262170:TAX262180 TKT262170:TKT262180 TUP262170:TUP262180 UEL262170:UEL262180 UOH262170:UOH262180 UYD262170:UYD262180 VHZ262170:VHZ262180 VRV262170:VRV262180 WBR262170:WBR262180 WLN262170:WLN262180 WVJ262170:WVJ262180 B327706:B327716 IX327706:IX327716 ST327706:ST327716 ACP327706:ACP327716 AML327706:AML327716 AWH327706:AWH327716 BGD327706:BGD327716 BPZ327706:BPZ327716 BZV327706:BZV327716 CJR327706:CJR327716 CTN327706:CTN327716 DDJ327706:DDJ327716 DNF327706:DNF327716 DXB327706:DXB327716 EGX327706:EGX327716 EQT327706:EQT327716 FAP327706:FAP327716 FKL327706:FKL327716 FUH327706:FUH327716 GED327706:GED327716 GNZ327706:GNZ327716 GXV327706:GXV327716 HHR327706:HHR327716 HRN327706:HRN327716 IBJ327706:IBJ327716 ILF327706:ILF327716 IVB327706:IVB327716 JEX327706:JEX327716 JOT327706:JOT327716 JYP327706:JYP327716 KIL327706:KIL327716 KSH327706:KSH327716 LCD327706:LCD327716 LLZ327706:LLZ327716 LVV327706:LVV327716 MFR327706:MFR327716 MPN327706:MPN327716 MZJ327706:MZJ327716 NJF327706:NJF327716 NTB327706:NTB327716 OCX327706:OCX327716 OMT327706:OMT327716 OWP327706:OWP327716 PGL327706:PGL327716 PQH327706:PQH327716 QAD327706:QAD327716 QJZ327706:QJZ327716 QTV327706:QTV327716 RDR327706:RDR327716 RNN327706:RNN327716 RXJ327706:RXJ327716 SHF327706:SHF327716 SRB327706:SRB327716 TAX327706:TAX327716 TKT327706:TKT327716 TUP327706:TUP327716 UEL327706:UEL327716 UOH327706:UOH327716 UYD327706:UYD327716 VHZ327706:VHZ327716 VRV327706:VRV327716 WBR327706:WBR327716 WLN327706:WLN327716 WVJ327706:WVJ327716 B393242:B393252 IX393242:IX393252 ST393242:ST393252 ACP393242:ACP393252 AML393242:AML393252 AWH393242:AWH393252 BGD393242:BGD393252 BPZ393242:BPZ393252 BZV393242:BZV393252 CJR393242:CJR393252 CTN393242:CTN393252 DDJ393242:DDJ393252 DNF393242:DNF393252 DXB393242:DXB393252 EGX393242:EGX393252 EQT393242:EQT393252 FAP393242:FAP393252 FKL393242:FKL393252 FUH393242:FUH393252 GED393242:GED393252 GNZ393242:GNZ393252 GXV393242:GXV393252 HHR393242:HHR393252 HRN393242:HRN393252 IBJ393242:IBJ393252 ILF393242:ILF393252 IVB393242:IVB393252 JEX393242:JEX393252 JOT393242:JOT393252 JYP393242:JYP393252 KIL393242:KIL393252 KSH393242:KSH393252 LCD393242:LCD393252 LLZ393242:LLZ393252 LVV393242:LVV393252 MFR393242:MFR393252 MPN393242:MPN393252 MZJ393242:MZJ393252 NJF393242:NJF393252 NTB393242:NTB393252 OCX393242:OCX393252 OMT393242:OMT393252 OWP393242:OWP393252 PGL393242:PGL393252 PQH393242:PQH393252 QAD393242:QAD393252 QJZ393242:QJZ393252 QTV393242:QTV393252 RDR393242:RDR393252 RNN393242:RNN393252 RXJ393242:RXJ393252 SHF393242:SHF393252 SRB393242:SRB393252 TAX393242:TAX393252 TKT393242:TKT393252 TUP393242:TUP393252 UEL393242:UEL393252 UOH393242:UOH393252 UYD393242:UYD393252 VHZ393242:VHZ393252 VRV393242:VRV393252 WBR393242:WBR393252 WLN393242:WLN393252 WVJ393242:WVJ393252 B458778:B458788 IX458778:IX458788 ST458778:ST458788 ACP458778:ACP458788 AML458778:AML458788 AWH458778:AWH458788 BGD458778:BGD458788 BPZ458778:BPZ458788 BZV458778:BZV458788 CJR458778:CJR458788 CTN458778:CTN458788 DDJ458778:DDJ458788 DNF458778:DNF458788 DXB458778:DXB458788 EGX458778:EGX458788 EQT458778:EQT458788 FAP458778:FAP458788 FKL458778:FKL458788 FUH458778:FUH458788 GED458778:GED458788 GNZ458778:GNZ458788 GXV458778:GXV458788 HHR458778:HHR458788 HRN458778:HRN458788 IBJ458778:IBJ458788 ILF458778:ILF458788 IVB458778:IVB458788 JEX458778:JEX458788 JOT458778:JOT458788 JYP458778:JYP458788 KIL458778:KIL458788 KSH458778:KSH458788 LCD458778:LCD458788 LLZ458778:LLZ458788 LVV458778:LVV458788 MFR458778:MFR458788 MPN458778:MPN458788 MZJ458778:MZJ458788 NJF458778:NJF458788 NTB458778:NTB458788 OCX458778:OCX458788 OMT458778:OMT458788 OWP458778:OWP458788 PGL458778:PGL458788 PQH458778:PQH458788 QAD458778:QAD458788 QJZ458778:QJZ458788 QTV458778:QTV458788 RDR458778:RDR458788 RNN458778:RNN458788 RXJ458778:RXJ458788 SHF458778:SHF458788 SRB458778:SRB458788 TAX458778:TAX458788 TKT458778:TKT458788 TUP458778:TUP458788 UEL458778:UEL458788 UOH458778:UOH458788 UYD458778:UYD458788 VHZ458778:VHZ458788 VRV458778:VRV458788 WBR458778:WBR458788 WLN458778:WLN458788 WVJ458778:WVJ458788 B524314:B524324 IX524314:IX524324 ST524314:ST524324 ACP524314:ACP524324 AML524314:AML524324 AWH524314:AWH524324 BGD524314:BGD524324 BPZ524314:BPZ524324 BZV524314:BZV524324 CJR524314:CJR524324 CTN524314:CTN524324 DDJ524314:DDJ524324 DNF524314:DNF524324 DXB524314:DXB524324 EGX524314:EGX524324 EQT524314:EQT524324 FAP524314:FAP524324 FKL524314:FKL524324 FUH524314:FUH524324 GED524314:GED524324 GNZ524314:GNZ524324 GXV524314:GXV524324 HHR524314:HHR524324 HRN524314:HRN524324 IBJ524314:IBJ524324 ILF524314:ILF524324 IVB524314:IVB524324 JEX524314:JEX524324 JOT524314:JOT524324 JYP524314:JYP524324 KIL524314:KIL524324 KSH524314:KSH524324 LCD524314:LCD524324 LLZ524314:LLZ524324 LVV524314:LVV524324 MFR524314:MFR524324 MPN524314:MPN524324 MZJ524314:MZJ524324 NJF524314:NJF524324 NTB524314:NTB524324 OCX524314:OCX524324 OMT524314:OMT524324 OWP524314:OWP524324 PGL524314:PGL524324 PQH524314:PQH524324 QAD524314:QAD524324 QJZ524314:QJZ524324 QTV524314:QTV524324 RDR524314:RDR524324 RNN524314:RNN524324 RXJ524314:RXJ524324 SHF524314:SHF524324 SRB524314:SRB524324 TAX524314:TAX524324 TKT524314:TKT524324 TUP524314:TUP524324 UEL524314:UEL524324 UOH524314:UOH524324 UYD524314:UYD524324 VHZ524314:VHZ524324 VRV524314:VRV524324 WBR524314:WBR524324 WLN524314:WLN524324 WVJ524314:WVJ524324 B589850:B589860 IX589850:IX589860 ST589850:ST589860 ACP589850:ACP589860 AML589850:AML589860 AWH589850:AWH589860 BGD589850:BGD589860 BPZ589850:BPZ589860 BZV589850:BZV589860 CJR589850:CJR589860 CTN589850:CTN589860 DDJ589850:DDJ589860 DNF589850:DNF589860 DXB589850:DXB589860 EGX589850:EGX589860 EQT589850:EQT589860 FAP589850:FAP589860 FKL589850:FKL589860 FUH589850:FUH589860 GED589850:GED589860 GNZ589850:GNZ589860 GXV589850:GXV589860 HHR589850:HHR589860 HRN589850:HRN589860 IBJ589850:IBJ589860 ILF589850:ILF589860 IVB589850:IVB589860 JEX589850:JEX589860 JOT589850:JOT589860 JYP589850:JYP589860 KIL589850:KIL589860 KSH589850:KSH589860 LCD589850:LCD589860 LLZ589850:LLZ589860 LVV589850:LVV589860 MFR589850:MFR589860 MPN589850:MPN589860 MZJ589850:MZJ589860 NJF589850:NJF589860 NTB589850:NTB589860 OCX589850:OCX589860 OMT589850:OMT589860 OWP589850:OWP589860 PGL589850:PGL589860 PQH589850:PQH589860 QAD589850:QAD589860 QJZ589850:QJZ589860 QTV589850:QTV589860 RDR589850:RDR589860 RNN589850:RNN589860 RXJ589850:RXJ589860 SHF589850:SHF589860 SRB589850:SRB589860 TAX589850:TAX589860 TKT589850:TKT589860 TUP589850:TUP589860 UEL589850:UEL589860 UOH589850:UOH589860 UYD589850:UYD589860 VHZ589850:VHZ589860 VRV589850:VRV589860 WBR589850:WBR589860 WLN589850:WLN589860 WVJ589850:WVJ589860 B655386:B655396 IX655386:IX655396 ST655386:ST655396 ACP655386:ACP655396 AML655386:AML655396 AWH655386:AWH655396 BGD655386:BGD655396 BPZ655386:BPZ655396 BZV655386:BZV655396 CJR655386:CJR655396 CTN655386:CTN655396 DDJ655386:DDJ655396 DNF655386:DNF655396 DXB655386:DXB655396 EGX655386:EGX655396 EQT655386:EQT655396 FAP655386:FAP655396 FKL655386:FKL655396 FUH655386:FUH655396 GED655386:GED655396 GNZ655386:GNZ655396 GXV655386:GXV655396 HHR655386:HHR655396 HRN655386:HRN655396 IBJ655386:IBJ655396 ILF655386:ILF655396 IVB655386:IVB655396 JEX655386:JEX655396 JOT655386:JOT655396 JYP655386:JYP655396 KIL655386:KIL655396 KSH655386:KSH655396 LCD655386:LCD655396 LLZ655386:LLZ655396 LVV655386:LVV655396 MFR655386:MFR655396 MPN655386:MPN655396 MZJ655386:MZJ655396 NJF655386:NJF655396 NTB655386:NTB655396 OCX655386:OCX655396 OMT655386:OMT655396 OWP655386:OWP655396 PGL655386:PGL655396 PQH655386:PQH655396 QAD655386:QAD655396 QJZ655386:QJZ655396 QTV655386:QTV655396 RDR655386:RDR655396 RNN655386:RNN655396 RXJ655386:RXJ655396 SHF655386:SHF655396 SRB655386:SRB655396 TAX655386:TAX655396 TKT655386:TKT655396 TUP655386:TUP655396 UEL655386:UEL655396 UOH655386:UOH655396 UYD655386:UYD655396 VHZ655386:VHZ655396 VRV655386:VRV655396 WBR655386:WBR655396 WLN655386:WLN655396 WVJ655386:WVJ655396 B720922:B720932 IX720922:IX720932 ST720922:ST720932 ACP720922:ACP720932 AML720922:AML720932 AWH720922:AWH720932 BGD720922:BGD720932 BPZ720922:BPZ720932 BZV720922:BZV720932 CJR720922:CJR720932 CTN720922:CTN720932 DDJ720922:DDJ720932 DNF720922:DNF720932 DXB720922:DXB720932 EGX720922:EGX720932 EQT720922:EQT720932 FAP720922:FAP720932 FKL720922:FKL720932 FUH720922:FUH720932 GED720922:GED720932 GNZ720922:GNZ720932 GXV720922:GXV720932 HHR720922:HHR720932 HRN720922:HRN720932 IBJ720922:IBJ720932 ILF720922:ILF720932 IVB720922:IVB720932 JEX720922:JEX720932 JOT720922:JOT720932 JYP720922:JYP720932 KIL720922:KIL720932 KSH720922:KSH720932 LCD720922:LCD720932 LLZ720922:LLZ720932 LVV720922:LVV720932 MFR720922:MFR720932 MPN720922:MPN720932 MZJ720922:MZJ720932 NJF720922:NJF720932 NTB720922:NTB720932 OCX720922:OCX720932 OMT720922:OMT720932 OWP720922:OWP720932 PGL720922:PGL720932 PQH720922:PQH720932 QAD720922:QAD720932 QJZ720922:QJZ720932 QTV720922:QTV720932 RDR720922:RDR720932 RNN720922:RNN720932 RXJ720922:RXJ720932 SHF720922:SHF720932 SRB720922:SRB720932 TAX720922:TAX720932 TKT720922:TKT720932 TUP720922:TUP720932 UEL720922:UEL720932 UOH720922:UOH720932 UYD720922:UYD720932 VHZ720922:VHZ720932 VRV720922:VRV720932 WBR720922:WBR720932 WLN720922:WLN720932 WVJ720922:WVJ720932 B786458:B786468 IX786458:IX786468 ST786458:ST786468 ACP786458:ACP786468 AML786458:AML786468 AWH786458:AWH786468 BGD786458:BGD786468 BPZ786458:BPZ786468 BZV786458:BZV786468 CJR786458:CJR786468 CTN786458:CTN786468 DDJ786458:DDJ786468 DNF786458:DNF786468 DXB786458:DXB786468 EGX786458:EGX786468 EQT786458:EQT786468 FAP786458:FAP786468 FKL786458:FKL786468 FUH786458:FUH786468 GED786458:GED786468 GNZ786458:GNZ786468 GXV786458:GXV786468 HHR786458:HHR786468 HRN786458:HRN786468 IBJ786458:IBJ786468 ILF786458:ILF786468 IVB786458:IVB786468 JEX786458:JEX786468 JOT786458:JOT786468 JYP786458:JYP786468 KIL786458:KIL786468 KSH786458:KSH786468 LCD786458:LCD786468 LLZ786458:LLZ786468 LVV786458:LVV786468 MFR786458:MFR786468 MPN786458:MPN786468 MZJ786458:MZJ786468 NJF786458:NJF786468 NTB786458:NTB786468 OCX786458:OCX786468 OMT786458:OMT786468 OWP786458:OWP786468 PGL786458:PGL786468 PQH786458:PQH786468 QAD786458:QAD786468 QJZ786458:QJZ786468 QTV786458:QTV786468 RDR786458:RDR786468 RNN786458:RNN786468 RXJ786458:RXJ786468 SHF786458:SHF786468 SRB786458:SRB786468 TAX786458:TAX786468 TKT786458:TKT786468 TUP786458:TUP786468 UEL786458:UEL786468 UOH786458:UOH786468 UYD786458:UYD786468 VHZ786458:VHZ786468 VRV786458:VRV786468 WBR786458:WBR786468 WLN786458:WLN786468 WVJ786458:WVJ786468 B851994:B852004 IX851994:IX852004 ST851994:ST852004 ACP851994:ACP852004 AML851994:AML852004 AWH851994:AWH852004 BGD851994:BGD852004 BPZ851994:BPZ852004 BZV851994:BZV852004 CJR851994:CJR852004 CTN851994:CTN852004 DDJ851994:DDJ852004 DNF851994:DNF852004 DXB851994:DXB852004 EGX851994:EGX852004 EQT851994:EQT852004 FAP851994:FAP852004 FKL851994:FKL852004 FUH851994:FUH852004 GED851994:GED852004 GNZ851994:GNZ852004 GXV851994:GXV852004 HHR851994:HHR852004 HRN851994:HRN852004 IBJ851994:IBJ852004 ILF851994:ILF852004 IVB851994:IVB852004 JEX851994:JEX852004 JOT851994:JOT852004 JYP851994:JYP852004 KIL851994:KIL852004 KSH851994:KSH852004 LCD851994:LCD852004 LLZ851994:LLZ852004 LVV851994:LVV852004 MFR851994:MFR852004 MPN851994:MPN852004 MZJ851994:MZJ852004 NJF851994:NJF852004 NTB851994:NTB852004 OCX851994:OCX852004 OMT851994:OMT852004 OWP851994:OWP852004 PGL851994:PGL852004 PQH851994:PQH852004 QAD851994:QAD852004 QJZ851994:QJZ852004 QTV851994:QTV852004 RDR851994:RDR852004 RNN851994:RNN852004 RXJ851994:RXJ852004 SHF851994:SHF852004 SRB851994:SRB852004 TAX851994:TAX852004 TKT851994:TKT852004 TUP851994:TUP852004 UEL851994:UEL852004 UOH851994:UOH852004 UYD851994:UYD852004 VHZ851994:VHZ852004 VRV851994:VRV852004 WBR851994:WBR852004 WLN851994:WLN852004 WVJ851994:WVJ852004 B917530:B917540 IX917530:IX917540 ST917530:ST917540 ACP917530:ACP917540 AML917530:AML917540 AWH917530:AWH917540 BGD917530:BGD917540 BPZ917530:BPZ917540 BZV917530:BZV917540 CJR917530:CJR917540 CTN917530:CTN917540 DDJ917530:DDJ917540 DNF917530:DNF917540 DXB917530:DXB917540 EGX917530:EGX917540 EQT917530:EQT917540 FAP917530:FAP917540 FKL917530:FKL917540 FUH917530:FUH917540 GED917530:GED917540 GNZ917530:GNZ917540 GXV917530:GXV917540 HHR917530:HHR917540 HRN917530:HRN917540 IBJ917530:IBJ917540 ILF917530:ILF917540 IVB917530:IVB917540 JEX917530:JEX917540 JOT917530:JOT917540 JYP917530:JYP917540 KIL917530:KIL917540 KSH917530:KSH917540 LCD917530:LCD917540 LLZ917530:LLZ917540 LVV917530:LVV917540 MFR917530:MFR917540 MPN917530:MPN917540 MZJ917530:MZJ917540 NJF917530:NJF917540 NTB917530:NTB917540 OCX917530:OCX917540 OMT917530:OMT917540 OWP917530:OWP917540 PGL917530:PGL917540 PQH917530:PQH917540 QAD917530:QAD917540 QJZ917530:QJZ917540 QTV917530:QTV917540 RDR917530:RDR917540 RNN917530:RNN917540 RXJ917530:RXJ917540 SHF917530:SHF917540 SRB917530:SRB917540 TAX917530:TAX917540 TKT917530:TKT917540 TUP917530:TUP917540 UEL917530:UEL917540 UOH917530:UOH917540 UYD917530:UYD917540 VHZ917530:VHZ917540 VRV917530:VRV917540 WBR917530:WBR917540 WLN917530:WLN917540 WVJ917530:WVJ917540 B983066:B983076 IX983066:IX983076 ST983066:ST983076 ACP983066:ACP983076 AML983066:AML983076 AWH983066:AWH983076 BGD983066:BGD983076 BPZ983066:BPZ983076 BZV983066:BZV983076 CJR983066:CJR983076 CTN983066:CTN983076 DDJ983066:DDJ983076 DNF983066:DNF983076 DXB983066:DXB983076 EGX983066:EGX983076 EQT983066:EQT983076 FAP983066:FAP983076 FKL983066:FKL983076 FUH983066:FUH983076 GED983066:GED983076 GNZ983066:GNZ983076 GXV983066:GXV983076 HHR983066:HHR983076 HRN983066:HRN983076 IBJ983066:IBJ983076 ILF983066:ILF983076 IVB983066:IVB983076 JEX983066:JEX983076 JOT983066:JOT983076 JYP983066:JYP983076 KIL983066:KIL983076 KSH983066:KSH983076 LCD983066:LCD983076 LLZ983066:LLZ983076 LVV983066:LVV983076 MFR983066:MFR983076 MPN983066:MPN983076 MZJ983066:MZJ983076 NJF983066:NJF983076 NTB983066:NTB983076 OCX983066:OCX983076 OMT983066:OMT983076 OWP983066:OWP983076 PGL983066:PGL983076 PQH983066:PQH983076 QAD983066:QAD983076 QJZ983066:QJZ983076 QTV983066:QTV983076 RDR983066:RDR983076 RNN983066:RNN983076 RXJ983066:RXJ983076 SHF983066:SHF983076 SRB983066:SRB983076 TAX983066:TAX983076 TKT983066:TKT983076 TUP983066:TUP983076 UEL983066:UEL983076 UOH983066:UOH983076 UYD983066:UYD983076 VHZ983066:VHZ983076 VRV983066:VRV983076 WBR983066:WBR983076 WLN983066:WLN983076 WVJ983066:WVJ983076 WVJ61:WVJ64 WLN61:WLN64 WBR61:WBR64 VRV61:VRV64 VHZ61:VHZ64 UYD61:UYD64 UOH61:UOH64 UEL61:UEL64 TUP61:TUP64 TKT61:TKT64 TAX61:TAX64 SRB61:SRB64 SHF61:SHF64 RXJ61:RXJ64 RNN61:RNN64 RDR61:RDR64 QTV61:QTV64 QJZ61:QJZ64 QAD61:QAD64 PQH61:PQH64 PGL61:PGL64 OWP61:OWP64 OMT61:OMT64 OCX61:OCX64 NTB61:NTB64 NJF61:NJF64 MZJ61:MZJ64 MPN61:MPN64 MFR61:MFR64 LVV61:LVV64 LLZ61:LLZ64 LCD61:LCD64 KSH61:KSH64 KIL61:KIL64 JYP61:JYP64 JOT61:JOT64 JEX61:JEX64 IVB61:IVB64 ILF61:ILF64 IBJ61:IBJ64 HRN61:HRN64 HHR61:HHR64 GXV61:GXV64 GNZ61:GNZ64 GED61:GED64 FUH61:FUH64 FKL61:FKL64 FAP61:FAP64 EQT61:EQT64 EGX61:EGX64 DXB61:DXB64 DNF61:DNF64 DDJ61:DDJ64 CTN61:CTN64 CJR61:CJR64 BZV61:BZV64 BPZ61:BPZ64 BGD61:BGD64 AWH61:AWH64 AML61:AML64 ACP61:ACP64 ST61:ST64 IX61:IX64 B61:B64"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C65553:E65553 IY65553:JA65553 SU65553:SW65553 ACQ65553:ACS65553 AMM65553:AMO65553 AWI65553:AWK65553 BGE65553:BGG65553 BQA65553:BQC65553 BZW65553:BZY65553 CJS65553:CJU65553 CTO65553:CTQ65553 DDK65553:DDM65553 DNG65553:DNI65553 DXC65553:DXE65553 EGY65553:EHA65553 EQU65553:EQW65553 FAQ65553:FAS65553 FKM65553:FKO65553 FUI65553:FUK65553 GEE65553:GEG65553 GOA65553:GOC65553 GXW65553:GXY65553 HHS65553:HHU65553 HRO65553:HRQ65553 IBK65553:IBM65553 ILG65553:ILI65553 IVC65553:IVE65553 JEY65553:JFA65553 JOU65553:JOW65553 JYQ65553:JYS65553 KIM65553:KIO65553 KSI65553:KSK65553 LCE65553:LCG65553 LMA65553:LMC65553 LVW65553:LVY65553 MFS65553:MFU65553 MPO65553:MPQ65553 MZK65553:MZM65553 NJG65553:NJI65553 NTC65553:NTE65553 OCY65553:ODA65553 OMU65553:OMW65553 OWQ65553:OWS65553 PGM65553:PGO65553 PQI65553:PQK65553 QAE65553:QAG65553 QKA65553:QKC65553 QTW65553:QTY65553 RDS65553:RDU65553 RNO65553:RNQ65553 RXK65553:RXM65553 SHG65553:SHI65553 SRC65553:SRE65553 TAY65553:TBA65553 TKU65553:TKW65553 TUQ65553:TUS65553 UEM65553:UEO65553 UOI65553:UOK65553 UYE65553:UYG65553 VIA65553:VIC65553 VRW65553:VRY65553 WBS65553:WBU65553 WLO65553:WLQ65553 WVK65553:WVM65553 C131089:E131089 IY131089:JA131089 SU131089:SW131089 ACQ131089:ACS131089 AMM131089:AMO131089 AWI131089:AWK131089 BGE131089:BGG131089 BQA131089:BQC131089 BZW131089:BZY131089 CJS131089:CJU131089 CTO131089:CTQ131089 DDK131089:DDM131089 DNG131089:DNI131089 DXC131089:DXE131089 EGY131089:EHA131089 EQU131089:EQW131089 FAQ131089:FAS131089 FKM131089:FKO131089 FUI131089:FUK131089 GEE131089:GEG131089 GOA131089:GOC131089 GXW131089:GXY131089 HHS131089:HHU131089 HRO131089:HRQ131089 IBK131089:IBM131089 ILG131089:ILI131089 IVC131089:IVE131089 JEY131089:JFA131089 JOU131089:JOW131089 JYQ131089:JYS131089 KIM131089:KIO131089 KSI131089:KSK131089 LCE131089:LCG131089 LMA131089:LMC131089 LVW131089:LVY131089 MFS131089:MFU131089 MPO131089:MPQ131089 MZK131089:MZM131089 NJG131089:NJI131089 NTC131089:NTE131089 OCY131089:ODA131089 OMU131089:OMW131089 OWQ131089:OWS131089 PGM131089:PGO131089 PQI131089:PQK131089 QAE131089:QAG131089 QKA131089:QKC131089 QTW131089:QTY131089 RDS131089:RDU131089 RNO131089:RNQ131089 RXK131089:RXM131089 SHG131089:SHI131089 SRC131089:SRE131089 TAY131089:TBA131089 TKU131089:TKW131089 TUQ131089:TUS131089 UEM131089:UEO131089 UOI131089:UOK131089 UYE131089:UYG131089 VIA131089:VIC131089 VRW131089:VRY131089 WBS131089:WBU131089 WLO131089:WLQ131089 WVK131089:WVM131089 C196625:E196625 IY196625:JA196625 SU196625:SW196625 ACQ196625:ACS196625 AMM196625:AMO196625 AWI196625:AWK196625 BGE196625:BGG196625 BQA196625:BQC196625 BZW196625:BZY196625 CJS196625:CJU196625 CTO196625:CTQ196625 DDK196625:DDM196625 DNG196625:DNI196625 DXC196625:DXE196625 EGY196625:EHA196625 EQU196625:EQW196625 FAQ196625:FAS196625 FKM196625:FKO196625 FUI196625:FUK196625 GEE196625:GEG196625 GOA196625:GOC196625 GXW196625:GXY196625 HHS196625:HHU196625 HRO196625:HRQ196625 IBK196625:IBM196625 ILG196625:ILI196625 IVC196625:IVE196625 JEY196625:JFA196625 JOU196625:JOW196625 JYQ196625:JYS196625 KIM196625:KIO196625 KSI196625:KSK196625 LCE196625:LCG196625 LMA196625:LMC196625 LVW196625:LVY196625 MFS196625:MFU196625 MPO196625:MPQ196625 MZK196625:MZM196625 NJG196625:NJI196625 NTC196625:NTE196625 OCY196625:ODA196625 OMU196625:OMW196625 OWQ196625:OWS196625 PGM196625:PGO196625 PQI196625:PQK196625 QAE196625:QAG196625 QKA196625:QKC196625 QTW196625:QTY196625 RDS196625:RDU196625 RNO196625:RNQ196625 RXK196625:RXM196625 SHG196625:SHI196625 SRC196625:SRE196625 TAY196625:TBA196625 TKU196625:TKW196625 TUQ196625:TUS196625 UEM196625:UEO196625 UOI196625:UOK196625 UYE196625:UYG196625 VIA196625:VIC196625 VRW196625:VRY196625 WBS196625:WBU196625 WLO196625:WLQ196625 WVK196625:WVM196625 C262161:E262161 IY262161:JA262161 SU262161:SW262161 ACQ262161:ACS262161 AMM262161:AMO262161 AWI262161:AWK262161 BGE262161:BGG262161 BQA262161:BQC262161 BZW262161:BZY262161 CJS262161:CJU262161 CTO262161:CTQ262161 DDK262161:DDM262161 DNG262161:DNI262161 DXC262161:DXE262161 EGY262161:EHA262161 EQU262161:EQW262161 FAQ262161:FAS262161 FKM262161:FKO262161 FUI262161:FUK262161 GEE262161:GEG262161 GOA262161:GOC262161 GXW262161:GXY262161 HHS262161:HHU262161 HRO262161:HRQ262161 IBK262161:IBM262161 ILG262161:ILI262161 IVC262161:IVE262161 JEY262161:JFA262161 JOU262161:JOW262161 JYQ262161:JYS262161 KIM262161:KIO262161 KSI262161:KSK262161 LCE262161:LCG262161 LMA262161:LMC262161 LVW262161:LVY262161 MFS262161:MFU262161 MPO262161:MPQ262161 MZK262161:MZM262161 NJG262161:NJI262161 NTC262161:NTE262161 OCY262161:ODA262161 OMU262161:OMW262161 OWQ262161:OWS262161 PGM262161:PGO262161 PQI262161:PQK262161 QAE262161:QAG262161 QKA262161:QKC262161 QTW262161:QTY262161 RDS262161:RDU262161 RNO262161:RNQ262161 RXK262161:RXM262161 SHG262161:SHI262161 SRC262161:SRE262161 TAY262161:TBA262161 TKU262161:TKW262161 TUQ262161:TUS262161 UEM262161:UEO262161 UOI262161:UOK262161 UYE262161:UYG262161 VIA262161:VIC262161 VRW262161:VRY262161 WBS262161:WBU262161 WLO262161:WLQ262161 WVK262161:WVM262161 C327697:E327697 IY327697:JA327697 SU327697:SW327697 ACQ327697:ACS327697 AMM327697:AMO327697 AWI327697:AWK327697 BGE327697:BGG327697 BQA327697:BQC327697 BZW327697:BZY327697 CJS327697:CJU327697 CTO327697:CTQ327697 DDK327697:DDM327697 DNG327697:DNI327697 DXC327697:DXE327697 EGY327697:EHA327697 EQU327697:EQW327697 FAQ327697:FAS327697 FKM327697:FKO327697 FUI327697:FUK327697 GEE327697:GEG327697 GOA327697:GOC327697 GXW327697:GXY327697 HHS327697:HHU327697 HRO327697:HRQ327697 IBK327697:IBM327697 ILG327697:ILI327697 IVC327697:IVE327697 JEY327697:JFA327697 JOU327697:JOW327697 JYQ327697:JYS327697 KIM327697:KIO327697 KSI327697:KSK327697 LCE327697:LCG327697 LMA327697:LMC327697 LVW327697:LVY327697 MFS327697:MFU327697 MPO327697:MPQ327697 MZK327697:MZM327697 NJG327697:NJI327697 NTC327697:NTE327697 OCY327697:ODA327697 OMU327697:OMW327697 OWQ327697:OWS327697 PGM327697:PGO327697 PQI327697:PQK327697 QAE327697:QAG327697 QKA327697:QKC327697 QTW327697:QTY327697 RDS327697:RDU327697 RNO327697:RNQ327697 RXK327697:RXM327697 SHG327697:SHI327697 SRC327697:SRE327697 TAY327697:TBA327697 TKU327697:TKW327697 TUQ327697:TUS327697 UEM327697:UEO327697 UOI327697:UOK327697 UYE327697:UYG327697 VIA327697:VIC327697 VRW327697:VRY327697 WBS327697:WBU327697 WLO327697:WLQ327697 WVK327697:WVM327697 C393233:E393233 IY393233:JA393233 SU393233:SW393233 ACQ393233:ACS393233 AMM393233:AMO393233 AWI393233:AWK393233 BGE393233:BGG393233 BQA393233:BQC393233 BZW393233:BZY393233 CJS393233:CJU393233 CTO393233:CTQ393233 DDK393233:DDM393233 DNG393233:DNI393233 DXC393233:DXE393233 EGY393233:EHA393233 EQU393233:EQW393233 FAQ393233:FAS393233 FKM393233:FKO393233 FUI393233:FUK393233 GEE393233:GEG393233 GOA393233:GOC393233 GXW393233:GXY393233 HHS393233:HHU393233 HRO393233:HRQ393233 IBK393233:IBM393233 ILG393233:ILI393233 IVC393233:IVE393233 JEY393233:JFA393233 JOU393233:JOW393233 JYQ393233:JYS393233 KIM393233:KIO393233 KSI393233:KSK393233 LCE393233:LCG393233 LMA393233:LMC393233 LVW393233:LVY393233 MFS393233:MFU393233 MPO393233:MPQ393233 MZK393233:MZM393233 NJG393233:NJI393233 NTC393233:NTE393233 OCY393233:ODA393233 OMU393233:OMW393233 OWQ393233:OWS393233 PGM393233:PGO393233 PQI393233:PQK393233 QAE393233:QAG393233 QKA393233:QKC393233 QTW393233:QTY393233 RDS393233:RDU393233 RNO393233:RNQ393233 RXK393233:RXM393233 SHG393233:SHI393233 SRC393233:SRE393233 TAY393233:TBA393233 TKU393233:TKW393233 TUQ393233:TUS393233 UEM393233:UEO393233 UOI393233:UOK393233 UYE393233:UYG393233 VIA393233:VIC393233 VRW393233:VRY393233 WBS393233:WBU393233 WLO393233:WLQ393233 WVK393233:WVM393233 C458769:E458769 IY458769:JA458769 SU458769:SW458769 ACQ458769:ACS458769 AMM458769:AMO458769 AWI458769:AWK458769 BGE458769:BGG458769 BQA458769:BQC458769 BZW458769:BZY458769 CJS458769:CJU458769 CTO458769:CTQ458769 DDK458769:DDM458769 DNG458769:DNI458769 DXC458769:DXE458769 EGY458769:EHA458769 EQU458769:EQW458769 FAQ458769:FAS458769 FKM458769:FKO458769 FUI458769:FUK458769 GEE458769:GEG458769 GOA458769:GOC458769 GXW458769:GXY458769 HHS458769:HHU458769 HRO458769:HRQ458769 IBK458769:IBM458769 ILG458769:ILI458769 IVC458769:IVE458769 JEY458769:JFA458769 JOU458769:JOW458769 JYQ458769:JYS458769 KIM458769:KIO458769 KSI458769:KSK458769 LCE458769:LCG458769 LMA458769:LMC458769 LVW458769:LVY458769 MFS458769:MFU458769 MPO458769:MPQ458769 MZK458769:MZM458769 NJG458769:NJI458769 NTC458769:NTE458769 OCY458769:ODA458769 OMU458769:OMW458769 OWQ458769:OWS458769 PGM458769:PGO458769 PQI458769:PQK458769 QAE458769:QAG458769 QKA458769:QKC458769 QTW458769:QTY458769 RDS458769:RDU458769 RNO458769:RNQ458769 RXK458769:RXM458769 SHG458769:SHI458769 SRC458769:SRE458769 TAY458769:TBA458769 TKU458769:TKW458769 TUQ458769:TUS458769 UEM458769:UEO458769 UOI458769:UOK458769 UYE458769:UYG458769 VIA458769:VIC458769 VRW458769:VRY458769 WBS458769:WBU458769 WLO458769:WLQ458769 WVK458769:WVM458769 C524305:E524305 IY524305:JA524305 SU524305:SW524305 ACQ524305:ACS524305 AMM524305:AMO524305 AWI524305:AWK524305 BGE524305:BGG524305 BQA524305:BQC524305 BZW524305:BZY524305 CJS524305:CJU524305 CTO524305:CTQ524305 DDK524305:DDM524305 DNG524305:DNI524305 DXC524305:DXE524305 EGY524305:EHA524305 EQU524305:EQW524305 FAQ524305:FAS524305 FKM524305:FKO524305 FUI524305:FUK524305 GEE524305:GEG524305 GOA524305:GOC524305 GXW524305:GXY524305 HHS524305:HHU524305 HRO524305:HRQ524305 IBK524305:IBM524305 ILG524305:ILI524305 IVC524305:IVE524305 JEY524305:JFA524305 JOU524305:JOW524305 JYQ524305:JYS524305 KIM524305:KIO524305 KSI524305:KSK524305 LCE524305:LCG524305 LMA524305:LMC524305 LVW524305:LVY524305 MFS524305:MFU524305 MPO524305:MPQ524305 MZK524305:MZM524305 NJG524305:NJI524305 NTC524305:NTE524305 OCY524305:ODA524305 OMU524305:OMW524305 OWQ524305:OWS524305 PGM524305:PGO524305 PQI524305:PQK524305 QAE524305:QAG524305 QKA524305:QKC524305 QTW524305:QTY524305 RDS524305:RDU524305 RNO524305:RNQ524305 RXK524305:RXM524305 SHG524305:SHI524305 SRC524305:SRE524305 TAY524305:TBA524305 TKU524305:TKW524305 TUQ524305:TUS524305 UEM524305:UEO524305 UOI524305:UOK524305 UYE524305:UYG524305 VIA524305:VIC524305 VRW524305:VRY524305 WBS524305:WBU524305 WLO524305:WLQ524305 WVK524305:WVM524305 C589841:E589841 IY589841:JA589841 SU589841:SW589841 ACQ589841:ACS589841 AMM589841:AMO589841 AWI589841:AWK589841 BGE589841:BGG589841 BQA589841:BQC589841 BZW589841:BZY589841 CJS589841:CJU589841 CTO589841:CTQ589841 DDK589841:DDM589841 DNG589841:DNI589841 DXC589841:DXE589841 EGY589841:EHA589841 EQU589841:EQW589841 FAQ589841:FAS589841 FKM589841:FKO589841 FUI589841:FUK589841 GEE589841:GEG589841 GOA589841:GOC589841 GXW589841:GXY589841 HHS589841:HHU589841 HRO589841:HRQ589841 IBK589841:IBM589841 ILG589841:ILI589841 IVC589841:IVE589841 JEY589841:JFA589841 JOU589841:JOW589841 JYQ589841:JYS589841 KIM589841:KIO589841 KSI589841:KSK589841 LCE589841:LCG589841 LMA589841:LMC589841 LVW589841:LVY589841 MFS589841:MFU589841 MPO589841:MPQ589841 MZK589841:MZM589841 NJG589841:NJI589841 NTC589841:NTE589841 OCY589841:ODA589841 OMU589841:OMW589841 OWQ589841:OWS589841 PGM589841:PGO589841 PQI589841:PQK589841 QAE589841:QAG589841 QKA589841:QKC589841 QTW589841:QTY589841 RDS589841:RDU589841 RNO589841:RNQ589841 RXK589841:RXM589841 SHG589841:SHI589841 SRC589841:SRE589841 TAY589841:TBA589841 TKU589841:TKW589841 TUQ589841:TUS589841 UEM589841:UEO589841 UOI589841:UOK589841 UYE589841:UYG589841 VIA589841:VIC589841 VRW589841:VRY589841 WBS589841:WBU589841 WLO589841:WLQ589841 WVK589841:WVM589841 C655377:E655377 IY655377:JA655377 SU655377:SW655377 ACQ655377:ACS655377 AMM655377:AMO655377 AWI655377:AWK655377 BGE655377:BGG655377 BQA655377:BQC655377 BZW655377:BZY655377 CJS655377:CJU655377 CTO655377:CTQ655377 DDK655377:DDM655377 DNG655377:DNI655377 DXC655377:DXE655377 EGY655377:EHA655377 EQU655377:EQW655377 FAQ655377:FAS655377 FKM655377:FKO655377 FUI655377:FUK655377 GEE655377:GEG655377 GOA655377:GOC655377 GXW655377:GXY655377 HHS655377:HHU655377 HRO655377:HRQ655377 IBK655377:IBM655377 ILG655377:ILI655377 IVC655377:IVE655377 JEY655377:JFA655377 JOU655377:JOW655377 JYQ655377:JYS655377 KIM655377:KIO655377 KSI655377:KSK655377 LCE655377:LCG655377 LMA655377:LMC655377 LVW655377:LVY655377 MFS655377:MFU655377 MPO655377:MPQ655377 MZK655377:MZM655377 NJG655377:NJI655377 NTC655377:NTE655377 OCY655377:ODA655377 OMU655377:OMW655377 OWQ655377:OWS655377 PGM655377:PGO655377 PQI655377:PQK655377 QAE655377:QAG655377 QKA655377:QKC655377 QTW655377:QTY655377 RDS655377:RDU655377 RNO655377:RNQ655377 RXK655377:RXM655377 SHG655377:SHI655377 SRC655377:SRE655377 TAY655377:TBA655377 TKU655377:TKW655377 TUQ655377:TUS655377 UEM655377:UEO655377 UOI655377:UOK655377 UYE655377:UYG655377 VIA655377:VIC655377 VRW655377:VRY655377 WBS655377:WBU655377 WLO655377:WLQ655377 WVK655377:WVM655377 C720913:E720913 IY720913:JA720913 SU720913:SW720913 ACQ720913:ACS720913 AMM720913:AMO720913 AWI720913:AWK720913 BGE720913:BGG720913 BQA720913:BQC720913 BZW720913:BZY720913 CJS720913:CJU720913 CTO720913:CTQ720913 DDK720913:DDM720913 DNG720913:DNI720913 DXC720913:DXE720913 EGY720913:EHA720913 EQU720913:EQW720913 FAQ720913:FAS720913 FKM720913:FKO720913 FUI720913:FUK720913 GEE720913:GEG720913 GOA720913:GOC720913 GXW720913:GXY720913 HHS720913:HHU720913 HRO720913:HRQ720913 IBK720913:IBM720913 ILG720913:ILI720913 IVC720913:IVE720913 JEY720913:JFA720913 JOU720913:JOW720913 JYQ720913:JYS720913 KIM720913:KIO720913 KSI720913:KSK720913 LCE720913:LCG720913 LMA720913:LMC720913 LVW720913:LVY720913 MFS720913:MFU720913 MPO720913:MPQ720913 MZK720913:MZM720913 NJG720913:NJI720913 NTC720913:NTE720913 OCY720913:ODA720913 OMU720913:OMW720913 OWQ720913:OWS720913 PGM720913:PGO720913 PQI720913:PQK720913 QAE720913:QAG720913 QKA720913:QKC720913 QTW720913:QTY720913 RDS720913:RDU720913 RNO720913:RNQ720913 RXK720913:RXM720913 SHG720913:SHI720913 SRC720913:SRE720913 TAY720913:TBA720913 TKU720913:TKW720913 TUQ720913:TUS720913 UEM720913:UEO720913 UOI720913:UOK720913 UYE720913:UYG720913 VIA720913:VIC720913 VRW720913:VRY720913 WBS720913:WBU720913 WLO720913:WLQ720913 WVK720913:WVM720913 C786449:E786449 IY786449:JA786449 SU786449:SW786449 ACQ786449:ACS786449 AMM786449:AMO786449 AWI786449:AWK786449 BGE786449:BGG786449 BQA786449:BQC786449 BZW786449:BZY786449 CJS786449:CJU786449 CTO786449:CTQ786449 DDK786449:DDM786449 DNG786449:DNI786449 DXC786449:DXE786449 EGY786449:EHA786449 EQU786449:EQW786449 FAQ786449:FAS786449 FKM786449:FKO786449 FUI786449:FUK786449 GEE786449:GEG786449 GOA786449:GOC786449 GXW786449:GXY786449 HHS786449:HHU786449 HRO786449:HRQ786449 IBK786449:IBM786449 ILG786449:ILI786449 IVC786449:IVE786449 JEY786449:JFA786449 JOU786449:JOW786449 JYQ786449:JYS786449 KIM786449:KIO786449 KSI786449:KSK786449 LCE786449:LCG786449 LMA786449:LMC786449 LVW786449:LVY786449 MFS786449:MFU786449 MPO786449:MPQ786449 MZK786449:MZM786449 NJG786449:NJI786449 NTC786449:NTE786449 OCY786449:ODA786449 OMU786449:OMW786449 OWQ786449:OWS786449 PGM786449:PGO786449 PQI786449:PQK786449 QAE786449:QAG786449 QKA786449:QKC786449 QTW786449:QTY786449 RDS786449:RDU786449 RNO786449:RNQ786449 RXK786449:RXM786449 SHG786449:SHI786449 SRC786449:SRE786449 TAY786449:TBA786449 TKU786449:TKW786449 TUQ786449:TUS786449 UEM786449:UEO786449 UOI786449:UOK786449 UYE786449:UYG786449 VIA786449:VIC786449 VRW786449:VRY786449 WBS786449:WBU786449 WLO786449:WLQ786449 WVK786449:WVM786449 C851985:E851985 IY851985:JA851985 SU851985:SW851985 ACQ851985:ACS851985 AMM851985:AMO851985 AWI851985:AWK851985 BGE851985:BGG851985 BQA851985:BQC851985 BZW851985:BZY851985 CJS851985:CJU851985 CTO851985:CTQ851985 DDK851985:DDM851985 DNG851985:DNI851985 DXC851985:DXE851985 EGY851985:EHA851985 EQU851985:EQW851985 FAQ851985:FAS851985 FKM851985:FKO851985 FUI851985:FUK851985 GEE851985:GEG851985 GOA851985:GOC851985 GXW851985:GXY851985 HHS851985:HHU851985 HRO851985:HRQ851985 IBK851985:IBM851985 ILG851985:ILI851985 IVC851985:IVE851985 JEY851985:JFA851985 JOU851985:JOW851985 JYQ851985:JYS851985 KIM851985:KIO851985 KSI851985:KSK851985 LCE851985:LCG851985 LMA851985:LMC851985 LVW851985:LVY851985 MFS851985:MFU851985 MPO851985:MPQ851985 MZK851985:MZM851985 NJG851985:NJI851985 NTC851985:NTE851985 OCY851985:ODA851985 OMU851985:OMW851985 OWQ851985:OWS851985 PGM851985:PGO851985 PQI851985:PQK851985 QAE851985:QAG851985 QKA851985:QKC851985 QTW851985:QTY851985 RDS851985:RDU851985 RNO851985:RNQ851985 RXK851985:RXM851985 SHG851985:SHI851985 SRC851985:SRE851985 TAY851985:TBA851985 TKU851985:TKW851985 TUQ851985:TUS851985 UEM851985:UEO851985 UOI851985:UOK851985 UYE851985:UYG851985 VIA851985:VIC851985 VRW851985:VRY851985 WBS851985:WBU851985 WLO851985:WLQ851985 WVK851985:WVM851985 C917521:E917521 IY917521:JA917521 SU917521:SW917521 ACQ917521:ACS917521 AMM917521:AMO917521 AWI917521:AWK917521 BGE917521:BGG917521 BQA917521:BQC917521 BZW917521:BZY917521 CJS917521:CJU917521 CTO917521:CTQ917521 DDK917521:DDM917521 DNG917521:DNI917521 DXC917521:DXE917521 EGY917521:EHA917521 EQU917521:EQW917521 FAQ917521:FAS917521 FKM917521:FKO917521 FUI917521:FUK917521 GEE917521:GEG917521 GOA917521:GOC917521 GXW917521:GXY917521 HHS917521:HHU917521 HRO917521:HRQ917521 IBK917521:IBM917521 ILG917521:ILI917521 IVC917521:IVE917521 JEY917521:JFA917521 JOU917521:JOW917521 JYQ917521:JYS917521 KIM917521:KIO917521 KSI917521:KSK917521 LCE917521:LCG917521 LMA917521:LMC917521 LVW917521:LVY917521 MFS917521:MFU917521 MPO917521:MPQ917521 MZK917521:MZM917521 NJG917521:NJI917521 NTC917521:NTE917521 OCY917521:ODA917521 OMU917521:OMW917521 OWQ917521:OWS917521 PGM917521:PGO917521 PQI917521:PQK917521 QAE917521:QAG917521 QKA917521:QKC917521 QTW917521:QTY917521 RDS917521:RDU917521 RNO917521:RNQ917521 RXK917521:RXM917521 SHG917521:SHI917521 SRC917521:SRE917521 TAY917521:TBA917521 TKU917521:TKW917521 TUQ917521:TUS917521 UEM917521:UEO917521 UOI917521:UOK917521 UYE917521:UYG917521 VIA917521:VIC917521 VRW917521:VRY917521 WBS917521:WBU917521 WLO917521:WLQ917521 WVK917521:WVM917521 C983057:E983057 IY983057:JA983057 SU983057:SW983057 ACQ983057:ACS983057 AMM983057:AMO983057 AWI983057:AWK983057 BGE983057:BGG983057 BQA983057:BQC983057 BZW983057:BZY983057 CJS983057:CJU983057 CTO983057:CTQ983057 DDK983057:DDM983057 DNG983057:DNI983057 DXC983057:DXE983057 EGY983057:EHA983057 EQU983057:EQW983057 FAQ983057:FAS983057 FKM983057:FKO983057 FUI983057:FUK983057 GEE983057:GEG983057 GOA983057:GOC983057 GXW983057:GXY983057 HHS983057:HHU983057 HRO983057:HRQ983057 IBK983057:IBM983057 ILG983057:ILI983057 IVC983057:IVE983057 JEY983057:JFA983057 JOU983057:JOW983057 JYQ983057:JYS983057 KIM983057:KIO983057 KSI983057:KSK983057 LCE983057:LCG983057 LMA983057:LMC983057 LVW983057:LVY983057 MFS983057:MFU983057 MPO983057:MPQ983057 MZK983057:MZM983057 NJG983057:NJI983057 NTC983057:NTE983057 OCY983057:ODA983057 OMU983057:OMW983057 OWQ983057:OWS983057 PGM983057:PGO983057 PQI983057:PQK983057 QAE983057:QAG983057 QKA983057:QKC983057 QTW983057:QTY983057 RDS983057:RDU983057 RNO983057:RNQ983057 RXK983057:RXM983057 SHG983057:SHI983057 SRC983057:SRE983057 TAY983057:TBA983057 TKU983057:TKW983057 TUQ983057:TUS983057 UEM983057:UEO983057 UOI983057:UOK983057 UYE983057:UYG983057 VIA983057:VIC983057 VRW983057:VRY983057 WBS983057:WBU983057 WLO983057:WLQ983057 WVK983057:WVM983057 C65533:E65536 IY65533:JA65536 SU65533:SW65536 ACQ65533:ACS65536 AMM65533:AMO65536 AWI65533:AWK65536 BGE65533:BGG65536 BQA65533:BQC65536 BZW65533:BZY65536 CJS65533:CJU65536 CTO65533:CTQ65536 DDK65533:DDM65536 DNG65533:DNI65536 DXC65533:DXE65536 EGY65533:EHA65536 EQU65533:EQW65536 FAQ65533:FAS65536 FKM65533:FKO65536 FUI65533:FUK65536 GEE65533:GEG65536 GOA65533:GOC65536 GXW65533:GXY65536 HHS65533:HHU65536 HRO65533:HRQ65536 IBK65533:IBM65536 ILG65533:ILI65536 IVC65533:IVE65536 JEY65533:JFA65536 JOU65533:JOW65536 JYQ65533:JYS65536 KIM65533:KIO65536 KSI65533:KSK65536 LCE65533:LCG65536 LMA65533:LMC65536 LVW65533:LVY65536 MFS65533:MFU65536 MPO65533:MPQ65536 MZK65533:MZM65536 NJG65533:NJI65536 NTC65533:NTE65536 OCY65533:ODA65536 OMU65533:OMW65536 OWQ65533:OWS65536 PGM65533:PGO65536 PQI65533:PQK65536 QAE65533:QAG65536 QKA65533:QKC65536 QTW65533:QTY65536 RDS65533:RDU65536 RNO65533:RNQ65536 RXK65533:RXM65536 SHG65533:SHI65536 SRC65533:SRE65536 TAY65533:TBA65536 TKU65533:TKW65536 TUQ65533:TUS65536 UEM65533:UEO65536 UOI65533:UOK65536 UYE65533:UYG65536 VIA65533:VIC65536 VRW65533:VRY65536 WBS65533:WBU65536 WLO65533:WLQ65536 WVK65533:WVM65536 C131069:E131072 IY131069:JA131072 SU131069:SW131072 ACQ131069:ACS131072 AMM131069:AMO131072 AWI131069:AWK131072 BGE131069:BGG131072 BQA131069:BQC131072 BZW131069:BZY131072 CJS131069:CJU131072 CTO131069:CTQ131072 DDK131069:DDM131072 DNG131069:DNI131072 DXC131069:DXE131072 EGY131069:EHA131072 EQU131069:EQW131072 FAQ131069:FAS131072 FKM131069:FKO131072 FUI131069:FUK131072 GEE131069:GEG131072 GOA131069:GOC131072 GXW131069:GXY131072 HHS131069:HHU131072 HRO131069:HRQ131072 IBK131069:IBM131072 ILG131069:ILI131072 IVC131069:IVE131072 JEY131069:JFA131072 JOU131069:JOW131072 JYQ131069:JYS131072 KIM131069:KIO131072 KSI131069:KSK131072 LCE131069:LCG131072 LMA131069:LMC131072 LVW131069:LVY131072 MFS131069:MFU131072 MPO131069:MPQ131072 MZK131069:MZM131072 NJG131069:NJI131072 NTC131069:NTE131072 OCY131069:ODA131072 OMU131069:OMW131072 OWQ131069:OWS131072 PGM131069:PGO131072 PQI131069:PQK131072 QAE131069:QAG131072 QKA131069:QKC131072 QTW131069:QTY131072 RDS131069:RDU131072 RNO131069:RNQ131072 RXK131069:RXM131072 SHG131069:SHI131072 SRC131069:SRE131072 TAY131069:TBA131072 TKU131069:TKW131072 TUQ131069:TUS131072 UEM131069:UEO131072 UOI131069:UOK131072 UYE131069:UYG131072 VIA131069:VIC131072 VRW131069:VRY131072 WBS131069:WBU131072 WLO131069:WLQ131072 WVK131069:WVM131072 C196605:E196608 IY196605:JA196608 SU196605:SW196608 ACQ196605:ACS196608 AMM196605:AMO196608 AWI196605:AWK196608 BGE196605:BGG196608 BQA196605:BQC196608 BZW196605:BZY196608 CJS196605:CJU196608 CTO196605:CTQ196608 DDK196605:DDM196608 DNG196605:DNI196608 DXC196605:DXE196608 EGY196605:EHA196608 EQU196605:EQW196608 FAQ196605:FAS196608 FKM196605:FKO196608 FUI196605:FUK196608 GEE196605:GEG196608 GOA196605:GOC196608 GXW196605:GXY196608 HHS196605:HHU196608 HRO196605:HRQ196608 IBK196605:IBM196608 ILG196605:ILI196608 IVC196605:IVE196608 JEY196605:JFA196608 JOU196605:JOW196608 JYQ196605:JYS196608 KIM196605:KIO196608 KSI196605:KSK196608 LCE196605:LCG196608 LMA196605:LMC196608 LVW196605:LVY196608 MFS196605:MFU196608 MPO196605:MPQ196608 MZK196605:MZM196608 NJG196605:NJI196608 NTC196605:NTE196608 OCY196605:ODA196608 OMU196605:OMW196608 OWQ196605:OWS196608 PGM196605:PGO196608 PQI196605:PQK196608 QAE196605:QAG196608 QKA196605:QKC196608 QTW196605:QTY196608 RDS196605:RDU196608 RNO196605:RNQ196608 RXK196605:RXM196608 SHG196605:SHI196608 SRC196605:SRE196608 TAY196605:TBA196608 TKU196605:TKW196608 TUQ196605:TUS196608 UEM196605:UEO196608 UOI196605:UOK196608 UYE196605:UYG196608 VIA196605:VIC196608 VRW196605:VRY196608 WBS196605:WBU196608 WLO196605:WLQ196608 WVK196605:WVM196608 C262141:E262144 IY262141:JA262144 SU262141:SW262144 ACQ262141:ACS262144 AMM262141:AMO262144 AWI262141:AWK262144 BGE262141:BGG262144 BQA262141:BQC262144 BZW262141:BZY262144 CJS262141:CJU262144 CTO262141:CTQ262144 DDK262141:DDM262144 DNG262141:DNI262144 DXC262141:DXE262144 EGY262141:EHA262144 EQU262141:EQW262144 FAQ262141:FAS262144 FKM262141:FKO262144 FUI262141:FUK262144 GEE262141:GEG262144 GOA262141:GOC262144 GXW262141:GXY262144 HHS262141:HHU262144 HRO262141:HRQ262144 IBK262141:IBM262144 ILG262141:ILI262144 IVC262141:IVE262144 JEY262141:JFA262144 JOU262141:JOW262144 JYQ262141:JYS262144 KIM262141:KIO262144 KSI262141:KSK262144 LCE262141:LCG262144 LMA262141:LMC262144 LVW262141:LVY262144 MFS262141:MFU262144 MPO262141:MPQ262144 MZK262141:MZM262144 NJG262141:NJI262144 NTC262141:NTE262144 OCY262141:ODA262144 OMU262141:OMW262144 OWQ262141:OWS262144 PGM262141:PGO262144 PQI262141:PQK262144 QAE262141:QAG262144 QKA262141:QKC262144 QTW262141:QTY262144 RDS262141:RDU262144 RNO262141:RNQ262144 RXK262141:RXM262144 SHG262141:SHI262144 SRC262141:SRE262144 TAY262141:TBA262144 TKU262141:TKW262144 TUQ262141:TUS262144 UEM262141:UEO262144 UOI262141:UOK262144 UYE262141:UYG262144 VIA262141:VIC262144 VRW262141:VRY262144 WBS262141:WBU262144 WLO262141:WLQ262144 WVK262141:WVM262144 C327677:E327680 IY327677:JA327680 SU327677:SW327680 ACQ327677:ACS327680 AMM327677:AMO327680 AWI327677:AWK327680 BGE327677:BGG327680 BQA327677:BQC327680 BZW327677:BZY327680 CJS327677:CJU327680 CTO327677:CTQ327680 DDK327677:DDM327680 DNG327677:DNI327680 DXC327677:DXE327680 EGY327677:EHA327680 EQU327677:EQW327680 FAQ327677:FAS327680 FKM327677:FKO327680 FUI327677:FUK327680 GEE327677:GEG327680 GOA327677:GOC327680 GXW327677:GXY327680 HHS327677:HHU327680 HRO327677:HRQ327680 IBK327677:IBM327680 ILG327677:ILI327680 IVC327677:IVE327680 JEY327677:JFA327680 JOU327677:JOW327680 JYQ327677:JYS327680 KIM327677:KIO327680 KSI327677:KSK327680 LCE327677:LCG327680 LMA327677:LMC327680 LVW327677:LVY327680 MFS327677:MFU327680 MPO327677:MPQ327680 MZK327677:MZM327680 NJG327677:NJI327680 NTC327677:NTE327680 OCY327677:ODA327680 OMU327677:OMW327680 OWQ327677:OWS327680 PGM327677:PGO327680 PQI327677:PQK327680 QAE327677:QAG327680 QKA327677:QKC327680 QTW327677:QTY327680 RDS327677:RDU327680 RNO327677:RNQ327680 RXK327677:RXM327680 SHG327677:SHI327680 SRC327677:SRE327680 TAY327677:TBA327680 TKU327677:TKW327680 TUQ327677:TUS327680 UEM327677:UEO327680 UOI327677:UOK327680 UYE327677:UYG327680 VIA327677:VIC327680 VRW327677:VRY327680 WBS327677:WBU327680 WLO327677:WLQ327680 WVK327677:WVM327680 C393213:E393216 IY393213:JA393216 SU393213:SW393216 ACQ393213:ACS393216 AMM393213:AMO393216 AWI393213:AWK393216 BGE393213:BGG393216 BQA393213:BQC393216 BZW393213:BZY393216 CJS393213:CJU393216 CTO393213:CTQ393216 DDK393213:DDM393216 DNG393213:DNI393216 DXC393213:DXE393216 EGY393213:EHA393216 EQU393213:EQW393216 FAQ393213:FAS393216 FKM393213:FKO393216 FUI393213:FUK393216 GEE393213:GEG393216 GOA393213:GOC393216 GXW393213:GXY393216 HHS393213:HHU393216 HRO393213:HRQ393216 IBK393213:IBM393216 ILG393213:ILI393216 IVC393213:IVE393216 JEY393213:JFA393216 JOU393213:JOW393216 JYQ393213:JYS393216 KIM393213:KIO393216 KSI393213:KSK393216 LCE393213:LCG393216 LMA393213:LMC393216 LVW393213:LVY393216 MFS393213:MFU393216 MPO393213:MPQ393216 MZK393213:MZM393216 NJG393213:NJI393216 NTC393213:NTE393216 OCY393213:ODA393216 OMU393213:OMW393216 OWQ393213:OWS393216 PGM393213:PGO393216 PQI393213:PQK393216 QAE393213:QAG393216 QKA393213:QKC393216 QTW393213:QTY393216 RDS393213:RDU393216 RNO393213:RNQ393216 RXK393213:RXM393216 SHG393213:SHI393216 SRC393213:SRE393216 TAY393213:TBA393216 TKU393213:TKW393216 TUQ393213:TUS393216 UEM393213:UEO393216 UOI393213:UOK393216 UYE393213:UYG393216 VIA393213:VIC393216 VRW393213:VRY393216 WBS393213:WBU393216 WLO393213:WLQ393216 WVK393213:WVM393216 C458749:E458752 IY458749:JA458752 SU458749:SW458752 ACQ458749:ACS458752 AMM458749:AMO458752 AWI458749:AWK458752 BGE458749:BGG458752 BQA458749:BQC458752 BZW458749:BZY458752 CJS458749:CJU458752 CTO458749:CTQ458752 DDK458749:DDM458752 DNG458749:DNI458752 DXC458749:DXE458752 EGY458749:EHA458752 EQU458749:EQW458752 FAQ458749:FAS458752 FKM458749:FKO458752 FUI458749:FUK458752 GEE458749:GEG458752 GOA458749:GOC458752 GXW458749:GXY458752 HHS458749:HHU458752 HRO458749:HRQ458752 IBK458749:IBM458752 ILG458749:ILI458752 IVC458749:IVE458752 JEY458749:JFA458752 JOU458749:JOW458752 JYQ458749:JYS458752 KIM458749:KIO458752 KSI458749:KSK458752 LCE458749:LCG458752 LMA458749:LMC458752 LVW458749:LVY458752 MFS458749:MFU458752 MPO458749:MPQ458752 MZK458749:MZM458752 NJG458749:NJI458752 NTC458749:NTE458752 OCY458749:ODA458752 OMU458749:OMW458752 OWQ458749:OWS458752 PGM458749:PGO458752 PQI458749:PQK458752 QAE458749:QAG458752 QKA458749:QKC458752 QTW458749:QTY458752 RDS458749:RDU458752 RNO458749:RNQ458752 RXK458749:RXM458752 SHG458749:SHI458752 SRC458749:SRE458752 TAY458749:TBA458752 TKU458749:TKW458752 TUQ458749:TUS458752 UEM458749:UEO458752 UOI458749:UOK458752 UYE458749:UYG458752 VIA458749:VIC458752 VRW458749:VRY458752 WBS458749:WBU458752 WLO458749:WLQ458752 WVK458749:WVM458752 C524285:E524288 IY524285:JA524288 SU524285:SW524288 ACQ524285:ACS524288 AMM524285:AMO524288 AWI524285:AWK524288 BGE524285:BGG524288 BQA524285:BQC524288 BZW524285:BZY524288 CJS524285:CJU524288 CTO524285:CTQ524288 DDK524285:DDM524288 DNG524285:DNI524288 DXC524285:DXE524288 EGY524285:EHA524288 EQU524285:EQW524288 FAQ524285:FAS524288 FKM524285:FKO524288 FUI524285:FUK524288 GEE524285:GEG524288 GOA524285:GOC524288 GXW524285:GXY524288 HHS524285:HHU524288 HRO524285:HRQ524288 IBK524285:IBM524288 ILG524285:ILI524288 IVC524285:IVE524288 JEY524285:JFA524288 JOU524285:JOW524288 JYQ524285:JYS524288 KIM524285:KIO524288 KSI524285:KSK524288 LCE524285:LCG524288 LMA524285:LMC524288 LVW524285:LVY524288 MFS524285:MFU524288 MPO524285:MPQ524288 MZK524285:MZM524288 NJG524285:NJI524288 NTC524285:NTE524288 OCY524285:ODA524288 OMU524285:OMW524288 OWQ524285:OWS524288 PGM524285:PGO524288 PQI524285:PQK524288 QAE524285:QAG524288 QKA524285:QKC524288 QTW524285:QTY524288 RDS524285:RDU524288 RNO524285:RNQ524288 RXK524285:RXM524288 SHG524285:SHI524288 SRC524285:SRE524288 TAY524285:TBA524288 TKU524285:TKW524288 TUQ524285:TUS524288 UEM524285:UEO524288 UOI524285:UOK524288 UYE524285:UYG524288 VIA524285:VIC524288 VRW524285:VRY524288 WBS524285:WBU524288 WLO524285:WLQ524288 WVK524285:WVM524288 C589821:E589824 IY589821:JA589824 SU589821:SW589824 ACQ589821:ACS589824 AMM589821:AMO589824 AWI589821:AWK589824 BGE589821:BGG589824 BQA589821:BQC589824 BZW589821:BZY589824 CJS589821:CJU589824 CTO589821:CTQ589824 DDK589821:DDM589824 DNG589821:DNI589824 DXC589821:DXE589824 EGY589821:EHA589824 EQU589821:EQW589824 FAQ589821:FAS589824 FKM589821:FKO589824 FUI589821:FUK589824 GEE589821:GEG589824 GOA589821:GOC589824 GXW589821:GXY589824 HHS589821:HHU589824 HRO589821:HRQ589824 IBK589821:IBM589824 ILG589821:ILI589824 IVC589821:IVE589824 JEY589821:JFA589824 JOU589821:JOW589824 JYQ589821:JYS589824 KIM589821:KIO589824 KSI589821:KSK589824 LCE589821:LCG589824 LMA589821:LMC589824 LVW589821:LVY589824 MFS589821:MFU589824 MPO589821:MPQ589824 MZK589821:MZM589824 NJG589821:NJI589824 NTC589821:NTE589824 OCY589821:ODA589824 OMU589821:OMW589824 OWQ589821:OWS589824 PGM589821:PGO589824 PQI589821:PQK589824 QAE589821:QAG589824 QKA589821:QKC589824 QTW589821:QTY589824 RDS589821:RDU589824 RNO589821:RNQ589824 RXK589821:RXM589824 SHG589821:SHI589824 SRC589821:SRE589824 TAY589821:TBA589824 TKU589821:TKW589824 TUQ589821:TUS589824 UEM589821:UEO589824 UOI589821:UOK589824 UYE589821:UYG589824 VIA589821:VIC589824 VRW589821:VRY589824 WBS589821:WBU589824 WLO589821:WLQ589824 WVK589821:WVM589824 C655357:E655360 IY655357:JA655360 SU655357:SW655360 ACQ655357:ACS655360 AMM655357:AMO655360 AWI655357:AWK655360 BGE655357:BGG655360 BQA655357:BQC655360 BZW655357:BZY655360 CJS655357:CJU655360 CTO655357:CTQ655360 DDK655357:DDM655360 DNG655357:DNI655360 DXC655357:DXE655360 EGY655357:EHA655360 EQU655357:EQW655360 FAQ655357:FAS655360 FKM655357:FKO655360 FUI655357:FUK655360 GEE655357:GEG655360 GOA655357:GOC655360 GXW655357:GXY655360 HHS655357:HHU655360 HRO655357:HRQ655360 IBK655357:IBM655360 ILG655357:ILI655360 IVC655357:IVE655360 JEY655357:JFA655360 JOU655357:JOW655360 JYQ655357:JYS655360 KIM655357:KIO655360 KSI655357:KSK655360 LCE655357:LCG655360 LMA655357:LMC655360 LVW655357:LVY655360 MFS655357:MFU655360 MPO655357:MPQ655360 MZK655357:MZM655360 NJG655357:NJI655360 NTC655357:NTE655360 OCY655357:ODA655360 OMU655357:OMW655360 OWQ655357:OWS655360 PGM655357:PGO655360 PQI655357:PQK655360 QAE655357:QAG655360 QKA655357:QKC655360 QTW655357:QTY655360 RDS655357:RDU655360 RNO655357:RNQ655360 RXK655357:RXM655360 SHG655357:SHI655360 SRC655357:SRE655360 TAY655357:TBA655360 TKU655357:TKW655360 TUQ655357:TUS655360 UEM655357:UEO655360 UOI655357:UOK655360 UYE655357:UYG655360 VIA655357:VIC655360 VRW655357:VRY655360 WBS655357:WBU655360 WLO655357:WLQ655360 WVK655357:WVM655360 C720893:E720896 IY720893:JA720896 SU720893:SW720896 ACQ720893:ACS720896 AMM720893:AMO720896 AWI720893:AWK720896 BGE720893:BGG720896 BQA720893:BQC720896 BZW720893:BZY720896 CJS720893:CJU720896 CTO720893:CTQ720896 DDK720893:DDM720896 DNG720893:DNI720896 DXC720893:DXE720896 EGY720893:EHA720896 EQU720893:EQW720896 FAQ720893:FAS720896 FKM720893:FKO720896 FUI720893:FUK720896 GEE720893:GEG720896 GOA720893:GOC720896 GXW720893:GXY720896 HHS720893:HHU720896 HRO720893:HRQ720896 IBK720893:IBM720896 ILG720893:ILI720896 IVC720893:IVE720896 JEY720893:JFA720896 JOU720893:JOW720896 JYQ720893:JYS720896 KIM720893:KIO720896 KSI720893:KSK720896 LCE720893:LCG720896 LMA720893:LMC720896 LVW720893:LVY720896 MFS720893:MFU720896 MPO720893:MPQ720896 MZK720893:MZM720896 NJG720893:NJI720896 NTC720893:NTE720896 OCY720893:ODA720896 OMU720893:OMW720896 OWQ720893:OWS720896 PGM720893:PGO720896 PQI720893:PQK720896 QAE720893:QAG720896 QKA720893:QKC720896 QTW720893:QTY720896 RDS720893:RDU720896 RNO720893:RNQ720896 RXK720893:RXM720896 SHG720893:SHI720896 SRC720893:SRE720896 TAY720893:TBA720896 TKU720893:TKW720896 TUQ720893:TUS720896 UEM720893:UEO720896 UOI720893:UOK720896 UYE720893:UYG720896 VIA720893:VIC720896 VRW720893:VRY720896 WBS720893:WBU720896 WLO720893:WLQ720896 WVK720893:WVM720896 C786429:E786432 IY786429:JA786432 SU786429:SW786432 ACQ786429:ACS786432 AMM786429:AMO786432 AWI786429:AWK786432 BGE786429:BGG786432 BQA786429:BQC786432 BZW786429:BZY786432 CJS786429:CJU786432 CTO786429:CTQ786432 DDK786429:DDM786432 DNG786429:DNI786432 DXC786429:DXE786432 EGY786429:EHA786432 EQU786429:EQW786432 FAQ786429:FAS786432 FKM786429:FKO786432 FUI786429:FUK786432 GEE786429:GEG786432 GOA786429:GOC786432 GXW786429:GXY786432 HHS786429:HHU786432 HRO786429:HRQ786432 IBK786429:IBM786432 ILG786429:ILI786432 IVC786429:IVE786432 JEY786429:JFA786432 JOU786429:JOW786432 JYQ786429:JYS786432 KIM786429:KIO786432 KSI786429:KSK786432 LCE786429:LCG786432 LMA786429:LMC786432 LVW786429:LVY786432 MFS786429:MFU786432 MPO786429:MPQ786432 MZK786429:MZM786432 NJG786429:NJI786432 NTC786429:NTE786432 OCY786429:ODA786432 OMU786429:OMW786432 OWQ786429:OWS786432 PGM786429:PGO786432 PQI786429:PQK786432 QAE786429:QAG786432 QKA786429:QKC786432 QTW786429:QTY786432 RDS786429:RDU786432 RNO786429:RNQ786432 RXK786429:RXM786432 SHG786429:SHI786432 SRC786429:SRE786432 TAY786429:TBA786432 TKU786429:TKW786432 TUQ786429:TUS786432 UEM786429:UEO786432 UOI786429:UOK786432 UYE786429:UYG786432 VIA786429:VIC786432 VRW786429:VRY786432 WBS786429:WBU786432 WLO786429:WLQ786432 WVK786429:WVM786432 C851965:E851968 IY851965:JA851968 SU851965:SW851968 ACQ851965:ACS851968 AMM851965:AMO851968 AWI851965:AWK851968 BGE851965:BGG851968 BQA851965:BQC851968 BZW851965:BZY851968 CJS851965:CJU851968 CTO851965:CTQ851968 DDK851965:DDM851968 DNG851965:DNI851968 DXC851965:DXE851968 EGY851965:EHA851968 EQU851965:EQW851968 FAQ851965:FAS851968 FKM851965:FKO851968 FUI851965:FUK851968 GEE851965:GEG851968 GOA851965:GOC851968 GXW851965:GXY851968 HHS851965:HHU851968 HRO851965:HRQ851968 IBK851965:IBM851968 ILG851965:ILI851968 IVC851965:IVE851968 JEY851965:JFA851968 JOU851965:JOW851968 JYQ851965:JYS851968 KIM851965:KIO851968 KSI851965:KSK851968 LCE851965:LCG851968 LMA851965:LMC851968 LVW851965:LVY851968 MFS851965:MFU851968 MPO851965:MPQ851968 MZK851965:MZM851968 NJG851965:NJI851968 NTC851965:NTE851968 OCY851965:ODA851968 OMU851965:OMW851968 OWQ851965:OWS851968 PGM851965:PGO851968 PQI851965:PQK851968 QAE851965:QAG851968 QKA851965:QKC851968 QTW851965:QTY851968 RDS851965:RDU851968 RNO851965:RNQ851968 RXK851965:RXM851968 SHG851965:SHI851968 SRC851965:SRE851968 TAY851965:TBA851968 TKU851965:TKW851968 TUQ851965:TUS851968 UEM851965:UEO851968 UOI851965:UOK851968 UYE851965:UYG851968 VIA851965:VIC851968 VRW851965:VRY851968 WBS851965:WBU851968 WLO851965:WLQ851968 WVK851965:WVM851968 C917501:E917504 IY917501:JA917504 SU917501:SW917504 ACQ917501:ACS917504 AMM917501:AMO917504 AWI917501:AWK917504 BGE917501:BGG917504 BQA917501:BQC917504 BZW917501:BZY917504 CJS917501:CJU917504 CTO917501:CTQ917504 DDK917501:DDM917504 DNG917501:DNI917504 DXC917501:DXE917504 EGY917501:EHA917504 EQU917501:EQW917504 FAQ917501:FAS917504 FKM917501:FKO917504 FUI917501:FUK917504 GEE917501:GEG917504 GOA917501:GOC917504 GXW917501:GXY917504 HHS917501:HHU917504 HRO917501:HRQ917504 IBK917501:IBM917504 ILG917501:ILI917504 IVC917501:IVE917504 JEY917501:JFA917504 JOU917501:JOW917504 JYQ917501:JYS917504 KIM917501:KIO917504 KSI917501:KSK917504 LCE917501:LCG917504 LMA917501:LMC917504 LVW917501:LVY917504 MFS917501:MFU917504 MPO917501:MPQ917504 MZK917501:MZM917504 NJG917501:NJI917504 NTC917501:NTE917504 OCY917501:ODA917504 OMU917501:OMW917504 OWQ917501:OWS917504 PGM917501:PGO917504 PQI917501:PQK917504 QAE917501:QAG917504 QKA917501:QKC917504 QTW917501:QTY917504 RDS917501:RDU917504 RNO917501:RNQ917504 RXK917501:RXM917504 SHG917501:SHI917504 SRC917501:SRE917504 TAY917501:TBA917504 TKU917501:TKW917504 TUQ917501:TUS917504 UEM917501:UEO917504 UOI917501:UOK917504 UYE917501:UYG917504 VIA917501:VIC917504 VRW917501:VRY917504 WBS917501:WBU917504 WLO917501:WLQ917504 WVK917501:WVM917504 C983037:E983040 IY983037:JA983040 SU983037:SW983040 ACQ983037:ACS983040 AMM983037:AMO983040 AWI983037:AWK983040 BGE983037:BGG983040 BQA983037:BQC983040 BZW983037:BZY983040 CJS983037:CJU983040 CTO983037:CTQ983040 DDK983037:DDM983040 DNG983037:DNI983040 DXC983037:DXE983040 EGY983037:EHA983040 EQU983037:EQW983040 FAQ983037:FAS983040 FKM983037:FKO983040 FUI983037:FUK983040 GEE983037:GEG983040 GOA983037:GOC983040 GXW983037:GXY983040 HHS983037:HHU983040 HRO983037:HRQ983040 IBK983037:IBM983040 ILG983037:ILI983040 IVC983037:IVE983040 JEY983037:JFA983040 JOU983037:JOW983040 JYQ983037:JYS983040 KIM983037:KIO983040 KSI983037:KSK983040 LCE983037:LCG983040 LMA983037:LMC983040 LVW983037:LVY983040 MFS983037:MFU983040 MPO983037:MPQ983040 MZK983037:MZM983040 NJG983037:NJI983040 NTC983037:NTE983040 OCY983037:ODA983040 OMU983037:OMW983040 OWQ983037:OWS983040 PGM983037:PGO983040 PQI983037:PQK983040 QAE983037:QAG983040 QKA983037:QKC983040 QTW983037:QTY983040 RDS983037:RDU983040 RNO983037:RNQ983040 RXK983037:RXM983040 SHG983037:SHI983040 SRC983037:SRE983040 TAY983037:TBA983040 TKU983037:TKW983040 TUQ983037:TUS983040 UEM983037:UEO983040 UOI983037:UOK983040 UYE983037:UYG983040 VIA983037:VIC983040 VRW983037:VRY983040 WBS983037:WBU983040 WLO983037:WLQ983040 WVK983037:WVM983040 C65544:E65544 IY65544:JA65544 SU65544:SW65544 ACQ65544:ACS65544 AMM65544:AMO65544 AWI65544:AWK65544 BGE65544:BGG65544 BQA65544:BQC65544 BZW65544:BZY65544 CJS65544:CJU65544 CTO65544:CTQ65544 DDK65544:DDM65544 DNG65544:DNI65544 DXC65544:DXE65544 EGY65544:EHA65544 EQU65544:EQW65544 FAQ65544:FAS65544 FKM65544:FKO65544 FUI65544:FUK65544 GEE65544:GEG65544 GOA65544:GOC65544 GXW65544:GXY65544 HHS65544:HHU65544 HRO65544:HRQ65544 IBK65544:IBM65544 ILG65544:ILI65544 IVC65544:IVE65544 JEY65544:JFA65544 JOU65544:JOW65544 JYQ65544:JYS65544 KIM65544:KIO65544 KSI65544:KSK65544 LCE65544:LCG65544 LMA65544:LMC65544 LVW65544:LVY65544 MFS65544:MFU65544 MPO65544:MPQ65544 MZK65544:MZM65544 NJG65544:NJI65544 NTC65544:NTE65544 OCY65544:ODA65544 OMU65544:OMW65544 OWQ65544:OWS65544 PGM65544:PGO65544 PQI65544:PQK65544 QAE65544:QAG65544 QKA65544:QKC65544 QTW65544:QTY65544 RDS65544:RDU65544 RNO65544:RNQ65544 RXK65544:RXM65544 SHG65544:SHI65544 SRC65544:SRE65544 TAY65544:TBA65544 TKU65544:TKW65544 TUQ65544:TUS65544 UEM65544:UEO65544 UOI65544:UOK65544 UYE65544:UYG65544 VIA65544:VIC65544 VRW65544:VRY65544 WBS65544:WBU65544 WLO65544:WLQ65544 WVK65544:WVM65544 C131080:E131080 IY131080:JA131080 SU131080:SW131080 ACQ131080:ACS131080 AMM131080:AMO131080 AWI131080:AWK131080 BGE131080:BGG131080 BQA131080:BQC131080 BZW131080:BZY131080 CJS131080:CJU131080 CTO131080:CTQ131080 DDK131080:DDM131080 DNG131080:DNI131080 DXC131080:DXE131080 EGY131080:EHA131080 EQU131080:EQW131080 FAQ131080:FAS131080 FKM131080:FKO131080 FUI131080:FUK131080 GEE131080:GEG131080 GOA131080:GOC131080 GXW131080:GXY131080 HHS131080:HHU131080 HRO131080:HRQ131080 IBK131080:IBM131080 ILG131080:ILI131080 IVC131080:IVE131080 JEY131080:JFA131080 JOU131080:JOW131080 JYQ131080:JYS131080 KIM131080:KIO131080 KSI131080:KSK131080 LCE131080:LCG131080 LMA131080:LMC131080 LVW131080:LVY131080 MFS131080:MFU131080 MPO131080:MPQ131080 MZK131080:MZM131080 NJG131080:NJI131080 NTC131080:NTE131080 OCY131080:ODA131080 OMU131080:OMW131080 OWQ131080:OWS131080 PGM131080:PGO131080 PQI131080:PQK131080 QAE131080:QAG131080 QKA131080:QKC131080 QTW131080:QTY131080 RDS131080:RDU131080 RNO131080:RNQ131080 RXK131080:RXM131080 SHG131080:SHI131080 SRC131080:SRE131080 TAY131080:TBA131080 TKU131080:TKW131080 TUQ131080:TUS131080 UEM131080:UEO131080 UOI131080:UOK131080 UYE131080:UYG131080 VIA131080:VIC131080 VRW131080:VRY131080 WBS131080:WBU131080 WLO131080:WLQ131080 WVK131080:WVM131080 C196616:E196616 IY196616:JA196616 SU196616:SW196616 ACQ196616:ACS196616 AMM196616:AMO196616 AWI196616:AWK196616 BGE196616:BGG196616 BQA196616:BQC196616 BZW196616:BZY196616 CJS196616:CJU196616 CTO196616:CTQ196616 DDK196616:DDM196616 DNG196616:DNI196616 DXC196616:DXE196616 EGY196616:EHA196616 EQU196616:EQW196616 FAQ196616:FAS196616 FKM196616:FKO196616 FUI196616:FUK196616 GEE196616:GEG196616 GOA196616:GOC196616 GXW196616:GXY196616 HHS196616:HHU196616 HRO196616:HRQ196616 IBK196616:IBM196616 ILG196616:ILI196616 IVC196616:IVE196616 JEY196616:JFA196616 JOU196616:JOW196616 JYQ196616:JYS196616 KIM196616:KIO196616 KSI196616:KSK196616 LCE196616:LCG196616 LMA196616:LMC196616 LVW196616:LVY196616 MFS196616:MFU196616 MPO196616:MPQ196616 MZK196616:MZM196616 NJG196616:NJI196616 NTC196616:NTE196616 OCY196616:ODA196616 OMU196616:OMW196616 OWQ196616:OWS196616 PGM196616:PGO196616 PQI196616:PQK196616 QAE196616:QAG196616 QKA196616:QKC196616 QTW196616:QTY196616 RDS196616:RDU196616 RNO196616:RNQ196616 RXK196616:RXM196616 SHG196616:SHI196616 SRC196616:SRE196616 TAY196616:TBA196616 TKU196616:TKW196616 TUQ196616:TUS196616 UEM196616:UEO196616 UOI196616:UOK196616 UYE196616:UYG196616 VIA196616:VIC196616 VRW196616:VRY196616 WBS196616:WBU196616 WLO196616:WLQ196616 WVK196616:WVM196616 C262152:E262152 IY262152:JA262152 SU262152:SW262152 ACQ262152:ACS262152 AMM262152:AMO262152 AWI262152:AWK262152 BGE262152:BGG262152 BQA262152:BQC262152 BZW262152:BZY262152 CJS262152:CJU262152 CTO262152:CTQ262152 DDK262152:DDM262152 DNG262152:DNI262152 DXC262152:DXE262152 EGY262152:EHA262152 EQU262152:EQW262152 FAQ262152:FAS262152 FKM262152:FKO262152 FUI262152:FUK262152 GEE262152:GEG262152 GOA262152:GOC262152 GXW262152:GXY262152 HHS262152:HHU262152 HRO262152:HRQ262152 IBK262152:IBM262152 ILG262152:ILI262152 IVC262152:IVE262152 JEY262152:JFA262152 JOU262152:JOW262152 JYQ262152:JYS262152 KIM262152:KIO262152 KSI262152:KSK262152 LCE262152:LCG262152 LMA262152:LMC262152 LVW262152:LVY262152 MFS262152:MFU262152 MPO262152:MPQ262152 MZK262152:MZM262152 NJG262152:NJI262152 NTC262152:NTE262152 OCY262152:ODA262152 OMU262152:OMW262152 OWQ262152:OWS262152 PGM262152:PGO262152 PQI262152:PQK262152 QAE262152:QAG262152 QKA262152:QKC262152 QTW262152:QTY262152 RDS262152:RDU262152 RNO262152:RNQ262152 RXK262152:RXM262152 SHG262152:SHI262152 SRC262152:SRE262152 TAY262152:TBA262152 TKU262152:TKW262152 TUQ262152:TUS262152 UEM262152:UEO262152 UOI262152:UOK262152 UYE262152:UYG262152 VIA262152:VIC262152 VRW262152:VRY262152 WBS262152:WBU262152 WLO262152:WLQ262152 WVK262152:WVM262152 C327688:E327688 IY327688:JA327688 SU327688:SW327688 ACQ327688:ACS327688 AMM327688:AMO327688 AWI327688:AWK327688 BGE327688:BGG327688 BQA327688:BQC327688 BZW327688:BZY327688 CJS327688:CJU327688 CTO327688:CTQ327688 DDK327688:DDM327688 DNG327688:DNI327688 DXC327688:DXE327688 EGY327688:EHA327688 EQU327688:EQW327688 FAQ327688:FAS327688 FKM327688:FKO327688 FUI327688:FUK327688 GEE327688:GEG327688 GOA327688:GOC327688 GXW327688:GXY327688 HHS327688:HHU327688 HRO327688:HRQ327688 IBK327688:IBM327688 ILG327688:ILI327688 IVC327688:IVE327688 JEY327688:JFA327688 JOU327688:JOW327688 JYQ327688:JYS327688 KIM327688:KIO327688 KSI327688:KSK327688 LCE327688:LCG327688 LMA327688:LMC327688 LVW327688:LVY327688 MFS327688:MFU327688 MPO327688:MPQ327688 MZK327688:MZM327688 NJG327688:NJI327688 NTC327688:NTE327688 OCY327688:ODA327688 OMU327688:OMW327688 OWQ327688:OWS327688 PGM327688:PGO327688 PQI327688:PQK327688 QAE327688:QAG327688 QKA327688:QKC327688 QTW327688:QTY327688 RDS327688:RDU327688 RNO327688:RNQ327688 RXK327688:RXM327688 SHG327688:SHI327688 SRC327688:SRE327688 TAY327688:TBA327688 TKU327688:TKW327688 TUQ327688:TUS327688 UEM327688:UEO327688 UOI327688:UOK327688 UYE327688:UYG327688 VIA327688:VIC327688 VRW327688:VRY327688 WBS327688:WBU327688 WLO327688:WLQ327688 WVK327688:WVM327688 C393224:E393224 IY393224:JA393224 SU393224:SW393224 ACQ393224:ACS393224 AMM393224:AMO393224 AWI393224:AWK393224 BGE393224:BGG393224 BQA393224:BQC393224 BZW393224:BZY393224 CJS393224:CJU393224 CTO393224:CTQ393224 DDK393224:DDM393224 DNG393224:DNI393224 DXC393224:DXE393224 EGY393224:EHA393224 EQU393224:EQW393224 FAQ393224:FAS393224 FKM393224:FKO393224 FUI393224:FUK393224 GEE393224:GEG393224 GOA393224:GOC393224 GXW393224:GXY393224 HHS393224:HHU393224 HRO393224:HRQ393224 IBK393224:IBM393224 ILG393224:ILI393224 IVC393224:IVE393224 JEY393224:JFA393224 JOU393224:JOW393224 JYQ393224:JYS393224 KIM393224:KIO393224 KSI393224:KSK393224 LCE393224:LCG393224 LMA393224:LMC393224 LVW393224:LVY393224 MFS393224:MFU393224 MPO393224:MPQ393224 MZK393224:MZM393224 NJG393224:NJI393224 NTC393224:NTE393224 OCY393224:ODA393224 OMU393224:OMW393224 OWQ393224:OWS393224 PGM393224:PGO393224 PQI393224:PQK393224 QAE393224:QAG393224 QKA393224:QKC393224 QTW393224:QTY393224 RDS393224:RDU393224 RNO393224:RNQ393224 RXK393224:RXM393224 SHG393224:SHI393224 SRC393224:SRE393224 TAY393224:TBA393224 TKU393224:TKW393224 TUQ393224:TUS393224 UEM393224:UEO393224 UOI393224:UOK393224 UYE393224:UYG393224 VIA393224:VIC393224 VRW393224:VRY393224 WBS393224:WBU393224 WLO393224:WLQ393224 WVK393224:WVM393224 C458760:E458760 IY458760:JA458760 SU458760:SW458760 ACQ458760:ACS458760 AMM458760:AMO458760 AWI458760:AWK458760 BGE458760:BGG458760 BQA458760:BQC458760 BZW458760:BZY458760 CJS458760:CJU458760 CTO458760:CTQ458760 DDK458760:DDM458760 DNG458760:DNI458760 DXC458760:DXE458760 EGY458760:EHA458760 EQU458760:EQW458760 FAQ458760:FAS458760 FKM458760:FKO458760 FUI458760:FUK458760 GEE458760:GEG458760 GOA458760:GOC458760 GXW458760:GXY458760 HHS458760:HHU458760 HRO458760:HRQ458760 IBK458760:IBM458760 ILG458760:ILI458760 IVC458760:IVE458760 JEY458760:JFA458760 JOU458760:JOW458760 JYQ458760:JYS458760 KIM458760:KIO458760 KSI458760:KSK458760 LCE458760:LCG458760 LMA458760:LMC458760 LVW458760:LVY458760 MFS458760:MFU458760 MPO458760:MPQ458760 MZK458760:MZM458760 NJG458760:NJI458760 NTC458760:NTE458760 OCY458760:ODA458760 OMU458760:OMW458760 OWQ458760:OWS458760 PGM458760:PGO458760 PQI458760:PQK458760 QAE458760:QAG458760 QKA458760:QKC458760 QTW458760:QTY458760 RDS458760:RDU458760 RNO458760:RNQ458760 RXK458760:RXM458760 SHG458760:SHI458760 SRC458760:SRE458760 TAY458760:TBA458760 TKU458760:TKW458760 TUQ458760:TUS458760 UEM458760:UEO458760 UOI458760:UOK458760 UYE458760:UYG458760 VIA458760:VIC458760 VRW458760:VRY458760 WBS458760:WBU458760 WLO458760:WLQ458760 WVK458760:WVM458760 C524296:E524296 IY524296:JA524296 SU524296:SW524296 ACQ524296:ACS524296 AMM524296:AMO524296 AWI524296:AWK524296 BGE524296:BGG524296 BQA524296:BQC524296 BZW524296:BZY524296 CJS524296:CJU524296 CTO524296:CTQ524296 DDK524296:DDM524296 DNG524296:DNI524296 DXC524296:DXE524296 EGY524296:EHA524296 EQU524296:EQW524296 FAQ524296:FAS524296 FKM524296:FKO524296 FUI524296:FUK524296 GEE524296:GEG524296 GOA524296:GOC524296 GXW524296:GXY524296 HHS524296:HHU524296 HRO524296:HRQ524296 IBK524296:IBM524296 ILG524296:ILI524296 IVC524296:IVE524296 JEY524296:JFA524296 JOU524296:JOW524296 JYQ524296:JYS524296 KIM524296:KIO524296 KSI524296:KSK524296 LCE524296:LCG524296 LMA524296:LMC524296 LVW524296:LVY524296 MFS524296:MFU524296 MPO524296:MPQ524296 MZK524296:MZM524296 NJG524296:NJI524296 NTC524296:NTE524296 OCY524296:ODA524296 OMU524296:OMW524296 OWQ524296:OWS524296 PGM524296:PGO524296 PQI524296:PQK524296 QAE524296:QAG524296 QKA524296:QKC524296 QTW524296:QTY524296 RDS524296:RDU524296 RNO524296:RNQ524296 RXK524296:RXM524296 SHG524296:SHI524296 SRC524296:SRE524296 TAY524296:TBA524296 TKU524296:TKW524296 TUQ524296:TUS524296 UEM524296:UEO524296 UOI524296:UOK524296 UYE524296:UYG524296 VIA524296:VIC524296 VRW524296:VRY524296 WBS524296:WBU524296 WLO524296:WLQ524296 WVK524296:WVM524296 C589832:E589832 IY589832:JA589832 SU589832:SW589832 ACQ589832:ACS589832 AMM589832:AMO589832 AWI589832:AWK589832 BGE589832:BGG589832 BQA589832:BQC589832 BZW589832:BZY589832 CJS589832:CJU589832 CTO589832:CTQ589832 DDK589832:DDM589832 DNG589832:DNI589832 DXC589832:DXE589832 EGY589832:EHA589832 EQU589832:EQW589832 FAQ589832:FAS589832 FKM589832:FKO589832 FUI589832:FUK589832 GEE589832:GEG589832 GOA589832:GOC589832 GXW589832:GXY589832 HHS589832:HHU589832 HRO589832:HRQ589832 IBK589832:IBM589832 ILG589832:ILI589832 IVC589832:IVE589832 JEY589832:JFA589832 JOU589832:JOW589832 JYQ589832:JYS589832 KIM589832:KIO589832 KSI589832:KSK589832 LCE589832:LCG589832 LMA589832:LMC589832 LVW589832:LVY589832 MFS589832:MFU589832 MPO589832:MPQ589832 MZK589832:MZM589832 NJG589832:NJI589832 NTC589832:NTE589832 OCY589832:ODA589832 OMU589832:OMW589832 OWQ589832:OWS589832 PGM589832:PGO589832 PQI589832:PQK589832 QAE589832:QAG589832 QKA589832:QKC589832 QTW589832:QTY589832 RDS589832:RDU589832 RNO589832:RNQ589832 RXK589832:RXM589832 SHG589832:SHI589832 SRC589832:SRE589832 TAY589832:TBA589832 TKU589832:TKW589832 TUQ589832:TUS589832 UEM589832:UEO589832 UOI589832:UOK589832 UYE589832:UYG589832 VIA589832:VIC589832 VRW589832:VRY589832 WBS589832:WBU589832 WLO589832:WLQ589832 WVK589832:WVM589832 C655368:E655368 IY655368:JA655368 SU655368:SW655368 ACQ655368:ACS655368 AMM655368:AMO655368 AWI655368:AWK655368 BGE655368:BGG655368 BQA655368:BQC655368 BZW655368:BZY655368 CJS655368:CJU655368 CTO655368:CTQ655368 DDK655368:DDM655368 DNG655368:DNI655368 DXC655368:DXE655368 EGY655368:EHA655368 EQU655368:EQW655368 FAQ655368:FAS655368 FKM655368:FKO655368 FUI655368:FUK655368 GEE655368:GEG655368 GOA655368:GOC655368 GXW655368:GXY655368 HHS655368:HHU655368 HRO655368:HRQ655368 IBK655368:IBM655368 ILG655368:ILI655368 IVC655368:IVE655368 JEY655368:JFA655368 JOU655368:JOW655368 JYQ655368:JYS655368 KIM655368:KIO655368 KSI655368:KSK655368 LCE655368:LCG655368 LMA655368:LMC655368 LVW655368:LVY655368 MFS655368:MFU655368 MPO655368:MPQ655368 MZK655368:MZM655368 NJG655368:NJI655368 NTC655368:NTE655368 OCY655368:ODA655368 OMU655368:OMW655368 OWQ655368:OWS655368 PGM655368:PGO655368 PQI655368:PQK655368 QAE655368:QAG655368 QKA655368:QKC655368 QTW655368:QTY655368 RDS655368:RDU655368 RNO655368:RNQ655368 RXK655368:RXM655368 SHG655368:SHI655368 SRC655368:SRE655368 TAY655368:TBA655368 TKU655368:TKW655368 TUQ655368:TUS655368 UEM655368:UEO655368 UOI655368:UOK655368 UYE655368:UYG655368 VIA655368:VIC655368 VRW655368:VRY655368 WBS655368:WBU655368 WLO655368:WLQ655368 WVK655368:WVM655368 C720904:E720904 IY720904:JA720904 SU720904:SW720904 ACQ720904:ACS720904 AMM720904:AMO720904 AWI720904:AWK720904 BGE720904:BGG720904 BQA720904:BQC720904 BZW720904:BZY720904 CJS720904:CJU720904 CTO720904:CTQ720904 DDK720904:DDM720904 DNG720904:DNI720904 DXC720904:DXE720904 EGY720904:EHA720904 EQU720904:EQW720904 FAQ720904:FAS720904 FKM720904:FKO720904 FUI720904:FUK720904 GEE720904:GEG720904 GOA720904:GOC720904 GXW720904:GXY720904 HHS720904:HHU720904 HRO720904:HRQ720904 IBK720904:IBM720904 ILG720904:ILI720904 IVC720904:IVE720904 JEY720904:JFA720904 JOU720904:JOW720904 JYQ720904:JYS720904 KIM720904:KIO720904 KSI720904:KSK720904 LCE720904:LCG720904 LMA720904:LMC720904 LVW720904:LVY720904 MFS720904:MFU720904 MPO720904:MPQ720904 MZK720904:MZM720904 NJG720904:NJI720904 NTC720904:NTE720904 OCY720904:ODA720904 OMU720904:OMW720904 OWQ720904:OWS720904 PGM720904:PGO720904 PQI720904:PQK720904 QAE720904:QAG720904 QKA720904:QKC720904 QTW720904:QTY720904 RDS720904:RDU720904 RNO720904:RNQ720904 RXK720904:RXM720904 SHG720904:SHI720904 SRC720904:SRE720904 TAY720904:TBA720904 TKU720904:TKW720904 TUQ720904:TUS720904 UEM720904:UEO720904 UOI720904:UOK720904 UYE720904:UYG720904 VIA720904:VIC720904 VRW720904:VRY720904 WBS720904:WBU720904 WLO720904:WLQ720904 WVK720904:WVM720904 C786440:E786440 IY786440:JA786440 SU786440:SW786440 ACQ786440:ACS786440 AMM786440:AMO786440 AWI786440:AWK786440 BGE786440:BGG786440 BQA786440:BQC786440 BZW786440:BZY786440 CJS786440:CJU786440 CTO786440:CTQ786440 DDK786440:DDM786440 DNG786440:DNI786440 DXC786440:DXE786440 EGY786440:EHA786440 EQU786440:EQW786440 FAQ786440:FAS786440 FKM786440:FKO786440 FUI786440:FUK786440 GEE786440:GEG786440 GOA786440:GOC786440 GXW786440:GXY786440 HHS786440:HHU786440 HRO786440:HRQ786440 IBK786440:IBM786440 ILG786440:ILI786440 IVC786440:IVE786440 JEY786440:JFA786440 JOU786440:JOW786440 JYQ786440:JYS786440 KIM786440:KIO786440 KSI786440:KSK786440 LCE786440:LCG786440 LMA786440:LMC786440 LVW786440:LVY786440 MFS786440:MFU786440 MPO786440:MPQ786440 MZK786440:MZM786440 NJG786440:NJI786440 NTC786440:NTE786440 OCY786440:ODA786440 OMU786440:OMW786440 OWQ786440:OWS786440 PGM786440:PGO786440 PQI786440:PQK786440 QAE786440:QAG786440 QKA786440:QKC786440 QTW786440:QTY786440 RDS786440:RDU786440 RNO786440:RNQ786440 RXK786440:RXM786440 SHG786440:SHI786440 SRC786440:SRE786440 TAY786440:TBA786440 TKU786440:TKW786440 TUQ786440:TUS786440 UEM786440:UEO786440 UOI786440:UOK786440 UYE786440:UYG786440 VIA786440:VIC786440 VRW786440:VRY786440 WBS786440:WBU786440 WLO786440:WLQ786440 WVK786440:WVM786440 C851976:E851976 IY851976:JA851976 SU851976:SW851976 ACQ851976:ACS851976 AMM851976:AMO851976 AWI851976:AWK851976 BGE851976:BGG851976 BQA851976:BQC851976 BZW851976:BZY851976 CJS851976:CJU851976 CTO851976:CTQ851976 DDK851976:DDM851976 DNG851976:DNI851976 DXC851976:DXE851976 EGY851976:EHA851976 EQU851976:EQW851976 FAQ851976:FAS851976 FKM851976:FKO851976 FUI851976:FUK851976 GEE851976:GEG851976 GOA851976:GOC851976 GXW851976:GXY851976 HHS851976:HHU851976 HRO851976:HRQ851976 IBK851976:IBM851976 ILG851976:ILI851976 IVC851976:IVE851976 JEY851976:JFA851976 JOU851976:JOW851976 JYQ851976:JYS851976 KIM851976:KIO851976 KSI851976:KSK851976 LCE851976:LCG851976 LMA851976:LMC851976 LVW851976:LVY851976 MFS851976:MFU851976 MPO851976:MPQ851976 MZK851976:MZM851976 NJG851976:NJI851976 NTC851976:NTE851976 OCY851976:ODA851976 OMU851976:OMW851976 OWQ851976:OWS851976 PGM851976:PGO851976 PQI851976:PQK851976 QAE851976:QAG851976 QKA851976:QKC851976 QTW851976:QTY851976 RDS851976:RDU851976 RNO851976:RNQ851976 RXK851976:RXM851976 SHG851976:SHI851976 SRC851976:SRE851976 TAY851976:TBA851976 TKU851976:TKW851976 TUQ851976:TUS851976 UEM851976:UEO851976 UOI851976:UOK851976 UYE851976:UYG851976 VIA851976:VIC851976 VRW851976:VRY851976 WBS851976:WBU851976 WLO851976:WLQ851976 WVK851976:WVM851976 C917512:E917512 IY917512:JA917512 SU917512:SW917512 ACQ917512:ACS917512 AMM917512:AMO917512 AWI917512:AWK917512 BGE917512:BGG917512 BQA917512:BQC917512 BZW917512:BZY917512 CJS917512:CJU917512 CTO917512:CTQ917512 DDK917512:DDM917512 DNG917512:DNI917512 DXC917512:DXE917512 EGY917512:EHA917512 EQU917512:EQW917512 FAQ917512:FAS917512 FKM917512:FKO917512 FUI917512:FUK917512 GEE917512:GEG917512 GOA917512:GOC917512 GXW917512:GXY917512 HHS917512:HHU917512 HRO917512:HRQ917512 IBK917512:IBM917512 ILG917512:ILI917512 IVC917512:IVE917512 JEY917512:JFA917512 JOU917512:JOW917512 JYQ917512:JYS917512 KIM917512:KIO917512 KSI917512:KSK917512 LCE917512:LCG917512 LMA917512:LMC917512 LVW917512:LVY917512 MFS917512:MFU917512 MPO917512:MPQ917512 MZK917512:MZM917512 NJG917512:NJI917512 NTC917512:NTE917512 OCY917512:ODA917512 OMU917512:OMW917512 OWQ917512:OWS917512 PGM917512:PGO917512 PQI917512:PQK917512 QAE917512:QAG917512 QKA917512:QKC917512 QTW917512:QTY917512 RDS917512:RDU917512 RNO917512:RNQ917512 RXK917512:RXM917512 SHG917512:SHI917512 SRC917512:SRE917512 TAY917512:TBA917512 TKU917512:TKW917512 TUQ917512:TUS917512 UEM917512:UEO917512 UOI917512:UOK917512 UYE917512:UYG917512 VIA917512:VIC917512 VRW917512:VRY917512 WBS917512:WBU917512 WLO917512:WLQ917512 WVK917512:WVM917512 C983048:E983048 IY983048:JA983048 SU983048:SW983048 ACQ983048:ACS983048 AMM983048:AMO983048 AWI983048:AWK983048 BGE983048:BGG983048 BQA983048:BQC983048 BZW983048:BZY983048 CJS983048:CJU983048 CTO983048:CTQ983048 DDK983048:DDM983048 DNG983048:DNI983048 DXC983048:DXE983048 EGY983048:EHA983048 EQU983048:EQW983048 FAQ983048:FAS983048 FKM983048:FKO983048 FUI983048:FUK983048 GEE983048:GEG983048 GOA983048:GOC983048 GXW983048:GXY983048 HHS983048:HHU983048 HRO983048:HRQ983048 IBK983048:IBM983048 ILG983048:ILI983048 IVC983048:IVE983048 JEY983048:JFA983048 JOU983048:JOW983048 JYQ983048:JYS983048 KIM983048:KIO983048 KSI983048:KSK983048 LCE983048:LCG983048 LMA983048:LMC983048 LVW983048:LVY983048 MFS983048:MFU983048 MPO983048:MPQ983048 MZK983048:MZM983048 NJG983048:NJI983048 NTC983048:NTE983048 OCY983048:ODA983048 OMU983048:OMW983048 OWQ983048:OWS983048 PGM983048:PGO983048 PQI983048:PQK983048 QAE983048:QAG983048 QKA983048:QKC983048 QTW983048:QTY983048 RDS983048:RDU983048 RNO983048:RNQ983048 RXK983048:RXM983048 SHG983048:SHI983048 SRC983048:SRE983048 TAY983048:TBA983048 TKU983048:TKW983048 TUQ983048:TUS983048 UEM983048:UEO983048 UOI983048:UOK983048 UYE983048:UYG983048 VIA983048:VIC983048 VRW983048:VRY983048 WBS983048:WBU983048 WLO983048:WLQ983048 WVK983048:WVM983048 WVK46:WVM46 WLO46:WLQ46 WBS46:WBU46 VRW46:VRY46 VIA46:VIC46 UYE46:UYG46 UOI46:UOK46 UEM46:UEO46 TUQ46:TUS46 TKU46:TKW46 TAY46:TBA46 SRC46:SRE46 SHG46:SHI46 RXK46:RXM46 RNO46:RNQ46 RDS46:RDU46 QTW46:QTY46 QKA46:QKC46 QAE46:QAG46 PQI46:PQK46 PGM46:PGO46 OWQ46:OWS46 OMU46:OMW46 OCY46:ODA46 NTC46:NTE46 NJG46:NJI46 MZK46:MZM46 MPO46:MPQ46 MFS46:MFU46 LVW46:LVY46 LMA46:LMC46 LCE46:LCG46 KSI46:KSK46 KIM46:KIO46 JYQ46:JYS46 JOU46:JOW46 JEY46:JFA46 IVC46:IVE46 ILG46:ILI46 IBK46:IBM46 HRO46:HRQ46 HHS46:HHU46 GXW46:GXY46 GOA46:GOC46 GEE46:GEG46 FUI46:FUK46 FKM46:FKO46 FAQ46:FAS46 EQU46:EQW46 EGY46:EHA46 DXC46:DXE46 DNG46:DNI46 DDK46:DDM46 CTO46:CTQ46 CJS46:CJU46 BZW46:BZY46 BQA46:BQC46 BGE46:BGG46 AWI46:AWK46 AMM46:AMO46 ACQ46:ACS46 SU46:SW46 IY46:JA46 C46" xr:uid="{00000000-0002-0000-0000-00000B000000}"/>
    <dataValidation type="date" operator="greaterThan" allowBlank="1" showInputMessage="1" showErrorMessage="1" promptTitle="wpisz datę rrr-mm-dd " prompt="do dnia 2012-12-31" sqref="D66:E66 IZ66:JA66 SV66:SW66 ACR66:ACS66 AMN66:AMO66 AWJ66:AWK66 BGF66:BGG66 BQB66:BQC66 BZX66:BZY66 CJT66:CJU66 CTP66:CTQ66 DDL66:DDM66 DNH66:DNI66 DXD66:DXE66 EGZ66:EHA66 EQV66:EQW66 FAR66:FAS66 FKN66:FKO66 FUJ66:FUK66 GEF66:GEG66 GOB66:GOC66 GXX66:GXY66 HHT66:HHU66 HRP66:HRQ66 IBL66:IBM66 ILH66:ILI66 IVD66:IVE66 JEZ66:JFA66 JOV66:JOW66 JYR66:JYS66 KIN66:KIO66 KSJ66:KSK66 LCF66:LCG66 LMB66:LMC66 LVX66:LVY66 MFT66:MFU66 MPP66:MPQ66 MZL66:MZM66 NJH66:NJI66 NTD66:NTE66 OCZ66:ODA66 OMV66:OMW66 OWR66:OWS66 PGN66:PGO66 PQJ66:PQK66 QAF66:QAG66 QKB66:QKC66 QTX66:QTY66 RDT66:RDU66 RNP66:RNQ66 RXL66:RXM66 SHH66:SHI66 SRD66:SRE66 TAZ66:TBA66 TKV66:TKW66 TUR66:TUS66 UEN66:UEO66 UOJ66:UOK66 UYF66:UYG66 VIB66:VIC66 VRX66:VRY66 WBT66:WBU66 WLP66:WLQ66 WVL66:WVM66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xr:uid="{00000000-0002-0000-0000-00000C000000}">
      <formula1>40695</formula1>
    </dataValidation>
    <dataValidation type="date" operator="greaterThan" allowBlank="1" showInputMessage="1" showErrorMessage="1" promptTitle="wpisz datę rrr-mm-dd " prompt="od 2012-01-01" 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xr:uid="{00000000-0002-0000-0000-00000D000000}">
      <formula1>40695</formula1>
    </dataValidation>
    <dataValidation type="list" allowBlank="1" showInputMessage="1" showErrorMessage="1" sqref="D67:E67 WVL983081:WVM983081 WLP983081:WLQ983081 WBT983081:WBU983081 VRX983081:VRY983081 VIB983081:VIC983081 UYF983081:UYG983081 UOJ983081:UOK983081 UEN983081:UEO983081 TUR983081:TUS983081 TKV983081:TKW983081 TAZ983081:TBA983081 SRD983081:SRE983081 SHH983081:SHI983081 RXL983081:RXM983081 RNP983081:RNQ983081 RDT983081:RDU983081 QTX983081:QTY983081 QKB983081:QKC983081 QAF983081:QAG983081 PQJ983081:PQK983081 PGN983081:PGO983081 OWR983081:OWS983081 OMV983081:OMW983081 OCZ983081:ODA983081 NTD983081:NTE983081 NJH983081:NJI983081 MZL983081:MZM983081 MPP983081:MPQ983081 MFT983081:MFU983081 LVX983081:LVY983081 LMB983081:LMC983081 LCF983081:LCG983081 KSJ983081:KSK983081 KIN983081:KIO983081 JYR983081:JYS983081 JOV983081:JOW983081 JEZ983081:JFA983081 IVD983081:IVE983081 ILH983081:ILI983081 IBL983081:IBM983081 HRP983081:HRQ983081 HHT983081:HHU983081 GXX983081:GXY983081 GOB983081:GOC983081 GEF983081:GEG983081 FUJ983081:FUK983081 FKN983081:FKO983081 FAR983081:FAS983081 EQV983081:EQW983081 EGZ983081:EHA983081 DXD983081:DXE983081 DNH983081:DNI983081 DDL983081:DDM983081 CTP983081:CTQ983081 CJT983081:CJU983081 BZX983081:BZY983081 BQB983081:BQC983081 BGF983081:BGG983081 AWJ983081:AWK983081 AMN983081:AMO983081 ACR983081:ACS983081 SV983081:SW983081 IZ983081:JA983081 D983081:E983081 WVL917545:WVM917545 WLP917545:WLQ917545 WBT917545:WBU917545 VRX917545:VRY917545 VIB917545:VIC917545 UYF917545:UYG917545 UOJ917545:UOK917545 UEN917545:UEO917545 TUR917545:TUS917545 TKV917545:TKW917545 TAZ917545:TBA917545 SRD917545:SRE917545 SHH917545:SHI917545 RXL917545:RXM917545 RNP917545:RNQ917545 RDT917545:RDU917545 QTX917545:QTY917545 QKB917545:QKC917545 QAF917545:QAG917545 PQJ917545:PQK917545 PGN917545:PGO917545 OWR917545:OWS917545 OMV917545:OMW917545 OCZ917545:ODA917545 NTD917545:NTE917545 NJH917545:NJI917545 MZL917545:MZM917545 MPP917545:MPQ917545 MFT917545:MFU917545 LVX917545:LVY917545 LMB917545:LMC917545 LCF917545:LCG917545 KSJ917545:KSK917545 KIN917545:KIO917545 JYR917545:JYS917545 JOV917545:JOW917545 JEZ917545:JFA917545 IVD917545:IVE917545 ILH917545:ILI917545 IBL917545:IBM917545 HRP917545:HRQ917545 HHT917545:HHU917545 GXX917545:GXY917545 GOB917545:GOC917545 GEF917545:GEG917545 FUJ917545:FUK917545 FKN917545:FKO917545 FAR917545:FAS917545 EQV917545:EQW917545 EGZ917545:EHA917545 DXD917545:DXE917545 DNH917545:DNI917545 DDL917545:DDM917545 CTP917545:CTQ917545 CJT917545:CJU917545 BZX917545:BZY917545 BQB917545:BQC917545 BGF917545:BGG917545 AWJ917545:AWK917545 AMN917545:AMO917545 ACR917545:ACS917545 SV917545:SW917545 IZ917545:JA917545 D917545:E917545 WVL852009:WVM852009 WLP852009:WLQ852009 WBT852009:WBU852009 VRX852009:VRY852009 VIB852009:VIC852009 UYF852009:UYG852009 UOJ852009:UOK852009 UEN852009:UEO852009 TUR852009:TUS852009 TKV852009:TKW852009 TAZ852009:TBA852009 SRD852009:SRE852009 SHH852009:SHI852009 RXL852009:RXM852009 RNP852009:RNQ852009 RDT852009:RDU852009 QTX852009:QTY852009 QKB852009:QKC852009 QAF852009:QAG852009 PQJ852009:PQK852009 PGN852009:PGO852009 OWR852009:OWS852009 OMV852009:OMW852009 OCZ852009:ODA852009 NTD852009:NTE852009 NJH852009:NJI852009 MZL852009:MZM852009 MPP852009:MPQ852009 MFT852009:MFU852009 LVX852009:LVY852009 LMB852009:LMC852009 LCF852009:LCG852009 KSJ852009:KSK852009 KIN852009:KIO852009 JYR852009:JYS852009 JOV852009:JOW852009 JEZ852009:JFA852009 IVD852009:IVE852009 ILH852009:ILI852009 IBL852009:IBM852009 HRP852009:HRQ852009 HHT852009:HHU852009 GXX852009:GXY852009 GOB852009:GOC852009 GEF852009:GEG852009 FUJ852009:FUK852009 FKN852009:FKO852009 FAR852009:FAS852009 EQV852009:EQW852009 EGZ852009:EHA852009 DXD852009:DXE852009 DNH852009:DNI852009 DDL852009:DDM852009 CTP852009:CTQ852009 CJT852009:CJU852009 BZX852009:BZY852009 BQB852009:BQC852009 BGF852009:BGG852009 AWJ852009:AWK852009 AMN852009:AMO852009 ACR852009:ACS852009 SV852009:SW852009 IZ852009:JA852009 D852009:E852009 WVL786473:WVM786473 WLP786473:WLQ786473 WBT786473:WBU786473 VRX786473:VRY786473 VIB786473:VIC786473 UYF786473:UYG786473 UOJ786473:UOK786473 UEN786473:UEO786473 TUR786473:TUS786473 TKV786473:TKW786473 TAZ786473:TBA786473 SRD786473:SRE786473 SHH786473:SHI786473 RXL786473:RXM786473 RNP786473:RNQ786473 RDT786473:RDU786473 QTX786473:QTY786473 QKB786473:QKC786473 QAF786473:QAG786473 PQJ786473:PQK786473 PGN786473:PGO786473 OWR786473:OWS786473 OMV786473:OMW786473 OCZ786473:ODA786473 NTD786473:NTE786473 NJH786473:NJI786473 MZL786473:MZM786473 MPP786473:MPQ786473 MFT786473:MFU786473 LVX786473:LVY786473 LMB786473:LMC786473 LCF786473:LCG786473 KSJ786473:KSK786473 KIN786473:KIO786473 JYR786473:JYS786473 JOV786473:JOW786473 JEZ786473:JFA786473 IVD786473:IVE786473 ILH786473:ILI786473 IBL786473:IBM786473 HRP786473:HRQ786473 HHT786473:HHU786473 GXX786473:GXY786473 GOB786473:GOC786473 GEF786473:GEG786473 FUJ786473:FUK786473 FKN786473:FKO786473 FAR786473:FAS786473 EQV786473:EQW786473 EGZ786473:EHA786473 DXD786473:DXE786473 DNH786473:DNI786473 DDL786473:DDM786473 CTP786473:CTQ786473 CJT786473:CJU786473 BZX786473:BZY786473 BQB786473:BQC786473 BGF786473:BGG786473 AWJ786473:AWK786473 AMN786473:AMO786473 ACR786473:ACS786473 SV786473:SW786473 IZ786473:JA786473 D786473:E786473 WVL720937:WVM720937 WLP720937:WLQ720937 WBT720937:WBU720937 VRX720937:VRY720937 VIB720937:VIC720937 UYF720937:UYG720937 UOJ720937:UOK720937 UEN720937:UEO720937 TUR720937:TUS720937 TKV720937:TKW720937 TAZ720937:TBA720937 SRD720937:SRE720937 SHH720937:SHI720937 RXL720937:RXM720937 RNP720937:RNQ720937 RDT720937:RDU720937 QTX720937:QTY720937 QKB720937:QKC720937 QAF720937:QAG720937 PQJ720937:PQK720937 PGN720937:PGO720937 OWR720937:OWS720937 OMV720937:OMW720937 OCZ720937:ODA720937 NTD720937:NTE720937 NJH720937:NJI720937 MZL720937:MZM720937 MPP720937:MPQ720937 MFT720937:MFU720937 LVX720937:LVY720937 LMB720937:LMC720937 LCF720937:LCG720937 KSJ720937:KSK720937 KIN720937:KIO720937 JYR720937:JYS720937 JOV720937:JOW720937 JEZ720937:JFA720937 IVD720937:IVE720937 ILH720937:ILI720937 IBL720937:IBM720937 HRP720937:HRQ720937 HHT720937:HHU720937 GXX720937:GXY720937 GOB720937:GOC720937 GEF720937:GEG720937 FUJ720937:FUK720937 FKN720937:FKO720937 FAR720937:FAS720937 EQV720937:EQW720937 EGZ720937:EHA720937 DXD720937:DXE720937 DNH720937:DNI720937 DDL720937:DDM720937 CTP720937:CTQ720937 CJT720937:CJU720937 BZX720937:BZY720937 BQB720937:BQC720937 BGF720937:BGG720937 AWJ720937:AWK720937 AMN720937:AMO720937 ACR720937:ACS720937 SV720937:SW720937 IZ720937:JA720937 D720937:E720937 WVL655401:WVM655401 WLP655401:WLQ655401 WBT655401:WBU655401 VRX655401:VRY655401 VIB655401:VIC655401 UYF655401:UYG655401 UOJ655401:UOK655401 UEN655401:UEO655401 TUR655401:TUS655401 TKV655401:TKW655401 TAZ655401:TBA655401 SRD655401:SRE655401 SHH655401:SHI655401 RXL655401:RXM655401 RNP655401:RNQ655401 RDT655401:RDU655401 QTX655401:QTY655401 QKB655401:QKC655401 QAF655401:QAG655401 PQJ655401:PQK655401 PGN655401:PGO655401 OWR655401:OWS655401 OMV655401:OMW655401 OCZ655401:ODA655401 NTD655401:NTE655401 NJH655401:NJI655401 MZL655401:MZM655401 MPP655401:MPQ655401 MFT655401:MFU655401 LVX655401:LVY655401 LMB655401:LMC655401 LCF655401:LCG655401 KSJ655401:KSK655401 KIN655401:KIO655401 JYR655401:JYS655401 JOV655401:JOW655401 JEZ655401:JFA655401 IVD655401:IVE655401 ILH655401:ILI655401 IBL655401:IBM655401 HRP655401:HRQ655401 HHT655401:HHU655401 GXX655401:GXY655401 GOB655401:GOC655401 GEF655401:GEG655401 FUJ655401:FUK655401 FKN655401:FKO655401 FAR655401:FAS655401 EQV655401:EQW655401 EGZ655401:EHA655401 DXD655401:DXE655401 DNH655401:DNI655401 DDL655401:DDM655401 CTP655401:CTQ655401 CJT655401:CJU655401 BZX655401:BZY655401 BQB655401:BQC655401 BGF655401:BGG655401 AWJ655401:AWK655401 AMN655401:AMO655401 ACR655401:ACS655401 SV655401:SW655401 IZ655401:JA655401 D655401:E655401 WVL589865:WVM589865 WLP589865:WLQ589865 WBT589865:WBU589865 VRX589865:VRY589865 VIB589865:VIC589865 UYF589865:UYG589865 UOJ589865:UOK589865 UEN589865:UEO589865 TUR589865:TUS589865 TKV589865:TKW589865 TAZ589865:TBA589865 SRD589865:SRE589865 SHH589865:SHI589865 RXL589865:RXM589865 RNP589865:RNQ589865 RDT589865:RDU589865 QTX589865:QTY589865 QKB589865:QKC589865 QAF589865:QAG589865 PQJ589865:PQK589865 PGN589865:PGO589865 OWR589865:OWS589865 OMV589865:OMW589865 OCZ589865:ODA589865 NTD589865:NTE589865 NJH589865:NJI589865 MZL589865:MZM589865 MPP589865:MPQ589865 MFT589865:MFU589865 LVX589865:LVY589865 LMB589865:LMC589865 LCF589865:LCG589865 KSJ589865:KSK589865 KIN589865:KIO589865 JYR589865:JYS589865 JOV589865:JOW589865 JEZ589865:JFA589865 IVD589865:IVE589865 ILH589865:ILI589865 IBL589865:IBM589865 HRP589865:HRQ589865 HHT589865:HHU589865 GXX589865:GXY589865 GOB589865:GOC589865 GEF589865:GEG589865 FUJ589865:FUK589865 FKN589865:FKO589865 FAR589865:FAS589865 EQV589865:EQW589865 EGZ589865:EHA589865 DXD589865:DXE589865 DNH589865:DNI589865 DDL589865:DDM589865 CTP589865:CTQ589865 CJT589865:CJU589865 BZX589865:BZY589865 BQB589865:BQC589865 BGF589865:BGG589865 AWJ589865:AWK589865 AMN589865:AMO589865 ACR589865:ACS589865 SV589865:SW589865 IZ589865:JA589865 D589865:E589865 WVL524329:WVM524329 WLP524329:WLQ524329 WBT524329:WBU524329 VRX524329:VRY524329 VIB524329:VIC524329 UYF524329:UYG524329 UOJ524329:UOK524329 UEN524329:UEO524329 TUR524329:TUS524329 TKV524329:TKW524329 TAZ524329:TBA524329 SRD524329:SRE524329 SHH524329:SHI524329 RXL524329:RXM524329 RNP524329:RNQ524329 RDT524329:RDU524329 QTX524329:QTY524329 QKB524329:QKC524329 QAF524329:QAG524329 PQJ524329:PQK524329 PGN524329:PGO524329 OWR524329:OWS524329 OMV524329:OMW524329 OCZ524329:ODA524329 NTD524329:NTE524329 NJH524329:NJI524329 MZL524329:MZM524329 MPP524329:MPQ524329 MFT524329:MFU524329 LVX524329:LVY524329 LMB524329:LMC524329 LCF524329:LCG524329 KSJ524329:KSK524329 KIN524329:KIO524329 JYR524329:JYS524329 JOV524329:JOW524329 JEZ524329:JFA524329 IVD524329:IVE524329 ILH524329:ILI524329 IBL524329:IBM524329 HRP524329:HRQ524329 HHT524329:HHU524329 GXX524329:GXY524329 GOB524329:GOC524329 GEF524329:GEG524329 FUJ524329:FUK524329 FKN524329:FKO524329 FAR524329:FAS524329 EQV524329:EQW524329 EGZ524329:EHA524329 DXD524329:DXE524329 DNH524329:DNI524329 DDL524329:DDM524329 CTP524329:CTQ524329 CJT524329:CJU524329 BZX524329:BZY524329 BQB524329:BQC524329 BGF524329:BGG524329 AWJ524329:AWK524329 AMN524329:AMO524329 ACR524329:ACS524329 SV524329:SW524329 IZ524329:JA524329 D524329:E524329 WVL458793:WVM458793 WLP458793:WLQ458793 WBT458793:WBU458793 VRX458793:VRY458793 VIB458793:VIC458793 UYF458793:UYG458793 UOJ458793:UOK458793 UEN458793:UEO458793 TUR458793:TUS458793 TKV458793:TKW458793 TAZ458793:TBA458793 SRD458793:SRE458793 SHH458793:SHI458793 RXL458793:RXM458793 RNP458793:RNQ458793 RDT458793:RDU458793 QTX458793:QTY458793 QKB458793:QKC458793 QAF458793:QAG458793 PQJ458793:PQK458793 PGN458793:PGO458793 OWR458793:OWS458793 OMV458793:OMW458793 OCZ458793:ODA458793 NTD458793:NTE458793 NJH458793:NJI458793 MZL458793:MZM458793 MPP458793:MPQ458793 MFT458793:MFU458793 LVX458793:LVY458793 LMB458793:LMC458793 LCF458793:LCG458793 KSJ458793:KSK458793 KIN458793:KIO458793 JYR458793:JYS458793 JOV458793:JOW458793 JEZ458793:JFA458793 IVD458793:IVE458793 ILH458793:ILI458793 IBL458793:IBM458793 HRP458793:HRQ458793 HHT458793:HHU458793 GXX458793:GXY458793 GOB458793:GOC458793 GEF458793:GEG458793 FUJ458793:FUK458793 FKN458793:FKO458793 FAR458793:FAS458793 EQV458793:EQW458793 EGZ458793:EHA458793 DXD458793:DXE458793 DNH458793:DNI458793 DDL458793:DDM458793 CTP458793:CTQ458793 CJT458793:CJU458793 BZX458793:BZY458793 BQB458793:BQC458793 BGF458793:BGG458793 AWJ458793:AWK458793 AMN458793:AMO458793 ACR458793:ACS458793 SV458793:SW458793 IZ458793:JA458793 D458793:E458793 WVL393257:WVM393257 WLP393257:WLQ393257 WBT393257:WBU393257 VRX393257:VRY393257 VIB393257:VIC393257 UYF393257:UYG393257 UOJ393257:UOK393257 UEN393257:UEO393257 TUR393257:TUS393257 TKV393257:TKW393257 TAZ393257:TBA393257 SRD393257:SRE393257 SHH393257:SHI393257 RXL393257:RXM393257 RNP393257:RNQ393257 RDT393257:RDU393257 QTX393257:QTY393257 QKB393257:QKC393257 QAF393257:QAG393257 PQJ393257:PQK393257 PGN393257:PGO393257 OWR393257:OWS393257 OMV393257:OMW393257 OCZ393257:ODA393257 NTD393257:NTE393257 NJH393257:NJI393257 MZL393257:MZM393257 MPP393257:MPQ393257 MFT393257:MFU393257 LVX393257:LVY393257 LMB393257:LMC393257 LCF393257:LCG393257 KSJ393257:KSK393257 KIN393257:KIO393257 JYR393257:JYS393257 JOV393257:JOW393257 JEZ393257:JFA393257 IVD393257:IVE393257 ILH393257:ILI393257 IBL393257:IBM393257 HRP393257:HRQ393257 HHT393257:HHU393257 GXX393257:GXY393257 GOB393257:GOC393257 GEF393257:GEG393257 FUJ393257:FUK393257 FKN393257:FKO393257 FAR393257:FAS393257 EQV393257:EQW393257 EGZ393257:EHA393257 DXD393257:DXE393257 DNH393257:DNI393257 DDL393257:DDM393257 CTP393257:CTQ393257 CJT393257:CJU393257 BZX393257:BZY393257 BQB393257:BQC393257 BGF393257:BGG393257 AWJ393257:AWK393257 AMN393257:AMO393257 ACR393257:ACS393257 SV393257:SW393257 IZ393257:JA393257 D393257:E393257 WVL327721:WVM327721 WLP327721:WLQ327721 WBT327721:WBU327721 VRX327721:VRY327721 VIB327721:VIC327721 UYF327721:UYG327721 UOJ327721:UOK327721 UEN327721:UEO327721 TUR327721:TUS327721 TKV327721:TKW327721 TAZ327721:TBA327721 SRD327721:SRE327721 SHH327721:SHI327721 RXL327721:RXM327721 RNP327721:RNQ327721 RDT327721:RDU327721 QTX327721:QTY327721 QKB327721:QKC327721 QAF327721:QAG327721 PQJ327721:PQK327721 PGN327721:PGO327721 OWR327721:OWS327721 OMV327721:OMW327721 OCZ327721:ODA327721 NTD327721:NTE327721 NJH327721:NJI327721 MZL327721:MZM327721 MPP327721:MPQ327721 MFT327721:MFU327721 LVX327721:LVY327721 LMB327721:LMC327721 LCF327721:LCG327721 KSJ327721:KSK327721 KIN327721:KIO327721 JYR327721:JYS327721 JOV327721:JOW327721 JEZ327721:JFA327721 IVD327721:IVE327721 ILH327721:ILI327721 IBL327721:IBM327721 HRP327721:HRQ327721 HHT327721:HHU327721 GXX327721:GXY327721 GOB327721:GOC327721 GEF327721:GEG327721 FUJ327721:FUK327721 FKN327721:FKO327721 FAR327721:FAS327721 EQV327721:EQW327721 EGZ327721:EHA327721 DXD327721:DXE327721 DNH327721:DNI327721 DDL327721:DDM327721 CTP327721:CTQ327721 CJT327721:CJU327721 BZX327721:BZY327721 BQB327721:BQC327721 BGF327721:BGG327721 AWJ327721:AWK327721 AMN327721:AMO327721 ACR327721:ACS327721 SV327721:SW327721 IZ327721:JA327721 D327721:E327721 WVL262185:WVM262185 WLP262185:WLQ262185 WBT262185:WBU262185 VRX262185:VRY262185 VIB262185:VIC262185 UYF262185:UYG262185 UOJ262185:UOK262185 UEN262185:UEO262185 TUR262185:TUS262185 TKV262185:TKW262185 TAZ262185:TBA262185 SRD262185:SRE262185 SHH262185:SHI262185 RXL262185:RXM262185 RNP262185:RNQ262185 RDT262185:RDU262185 QTX262185:QTY262185 QKB262185:QKC262185 QAF262185:QAG262185 PQJ262185:PQK262185 PGN262185:PGO262185 OWR262185:OWS262185 OMV262185:OMW262185 OCZ262185:ODA262185 NTD262185:NTE262185 NJH262185:NJI262185 MZL262185:MZM262185 MPP262185:MPQ262185 MFT262185:MFU262185 LVX262185:LVY262185 LMB262185:LMC262185 LCF262185:LCG262185 KSJ262185:KSK262185 KIN262185:KIO262185 JYR262185:JYS262185 JOV262185:JOW262185 JEZ262185:JFA262185 IVD262185:IVE262185 ILH262185:ILI262185 IBL262185:IBM262185 HRP262185:HRQ262185 HHT262185:HHU262185 GXX262185:GXY262185 GOB262185:GOC262185 GEF262185:GEG262185 FUJ262185:FUK262185 FKN262185:FKO262185 FAR262185:FAS262185 EQV262185:EQW262185 EGZ262185:EHA262185 DXD262185:DXE262185 DNH262185:DNI262185 DDL262185:DDM262185 CTP262185:CTQ262185 CJT262185:CJU262185 BZX262185:BZY262185 BQB262185:BQC262185 BGF262185:BGG262185 AWJ262185:AWK262185 AMN262185:AMO262185 ACR262185:ACS262185 SV262185:SW262185 IZ262185:JA262185 D262185:E262185 WVL196649:WVM196649 WLP196649:WLQ196649 WBT196649:WBU196649 VRX196649:VRY196649 VIB196649:VIC196649 UYF196649:UYG196649 UOJ196649:UOK196649 UEN196649:UEO196649 TUR196649:TUS196649 TKV196649:TKW196649 TAZ196649:TBA196649 SRD196649:SRE196649 SHH196649:SHI196649 RXL196649:RXM196649 RNP196649:RNQ196649 RDT196649:RDU196649 QTX196649:QTY196649 QKB196649:QKC196649 QAF196649:QAG196649 PQJ196649:PQK196649 PGN196649:PGO196649 OWR196649:OWS196649 OMV196649:OMW196649 OCZ196649:ODA196649 NTD196649:NTE196649 NJH196649:NJI196649 MZL196649:MZM196649 MPP196649:MPQ196649 MFT196649:MFU196649 LVX196649:LVY196649 LMB196649:LMC196649 LCF196649:LCG196649 KSJ196649:KSK196649 KIN196649:KIO196649 JYR196649:JYS196649 JOV196649:JOW196649 JEZ196649:JFA196649 IVD196649:IVE196649 ILH196649:ILI196649 IBL196649:IBM196649 HRP196649:HRQ196649 HHT196649:HHU196649 GXX196649:GXY196649 GOB196649:GOC196649 GEF196649:GEG196649 FUJ196649:FUK196649 FKN196649:FKO196649 FAR196649:FAS196649 EQV196649:EQW196649 EGZ196649:EHA196649 DXD196649:DXE196649 DNH196649:DNI196649 DDL196649:DDM196649 CTP196649:CTQ196649 CJT196649:CJU196649 BZX196649:BZY196649 BQB196649:BQC196649 BGF196649:BGG196649 AWJ196649:AWK196649 AMN196649:AMO196649 ACR196649:ACS196649 SV196649:SW196649 IZ196649:JA196649 D196649:E196649 WVL131113:WVM131113 WLP131113:WLQ131113 WBT131113:WBU131113 VRX131113:VRY131113 VIB131113:VIC131113 UYF131113:UYG131113 UOJ131113:UOK131113 UEN131113:UEO131113 TUR131113:TUS131113 TKV131113:TKW131113 TAZ131113:TBA131113 SRD131113:SRE131113 SHH131113:SHI131113 RXL131113:RXM131113 RNP131113:RNQ131113 RDT131113:RDU131113 QTX131113:QTY131113 QKB131113:QKC131113 QAF131113:QAG131113 PQJ131113:PQK131113 PGN131113:PGO131113 OWR131113:OWS131113 OMV131113:OMW131113 OCZ131113:ODA131113 NTD131113:NTE131113 NJH131113:NJI131113 MZL131113:MZM131113 MPP131113:MPQ131113 MFT131113:MFU131113 LVX131113:LVY131113 LMB131113:LMC131113 LCF131113:LCG131113 KSJ131113:KSK131113 KIN131113:KIO131113 JYR131113:JYS131113 JOV131113:JOW131113 JEZ131113:JFA131113 IVD131113:IVE131113 ILH131113:ILI131113 IBL131113:IBM131113 HRP131113:HRQ131113 HHT131113:HHU131113 GXX131113:GXY131113 GOB131113:GOC131113 GEF131113:GEG131113 FUJ131113:FUK131113 FKN131113:FKO131113 FAR131113:FAS131113 EQV131113:EQW131113 EGZ131113:EHA131113 DXD131113:DXE131113 DNH131113:DNI131113 DDL131113:DDM131113 CTP131113:CTQ131113 CJT131113:CJU131113 BZX131113:BZY131113 BQB131113:BQC131113 BGF131113:BGG131113 AWJ131113:AWK131113 AMN131113:AMO131113 ACR131113:ACS131113 SV131113:SW131113 IZ131113:JA131113 D131113:E131113 WVL65577:WVM65577 WLP65577:WLQ65577 WBT65577:WBU65577 VRX65577:VRY65577 VIB65577:VIC65577 UYF65577:UYG65577 UOJ65577:UOK65577 UEN65577:UEO65577 TUR65577:TUS65577 TKV65577:TKW65577 TAZ65577:TBA65577 SRD65577:SRE65577 SHH65577:SHI65577 RXL65577:RXM65577 RNP65577:RNQ65577 RDT65577:RDU65577 QTX65577:QTY65577 QKB65577:QKC65577 QAF65577:QAG65577 PQJ65577:PQK65577 PGN65577:PGO65577 OWR65577:OWS65577 OMV65577:OMW65577 OCZ65577:ODA65577 NTD65577:NTE65577 NJH65577:NJI65577 MZL65577:MZM65577 MPP65577:MPQ65577 MFT65577:MFU65577 LVX65577:LVY65577 LMB65577:LMC65577 LCF65577:LCG65577 KSJ65577:KSK65577 KIN65577:KIO65577 JYR65577:JYS65577 JOV65577:JOW65577 JEZ65577:JFA65577 IVD65577:IVE65577 ILH65577:ILI65577 IBL65577:IBM65577 HRP65577:HRQ65577 HHT65577:HHU65577 GXX65577:GXY65577 GOB65577:GOC65577 GEF65577:GEG65577 FUJ65577:FUK65577 FKN65577:FKO65577 FAR65577:FAS65577 EQV65577:EQW65577 EGZ65577:EHA65577 DXD65577:DXE65577 DNH65577:DNI65577 DDL65577:DDM65577 CTP65577:CTQ65577 CJT65577:CJU65577 BZX65577:BZY65577 BQB65577:BQC65577 BGF65577:BGG65577 AWJ65577:AWK65577 AMN65577:AMO65577 ACR65577:ACS65577 SV65577:SW65577 IZ65577:JA65577 D65577:E65577 WVL67:WVM67 WLP67:WLQ67 WBT67:WBU67 VRX67:VRY67 VIB67:VIC67 UYF67:UYG67 UOJ67:UOK67 UEN67:UEO67 TUR67:TUS67 TKV67:TKW67 TAZ67:TBA67 SRD67:SRE67 SHH67:SHI67 RXL67:RXM67 RNP67:RNQ67 RDT67:RDU67 QTX67:QTY67 QKB67:QKC67 QAF67:QAG67 PQJ67:PQK67 PGN67:PGO67 OWR67:OWS67 OMV67:OMW67 OCZ67:ODA67 NTD67:NTE67 NJH67:NJI67 MZL67:MZM67 MPP67:MPQ67 MFT67:MFU67 LVX67:LVY67 LMB67:LMC67 LCF67:LCG67 KSJ67:KSK67 KIN67:KIO67 JYR67:JYS67 JOV67:JOW67 JEZ67:JFA67 IVD67:IVE67 ILH67:ILI67 IBL67:IBM67 HRP67:HRQ67 HHT67:HHU67 GXX67:GXY67 GOB67:GOC67 GEF67:GEG67 FUJ67:FUK67 FKN67:FKO67 FAR67:FAS67 EQV67:EQW67 EGZ67:EHA67 DXD67:DXE67 DNH67:DNI67 DDL67:DDM67 CTP67:CTQ67 CJT67:CJU67 BZX67:BZY67 BQB67:BQC67 BGF67:BGG67 AWJ67:AWK67 AMN67:AMO67 ACR67:ACS67 SV67:SW67 IZ67:JA67" xr:uid="{00000000-0002-0000-0000-00000E000000}">
      <formula1>$G$41:$G$46</formula1>
    </dataValidation>
    <dataValidation operator="greaterThan" allowBlank="1" showErrorMessage="1" sqref="D71:E71 IZ71:JA71 SV71:SW71 ACR71:ACS71 AMN71:AMO71 AWJ71:AWK71 BGF71:BGG71 BQB71:BQC71 BZX71:BZY71 CJT71:CJU71 CTP71:CTQ71 DDL71:DDM71 DNH71:DNI71 DXD71:DXE71 EGZ71:EHA71 EQV71:EQW71 FAR71:FAS71 FKN71:FKO71 FUJ71:FUK71 GEF71:GEG71 GOB71:GOC71 GXX71:GXY71 HHT71:HHU71 HRP71:HRQ71 IBL71:IBM71 ILH71:ILI71 IVD71:IVE71 JEZ71:JFA71 JOV71:JOW71 JYR71:JYS71 KIN71:KIO71 KSJ71:KSK71 LCF71:LCG71 LMB71:LMC71 LVX71:LVY71 MFT71:MFU71 MPP71:MPQ71 MZL71:MZM71 NJH71:NJI71 NTD71:NTE71 OCZ71:ODA71 OMV71:OMW71 OWR71:OWS71 PGN71:PGO71 PQJ71:PQK71 QAF71:QAG71 QKB71:QKC71 QTX71:QTY71 RDT71:RDU71 RNP71:RNQ71 RXL71:RXM71 SHH71:SHI71 SRD71:SRE71 TAZ71:TBA71 TKV71:TKW71 TUR71:TUS71 UEN71:UEO71 UOJ71:UOK71 UYF71:UYG71 VIB71:VIC71 VRX71:VRY71 WBT71:WBU71 WLP71:WLQ71 WVL71:WVM71 D65580:E65580 IZ65580:JA65580 SV65580:SW65580 ACR65580:ACS65580 AMN65580:AMO65580 AWJ65580:AWK65580 BGF65580:BGG65580 BQB65580:BQC65580 BZX65580:BZY65580 CJT65580:CJU65580 CTP65580:CTQ65580 DDL65580:DDM65580 DNH65580:DNI65580 DXD65580:DXE65580 EGZ65580:EHA65580 EQV65580:EQW65580 FAR65580:FAS65580 FKN65580:FKO65580 FUJ65580:FUK65580 GEF65580:GEG65580 GOB65580:GOC65580 GXX65580:GXY65580 HHT65580:HHU65580 HRP65580:HRQ65580 IBL65580:IBM65580 ILH65580:ILI65580 IVD65580:IVE65580 JEZ65580:JFA65580 JOV65580:JOW65580 JYR65580:JYS65580 KIN65580:KIO65580 KSJ65580:KSK65580 LCF65580:LCG65580 LMB65580:LMC65580 LVX65580:LVY65580 MFT65580:MFU65580 MPP65580:MPQ65580 MZL65580:MZM65580 NJH65580:NJI65580 NTD65580:NTE65580 OCZ65580:ODA65580 OMV65580:OMW65580 OWR65580:OWS65580 PGN65580:PGO65580 PQJ65580:PQK65580 QAF65580:QAG65580 QKB65580:QKC65580 QTX65580:QTY65580 RDT65580:RDU65580 RNP65580:RNQ65580 RXL65580:RXM65580 SHH65580:SHI65580 SRD65580:SRE65580 TAZ65580:TBA65580 TKV65580:TKW65580 TUR65580:TUS65580 UEN65580:UEO65580 UOJ65580:UOK65580 UYF65580:UYG65580 VIB65580:VIC65580 VRX65580:VRY65580 WBT65580:WBU65580 WLP65580:WLQ65580 WVL65580:WVM65580 D131116:E131116 IZ131116:JA131116 SV131116:SW131116 ACR131116:ACS131116 AMN131116:AMO131116 AWJ131116:AWK131116 BGF131116:BGG131116 BQB131116:BQC131116 BZX131116:BZY131116 CJT131116:CJU131116 CTP131116:CTQ131116 DDL131116:DDM131116 DNH131116:DNI131116 DXD131116:DXE131116 EGZ131116:EHA131116 EQV131116:EQW131116 FAR131116:FAS131116 FKN131116:FKO131116 FUJ131116:FUK131116 GEF131116:GEG131116 GOB131116:GOC131116 GXX131116:GXY131116 HHT131116:HHU131116 HRP131116:HRQ131116 IBL131116:IBM131116 ILH131116:ILI131116 IVD131116:IVE131116 JEZ131116:JFA131116 JOV131116:JOW131116 JYR131116:JYS131116 KIN131116:KIO131116 KSJ131116:KSK131116 LCF131116:LCG131116 LMB131116:LMC131116 LVX131116:LVY131116 MFT131116:MFU131116 MPP131116:MPQ131116 MZL131116:MZM131116 NJH131116:NJI131116 NTD131116:NTE131116 OCZ131116:ODA131116 OMV131116:OMW131116 OWR131116:OWS131116 PGN131116:PGO131116 PQJ131116:PQK131116 QAF131116:QAG131116 QKB131116:QKC131116 QTX131116:QTY131116 RDT131116:RDU131116 RNP131116:RNQ131116 RXL131116:RXM131116 SHH131116:SHI131116 SRD131116:SRE131116 TAZ131116:TBA131116 TKV131116:TKW131116 TUR131116:TUS131116 UEN131116:UEO131116 UOJ131116:UOK131116 UYF131116:UYG131116 VIB131116:VIC131116 VRX131116:VRY131116 WBT131116:WBU131116 WLP131116:WLQ131116 WVL131116:WVM131116 D196652:E196652 IZ196652:JA196652 SV196652:SW196652 ACR196652:ACS196652 AMN196652:AMO196652 AWJ196652:AWK196652 BGF196652:BGG196652 BQB196652:BQC196652 BZX196652:BZY196652 CJT196652:CJU196652 CTP196652:CTQ196652 DDL196652:DDM196652 DNH196652:DNI196652 DXD196652:DXE196652 EGZ196652:EHA196652 EQV196652:EQW196652 FAR196652:FAS196652 FKN196652:FKO196652 FUJ196652:FUK196652 GEF196652:GEG196652 GOB196652:GOC196652 GXX196652:GXY196652 HHT196652:HHU196652 HRP196652:HRQ196652 IBL196652:IBM196652 ILH196652:ILI196652 IVD196652:IVE196652 JEZ196652:JFA196652 JOV196652:JOW196652 JYR196652:JYS196652 KIN196652:KIO196652 KSJ196652:KSK196652 LCF196652:LCG196652 LMB196652:LMC196652 LVX196652:LVY196652 MFT196652:MFU196652 MPP196652:MPQ196652 MZL196652:MZM196652 NJH196652:NJI196652 NTD196652:NTE196652 OCZ196652:ODA196652 OMV196652:OMW196652 OWR196652:OWS196652 PGN196652:PGO196652 PQJ196652:PQK196652 QAF196652:QAG196652 QKB196652:QKC196652 QTX196652:QTY196652 RDT196652:RDU196652 RNP196652:RNQ196652 RXL196652:RXM196652 SHH196652:SHI196652 SRD196652:SRE196652 TAZ196652:TBA196652 TKV196652:TKW196652 TUR196652:TUS196652 UEN196652:UEO196652 UOJ196652:UOK196652 UYF196652:UYG196652 VIB196652:VIC196652 VRX196652:VRY196652 WBT196652:WBU196652 WLP196652:WLQ196652 WVL196652:WVM196652 D262188:E262188 IZ262188:JA262188 SV262188:SW262188 ACR262188:ACS262188 AMN262188:AMO262188 AWJ262188:AWK262188 BGF262188:BGG262188 BQB262188:BQC262188 BZX262188:BZY262188 CJT262188:CJU262188 CTP262188:CTQ262188 DDL262188:DDM262188 DNH262188:DNI262188 DXD262188:DXE262188 EGZ262188:EHA262188 EQV262188:EQW262188 FAR262188:FAS262188 FKN262188:FKO262188 FUJ262188:FUK262188 GEF262188:GEG262188 GOB262188:GOC262188 GXX262188:GXY262188 HHT262188:HHU262188 HRP262188:HRQ262188 IBL262188:IBM262188 ILH262188:ILI262188 IVD262188:IVE262188 JEZ262188:JFA262188 JOV262188:JOW262188 JYR262188:JYS262188 KIN262188:KIO262188 KSJ262188:KSK262188 LCF262188:LCG262188 LMB262188:LMC262188 LVX262188:LVY262188 MFT262188:MFU262188 MPP262188:MPQ262188 MZL262188:MZM262188 NJH262188:NJI262188 NTD262188:NTE262188 OCZ262188:ODA262188 OMV262188:OMW262188 OWR262188:OWS262188 PGN262188:PGO262188 PQJ262188:PQK262188 QAF262188:QAG262188 QKB262188:QKC262188 QTX262188:QTY262188 RDT262188:RDU262188 RNP262188:RNQ262188 RXL262188:RXM262188 SHH262188:SHI262188 SRD262188:SRE262188 TAZ262188:TBA262188 TKV262188:TKW262188 TUR262188:TUS262188 UEN262188:UEO262188 UOJ262188:UOK262188 UYF262188:UYG262188 VIB262188:VIC262188 VRX262188:VRY262188 WBT262188:WBU262188 WLP262188:WLQ262188 WVL262188:WVM262188 D327724:E327724 IZ327724:JA327724 SV327724:SW327724 ACR327724:ACS327724 AMN327724:AMO327724 AWJ327724:AWK327724 BGF327724:BGG327724 BQB327724:BQC327724 BZX327724:BZY327724 CJT327724:CJU327724 CTP327724:CTQ327724 DDL327724:DDM327724 DNH327724:DNI327724 DXD327724:DXE327724 EGZ327724:EHA327724 EQV327724:EQW327724 FAR327724:FAS327724 FKN327724:FKO327724 FUJ327724:FUK327724 GEF327724:GEG327724 GOB327724:GOC327724 GXX327724:GXY327724 HHT327724:HHU327724 HRP327724:HRQ327724 IBL327724:IBM327724 ILH327724:ILI327724 IVD327724:IVE327724 JEZ327724:JFA327724 JOV327724:JOW327724 JYR327724:JYS327724 KIN327724:KIO327724 KSJ327724:KSK327724 LCF327724:LCG327724 LMB327724:LMC327724 LVX327724:LVY327724 MFT327724:MFU327724 MPP327724:MPQ327724 MZL327724:MZM327724 NJH327724:NJI327724 NTD327724:NTE327724 OCZ327724:ODA327724 OMV327724:OMW327724 OWR327724:OWS327724 PGN327724:PGO327724 PQJ327724:PQK327724 QAF327724:QAG327724 QKB327724:QKC327724 QTX327724:QTY327724 RDT327724:RDU327724 RNP327724:RNQ327724 RXL327724:RXM327724 SHH327724:SHI327724 SRD327724:SRE327724 TAZ327724:TBA327724 TKV327724:TKW327724 TUR327724:TUS327724 UEN327724:UEO327724 UOJ327724:UOK327724 UYF327724:UYG327724 VIB327724:VIC327724 VRX327724:VRY327724 WBT327724:WBU327724 WLP327724:WLQ327724 WVL327724:WVM327724 D393260:E393260 IZ393260:JA393260 SV393260:SW393260 ACR393260:ACS393260 AMN393260:AMO393260 AWJ393260:AWK393260 BGF393260:BGG393260 BQB393260:BQC393260 BZX393260:BZY393260 CJT393260:CJU393260 CTP393260:CTQ393260 DDL393260:DDM393260 DNH393260:DNI393260 DXD393260:DXE393260 EGZ393260:EHA393260 EQV393260:EQW393260 FAR393260:FAS393260 FKN393260:FKO393260 FUJ393260:FUK393260 GEF393260:GEG393260 GOB393260:GOC393260 GXX393260:GXY393260 HHT393260:HHU393260 HRP393260:HRQ393260 IBL393260:IBM393260 ILH393260:ILI393260 IVD393260:IVE393260 JEZ393260:JFA393260 JOV393260:JOW393260 JYR393260:JYS393260 KIN393260:KIO393260 KSJ393260:KSK393260 LCF393260:LCG393260 LMB393260:LMC393260 LVX393260:LVY393260 MFT393260:MFU393260 MPP393260:MPQ393260 MZL393260:MZM393260 NJH393260:NJI393260 NTD393260:NTE393260 OCZ393260:ODA393260 OMV393260:OMW393260 OWR393260:OWS393260 PGN393260:PGO393260 PQJ393260:PQK393260 QAF393260:QAG393260 QKB393260:QKC393260 QTX393260:QTY393260 RDT393260:RDU393260 RNP393260:RNQ393260 RXL393260:RXM393260 SHH393260:SHI393260 SRD393260:SRE393260 TAZ393260:TBA393260 TKV393260:TKW393260 TUR393260:TUS393260 UEN393260:UEO393260 UOJ393260:UOK393260 UYF393260:UYG393260 VIB393260:VIC393260 VRX393260:VRY393260 WBT393260:WBU393260 WLP393260:WLQ393260 WVL393260:WVM393260 D458796:E458796 IZ458796:JA458796 SV458796:SW458796 ACR458796:ACS458796 AMN458796:AMO458796 AWJ458796:AWK458796 BGF458796:BGG458796 BQB458796:BQC458796 BZX458796:BZY458796 CJT458796:CJU458796 CTP458796:CTQ458796 DDL458796:DDM458796 DNH458796:DNI458796 DXD458796:DXE458796 EGZ458796:EHA458796 EQV458796:EQW458796 FAR458796:FAS458796 FKN458796:FKO458796 FUJ458796:FUK458796 GEF458796:GEG458796 GOB458796:GOC458796 GXX458796:GXY458796 HHT458796:HHU458796 HRP458796:HRQ458796 IBL458796:IBM458796 ILH458796:ILI458796 IVD458796:IVE458796 JEZ458796:JFA458796 JOV458796:JOW458796 JYR458796:JYS458796 KIN458796:KIO458796 KSJ458796:KSK458796 LCF458796:LCG458796 LMB458796:LMC458796 LVX458796:LVY458796 MFT458796:MFU458796 MPP458796:MPQ458796 MZL458796:MZM458796 NJH458796:NJI458796 NTD458796:NTE458796 OCZ458796:ODA458796 OMV458796:OMW458796 OWR458796:OWS458796 PGN458796:PGO458796 PQJ458796:PQK458796 QAF458796:QAG458796 QKB458796:QKC458796 QTX458796:QTY458796 RDT458796:RDU458796 RNP458796:RNQ458796 RXL458796:RXM458796 SHH458796:SHI458796 SRD458796:SRE458796 TAZ458796:TBA458796 TKV458796:TKW458796 TUR458796:TUS458796 UEN458796:UEO458796 UOJ458796:UOK458796 UYF458796:UYG458796 VIB458796:VIC458796 VRX458796:VRY458796 WBT458796:WBU458796 WLP458796:WLQ458796 WVL458796:WVM458796 D524332:E524332 IZ524332:JA524332 SV524332:SW524332 ACR524332:ACS524332 AMN524332:AMO524332 AWJ524332:AWK524332 BGF524332:BGG524332 BQB524332:BQC524332 BZX524332:BZY524332 CJT524332:CJU524332 CTP524332:CTQ524332 DDL524332:DDM524332 DNH524332:DNI524332 DXD524332:DXE524332 EGZ524332:EHA524332 EQV524332:EQW524332 FAR524332:FAS524332 FKN524332:FKO524332 FUJ524332:FUK524332 GEF524332:GEG524332 GOB524332:GOC524332 GXX524332:GXY524332 HHT524332:HHU524332 HRP524332:HRQ524332 IBL524332:IBM524332 ILH524332:ILI524332 IVD524332:IVE524332 JEZ524332:JFA524332 JOV524332:JOW524332 JYR524332:JYS524332 KIN524332:KIO524332 KSJ524332:KSK524332 LCF524332:LCG524332 LMB524332:LMC524332 LVX524332:LVY524332 MFT524332:MFU524332 MPP524332:MPQ524332 MZL524332:MZM524332 NJH524332:NJI524332 NTD524332:NTE524332 OCZ524332:ODA524332 OMV524332:OMW524332 OWR524332:OWS524332 PGN524332:PGO524332 PQJ524332:PQK524332 QAF524332:QAG524332 QKB524332:QKC524332 QTX524332:QTY524332 RDT524332:RDU524332 RNP524332:RNQ524332 RXL524332:RXM524332 SHH524332:SHI524332 SRD524332:SRE524332 TAZ524332:TBA524332 TKV524332:TKW524332 TUR524332:TUS524332 UEN524332:UEO524332 UOJ524332:UOK524332 UYF524332:UYG524332 VIB524332:VIC524332 VRX524332:VRY524332 WBT524332:WBU524332 WLP524332:WLQ524332 WVL524332:WVM524332 D589868:E589868 IZ589868:JA589868 SV589868:SW589868 ACR589868:ACS589868 AMN589868:AMO589868 AWJ589868:AWK589868 BGF589868:BGG589868 BQB589868:BQC589868 BZX589868:BZY589868 CJT589868:CJU589868 CTP589868:CTQ589868 DDL589868:DDM589868 DNH589868:DNI589868 DXD589868:DXE589868 EGZ589868:EHA589868 EQV589868:EQW589868 FAR589868:FAS589868 FKN589868:FKO589868 FUJ589868:FUK589868 GEF589868:GEG589868 GOB589868:GOC589868 GXX589868:GXY589868 HHT589868:HHU589868 HRP589868:HRQ589868 IBL589868:IBM589868 ILH589868:ILI589868 IVD589868:IVE589868 JEZ589868:JFA589868 JOV589868:JOW589868 JYR589868:JYS589868 KIN589868:KIO589868 KSJ589868:KSK589868 LCF589868:LCG589868 LMB589868:LMC589868 LVX589868:LVY589868 MFT589868:MFU589868 MPP589868:MPQ589868 MZL589868:MZM589868 NJH589868:NJI589868 NTD589868:NTE589868 OCZ589868:ODA589868 OMV589868:OMW589868 OWR589868:OWS589868 PGN589868:PGO589868 PQJ589868:PQK589868 QAF589868:QAG589868 QKB589868:QKC589868 QTX589868:QTY589868 RDT589868:RDU589868 RNP589868:RNQ589868 RXL589868:RXM589868 SHH589868:SHI589868 SRD589868:SRE589868 TAZ589868:TBA589868 TKV589868:TKW589868 TUR589868:TUS589868 UEN589868:UEO589868 UOJ589868:UOK589868 UYF589868:UYG589868 VIB589868:VIC589868 VRX589868:VRY589868 WBT589868:WBU589868 WLP589868:WLQ589868 WVL589868:WVM589868 D655404:E655404 IZ655404:JA655404 SV655404:SW655404 ACR655404:ACS655404 AMN655404:AMO655404 AWJ655404:AWK655404 BGF655404:BGG655404 BQB655404:BQC655404 BZX655404:BZY655404 CJT655404:CJU655404 CTP655404:CTQ655404 DDL655404:DDM655404 DNH655404:DNI655404 DXD655404:DXE655404 EGZ655404:EHA655404 EQV655404:EQW655404 FAR655404:FAS655404 FKN655404:FKO655404 FUJ655404:FUK655404 GEF655404:GEG655404 GOB655404:GOC655404 GXX655404:GXY655404 HHT655404:HHU655404 HRP655404:HRQ655404 IBL655404:IBM655404 ILH655404:ILI655404 IVD655404:IVE655404 JEZ655404:JFA655404 JOV655404:JOW655404 JYR655404:JYS655404 KIN655404:KIO655404 KSJ655404:KSK655404 LCF655404:LCG655404 LMB655404:LMC655404 LVX655404:LVY655404 MFT655404:MFU655404 MPP655404:MPQ655404 MZL655404:MZM655404 NJH655404:NJI655404 NTD655404:NTE655404 OCZ655404:ODA655404 OMV655404:OMW655404 OWR655404:OWS655404 PGN655404:PGO655404 PQJ655404:PQK655404 QAF655404:QAG655404 QKB655404:QKC655404 QTX655404:QTY655404 RDT655404:RDU655404 RNP655404:RNQ655404 RXL655404:RXM655404 SHH655404:SHI655404 SRD655404:SRE655404 TAZ655404:TBA655404 TKV655404:TKW655404 TUR655404:TUS655404 UEN655404:UEO655404 UOJ655404:UOK655404 UYF655404:UYG655404 VIB655404:VIC655404 VRX655404:VRY655404 WBT655404:WBU655404 WLP655404:WLQ655404 WVL655404:WVM655404 D720940:E720940 IZ720940:JA720940 SV720940:SW720940 ACR720940:ACS720940 AMN720940:AMO720940 AWJ720940:AWK720940 BGF720940:BGG720940 BQB720940:BQC720940 BZX720940:BZY720940 CJT720940:CJU720940 CTP720940:CTQ720940 DDL720940:DDM720940 DNH720940:DNI720940 DXD720940:DXE720940 EGZ720940:EHA720940 EQV720940:EQW720940 FAR720940:FAS720940 FKN720940:FKO720940 FUJ720940:FUK720940 GEF720940:GEG720940 GOB720940:GOC720940 GXX720940:GXY720940 HHT720940:HHU720940 HRP720940:HRQ720940 IBL720940:IBM720940 ILH720940:ILI720940 IVD720940:IVE720940 JEZ720940:JFA720940 JOV720940:JOW720940 JYR720940:JYS720940 KIN720940:KIO720940 KSJ720940:KSK720940 LCF720940:LCG720940 LMB720940:LMC720940 LVX720940:LVY720940 MFT720940:MFU720940 MPP720940:MPQ720940 MZL720940:MZM720940 NJH720940:NJI720940 NTD720940:NTE720940 OCZ720940:ODA720940 OMV720940:OMW720940 OWR720940:OWS720940 PGN720940:PGO720940 PQJ720940:PQK720940 QAF720940:QAG720940 QKB720940:QKC720940 QTX720940:QTY720940 RDT720940:RDU720940 RNP720940:RNQ720940 RXL720940:RXM720940 SHH720940:SHI720940 SRD720940:SRE720940 TAZ720940:TBA720940 TKV720940:TKW720940 TUR720940:TUS720940 UEN720940:UEO720940 UOJ720940:UOK720940 UYF720940:UYG720940 VIB720940:VIC720940 VRX720940:VRY720940 WBT720940:WBU720940 WLP720940:WLQ720940 WVL720940:WVM720940 D786476:E786476 IZ786476:JA786476 SV786476:SW786476 ACR786476:ACS786476 AMN786476:AMO786476 AWJ786476:AWK786476 BGF786476:BGG786476 BQB786476:BQC786476 BZX786476:BZY786476 CJT786476:CJU786476 CTP786476:CTQ786476 DDL786476:DDM786476 DNH786476:DNI786476 DXD786476:DXE786476 EGZ786476:EHA786476 EQV786476:EQW786476 FAR786476:FAS786476 FKN786476:FKO786476 FUJ786476:FUK786476 GEF786476:GEG786476 GOB786476:GOC786476 GXX786476:GXY786476 HHT786476:HHU786476 HRP786476:HRQ786476 IBL786476:IBM786476 ILH786476:ILI786476 IVD786476:IVE786476 JEZ786476:JFA786476 JOV786476:JOW786476 JYR786476:JYS786476 KIN786476:KIO786476 KSJ786476:KSK786476 LCF786476:LCG786476 LMB786476:LMC786476 LVX786476:LVY786476 MFT786476:MFU786476 MPP786476:MPQ786476 MZL786476:MZM786476 NJH786476:NJI786476 NTD786476:NTE786476 OCZ786476:ODA786476 OMV786476:OMW786476 OWR786476:OWS786476 PGN786476:PGO786476 PQJ786476:PQK786476 QAF786476:QAG786476 QKB786476:QKC786476 QTX786476:QTY786476 RDT786476:RDU786476 RNP786476:RNQ786476 RXL786476:RXM786476 SHH786476:SHI786476 SRD786476:SRE786476 TAZ786476:TBA786476 TKV786476:TKW786476 TUR786476:TUS786476 UEN786476:UEO786476 UOJ786476:UOK786476 UYF786476:UYG786476 VIB786476:VIC786476 VRX786476:VRY786476 WBT786476:WBU786476 WLP786476:WLQ786476 WVL786476:WVM786476 D852012:E852012 IZ852012:JA852012 SV852012:SW852012 ACR852012:ACS852012 AMN852012:AMO852012 AWJ852012:AWK852012 BGF852012:BGG852012 BQB852012:BQC852012 BZX852012:BZY852012 CJT852012:CJU852012 CTP852012:CTQ852012 DDL852012:DDM852012 DNH852012:DNI852012 DXD852012:DXE852012 EGZ852012:EHA852012 EQV852012:EQW852012 FAR852012:FAS852012 FKN852012:FKO852012 FUJ852012:FUK852012 GEF852012:GEG852012 GOB852012:GOC852012 GXX852012:GXY852012 HHT852012:HHU852012 HRP852012:HRQ852012 IBL852012:IBM852012 ILH852012:ILI852012 IVD852012:IVE852012 JEZ852012:JFA852012 JOV852012:JOW852012 JYR852012:JYS852012 KIN852012:KIO852012 KSJ852012:KSK852012 LCF852012:LCG852012 LMB852012:LMC852012 LVX852012:LVY852012 MFT852012:MFU852012 MPP852012:MPQ852012 MZL852012:MZM852012 NJH852012:NJI852012 NTD852012:NTE852012 OCZ852012:ODA852012 OMV852012:OMW852012 OWR852012:OWS852012 PGN852012:PGO852012 PQJ852012:PQK852012 QAF852012:QAG852012 QKB852012:QKC852012 QTX852012:QTY852012 RDT852012:RDU852012 RNP852012:RNQ852012 RXL852012:RXM852012 SHH852012:SHI852012 SRD852012:SRE852012 TAZ852012:TBA852012 TKV852012:TKW852012 TUR852012:TUS852012 UEN852012:UEO852012 UOJ852012:UOK852012 UYF852012:UYG852012 VIB852012:VIC852012 VRX852012:VRY852012 WBT852012:WBU852012 WLP852012:WLQ852012 WVL852012:WVM852012 D917548:E917548 IZ917548:JA917548 SV917548:SW917548 ACR917548:ACS917548 AMN917548:AMO917548 AWJ917548:AWK917548 BGF917548:BGG917548 BQB917548:BQC917548 BZX917548:BZY917548 CJT917548:CJU917548 CTP917548:CTQ917548 DDL917548:DDM917548 DNH917548:DNI917548 DXD917548:DXE917548 EGZ917548:EHA917548 EQV917548:EQW917548 FAR917548:FAS917548 FKN917548:FKO917548 FUJ917548:FUK917548 GEF917548:GEG917548 GOB917548:GOC917548 GXX917548:GXY917548 HHT917548:HHU917548 HRP917548:HRQ917548 IBL917548:IBM917548 ILH917548:ILI917548 IVD917548:IVE917548 JEZ917548:JFA917548 JOV917548:JOW917548 JYR917548:JYS917548 KIN917548:KIO917548 KSJ917548:KSK917548 LCF917548:LCG917548 LMB917548:LMC917548 LVX917548:LVY917548 MFT917548:MFU917548 MPP917548:MPQ917548 MZL917548:MZM917548 NJH917548:NJI917548 NTD917548:NTE917548 OCZ917548:ODA917548 OMV917548:OMW917548 OWR917548:OWS917548 PGN917548:PGO917548 PQJ917548:PQK917548 QAF917548:QAG917548 QKB917548:QKC917548 QTX917548:QTY917548 RDT917548:RDU917548 RNP917548:RNQ917548 RXL917548:RXM917548 SHH917548:SHI917548 SRD917548:SRE917548 TAZ917548:TBA917548 TKV917548:TKW917548 TUR917548:TUS917548 UEN917548:UEO917548 UOJ917548:UOK917548 UYF917548:UYG917548 VIB917548:VIC917548 VRX917548:VRY917548 WBT917548:WBU917548 WLP917548:WLQ917548 WVL917548:WVM917548 D983084:E983084 IZ983084:JA983084 SV983084:SW983084 ACR983084:ACS983084 AMN983084:AMO983084 AWJ983084:AWK983084 BGF983084:BGG983084 BQB983084:BQC983084 BZX983084:BZY983084 CJT983084:CJU983084 CTP983084:CTQ983084 DDL983084:DDM983084 DNH983084:DNI983084 DXD983084:DXE983084 EGZ983084:EHA983084 EQV983084:EQW983084 FAR983084:FAS983084 FKN983084:FKO983084 FUJ983084:FUK983084 GEF983084:GEG983084 GOB983084:GOC983084 GXX983084:GXY983084 HHT983084:HHU983084 HRP983084:HRQ983084 IBL983084:IBM983084 ILH983084:ILI983084 IVD983084:IVE983084 JEZ983084:JFA983084 JOV983084:JOW983084 JYR983084:JYS983084 KIN983084:KIO983084 KSJ983084:KSK983084 LCF983084:LCG983084 LMB983084:LMC983084 LVX983084:LVY983084 MFT983084:MFU983084 MPP983084:MPQ983084 MZL983084:MZM983084 NJH983084:NJI983084 NTD983084:NTE983084 OCZ983084:ODA983084 OMV983084:OMW983084 OWR983084:OWS983084 PGN983084:PGO983084 PQJ983084:PQK983084 QAF983084:QAG983084 QKB983084:QKC983084 QTX983084:QTY983084 RDT983084:RDU983084 RNP983084:RNQ983084 RXL983084:RXM983084 SHH983084:SHI983084 SRD983084:SRE983084 TAZ983084:TBA983084 TKV983084:TKW983084 TUR983084:TUS983084 UEN983084:UEO983084 UOJ983084:UOK983084 UYF983084:UYG983084 VIB983084:VIC983084 VRX983084:VRY983084 WBT983084:WBU983084 WLP983084:WLQ983084 WVL983084:WVM983084" xr:uid="{00000000-0002-0000-0000-00000F000000}"/>
    <dataValidation type="whole" operator="greaterThan" allowBlank="1" showInputMessage="1" showErrorMessage="1" sqref="WVJ983082:WVJ983083 IZ68:JA70 SV68:SW70 ACR68:ACS70 AMN68:AMO70 AWJ68:AWK70 BGF68:BGG70 BQB68:BQC70 BZX68:BZY70 CJT68:CJU70 CTP68:CTQ70 DDL68:DDM70 DNH68:DNI70 DXD68:DXE70 EGZ68:EHA70 EQV68:EQW70 FAR68:FAS70 FKN68:FKO70 FUJ68:FUK70 GEF68:GEG70 GOB68:GOC70 GXX68:GXY70 HHT68:HHU70 HRP68:HRQ70 IBL68:IBM70 ILH68:ILI70 IVD68:IVE70 JEZ68:JFA70 JOV68:JOW70 JYR68:JYS70 KIN68:KIO70 KSJ68:KSK70 LCF68:LCG70 LMB68:LMC70 LVX68:LVY70 MFT68:MFU70 MPP68:MPQ70 MZL68:MZM70 NJH68:NJI70 NTD68:NTE70 OCZ68:ODA70 OMV68:OMW70 OWR68:OWS70 PGN68:PGO70 PQJ68:PQK70 QAF68:QAG70 QKB68:QKC70 QTX68:QTY70 RDT68:RDU70 RNP68:RNQ70 RXL68:RXM70 SHH68:SHI70 SRD68:SRE70 TAZ68:TBA70 TKV68:TKW70 TUR68:TUS70 UEN68:UEO70 UOJ68:UOK70 UYF68:UYG70 VIB68:VIC70 VRX68:VRY70 WBT68:WBU70 WLP68:WLQ70 WVL68:WVM70 D65578:E65579 IZ65578:JA65579 SV65578:SW65579 ACR65578:ACS65579 AMN65578:AMO65579 AWJ65578:AWK65579 BGF65578:BGG65579 BQB65578:BQC65579 BZX65578:BZY65579 CJT65578:CJU65579 CTP65578:CTQ65579 DDL65578:DDM65579 DNH65578:DNI65579 DXD65578:DXE65579 EGZ65578:EHA65579 EQV65578:EQW65579 FAR65578:FAS65579 FKN65578:FKO65579 FUJ65578:FUK65579 GEF65578:GEG65579 GOB65578:GOC65579 GXX65578:GXY65579 HHT65578:HHU65579 HRP65578:HRQ65579 IBL65578:IBM65579 ILH65578:ILI65579 IVD65578:IVE65579 JEZ65578:JFA65579 JOV65578:JOW65579 JYR65578:JYS65579 KIN65578:KIO65579 KSJ65578:KSK65579 LCF65578:LCG65579 LMB65578:LMC65579 LVX65578:LVY65579 MFT65578:MFU65579 MPP65578:MPQ65579 MZL65578:MZM65579 NJH65578:NJI65579 NTD65578:NTE65579 OCZ65578:ODA65579 OMV65578:OMW65579 OWR65578:OWS65579 PGN65578:PGO65579 PQJ65578:PQK65579 QAF65578:QAG65579 QKB65578:QKC65579 QTX65578:QTY65579 RDT65578:RDU65579 RNP65578:RNQ65579 RXL65578:RXM65579 SHH65578:SHI65579 SRD65578:SRE65579 TAZ65578:TBA65579 TKV65578:TKW65579 TUR65578:TUS65579 UEN65578:UEO65579 UOJ65578:UOK65579 UYF65578:UYG65579 VIB65578:VIC65579 VRX65578:VRY65579 WBT65578:WBU65579 WLP65578:WLQ65579 WVL65578:WVM65579 D131114:E131115 IZ131114:JA131115 SV131114:SW131115 ACR131114:ACS131115 AMN131114:AMO131115 AWJ131114:AWK131115 BGF131114:BGG131115 BQB131114:BQC131115 BZX131114:BZY131115 CJT131114:CJU131115 CTP131114:CTQ131115 DDL131114:DDM131115 DNH131114:DNI131115 DXD131114:DXE131115 EGZ131114:EHA131115 EQV131114:EQW131115 FAR131114:FAS131115 FKN131114:FKO131115 FUJ131114:FUK131115 GEF131114:GEG131115 GOB131114:GOC131115 GXX131114:GXY131115 HHT131114:HHU131115 HRP131114:HRQ131115 IBL131114:IBM131115 ILH131114:ILI131115 IVD131114:IVE131115 JEZ131114:JFA131115 JOV131114:JOW131115 JYR131114:JYS131115 KIN131114:KIO131115 KSJ131114:KSK131115 LCF131114:LCG131115 LMB131114:LMC131115 LVX131114:LVY131115 MFT131114:MFU131115 MPP131114:MPQ131115 MZL131114:MZM131115 NJH131114:NJI131115 NTD131114:NTE131115 OCZ131114:ODA131115 OMV131114:OMW131115 OWR131114:OWS131115 PGN131114:PGO131115 PQJ131114:PQK131115 QAF131114:QAG131115 QKB131114:QKC131115 QTX131114:QTY131115 RDT131114:RDU131115 RNP131114:RNQ131115 RXL131114:RXM131115 SHH131114:SHI131115 SRD131114:SRE131115 TAZ131114:TBA131115 TKV131114:TKW131115 TUR131114:TUS131115 UEN131114:UEO131115 UOJ131114:UOK131115 UYF131114:UYG131115 VIB131114:VIC131115 VRX131114:VRY131115 WBT131114:WBU131115 WLP131114:WLQ131115 WVL131114:WVM131115 D196650:E196651 IZ196650:JA196651 SV196650:SW196651 ACR196650:ACS196651 AMN196650:AMO196651 AWJ196650:AWK196651 BGF196650:BGG196651 BQB196650:BQC196651 BZX196650:BZY196651 CJT196650:CJU196651 CTP196650:CTQ196651 DDL196650:DDM196651 DNH196650:DNI196651 DXD196650:DXE196651 EGZ196650:EHA196651 EQV196650:EQW196651 FAR196650:FAS196651 FKN196650:FKO196651 FUJ196650:FUK196651 GEF196650:GEG196651 GOB196650:GOC196651 GXX196650:GXY196651 HHT196650:HHU196651 HRP196650:HRQ196651 IBL196650:IBM196651 ILH196650:ILI196651 IVD196650:IVE196651 JEZ196650:JFA196651 JOV196650:JOW196651 JYR196650:JYS196651 KIN196650:KIO196651 KSJ196650:KSK196651 LCF196650:LCG196651 LMB196650:LMC196651 LVX196650:LVY196651 MFT196650:MFU196651 MPP196650:MPQ196651 MZL196650:MZM196651 NJH196650:NJI196651 NTD196650:NTE196651 OCZ196650:ODA196651 OMV196650:OMW196651 OWR196650:OWS196651 PGN196650:PGO196651 PQJ196650:PQK196651 QAF196650:QAG196651 QKB196650:QKC196651 QTX196650:QTY196651 RDT196650:RDU196651 RNP196650:RNQ196651 RXL196650:RXM196651 SHH196650:SHI196651 SRD196650:SRE196651 TAZ196650:TBA196651 TKV196650:TKW196651 TUR196650:TUS196651 UEN196650:UEO196651 UOJ196650:UOK196651 UYF196650:UYG196651 VIB196650:VIC196651 VRX196650:VRY196651 WBT196650:WBU196651 WLP196650:WLQ196651 WVL196650:WVM196651 D262186:E262187 IZ262186:JA262187 SV262186:SW262187 ACR262186:ACS262187 AMN262186:AMO262187 AWJ262186:AWK262187 BGF262186:BGG262187 BQB262186:BQC262187 BZX262186:BZY262187 CJT262186:CJU262187 CTP262186:CTQ262187 DDL262186:DDM262187 DNH262186:DNI262187 DXD262186:DXE262187 EGZ262186:EHA262187 EQV262186:EQW262187 FAR262186:FAS262187 FKN262186:FKO262187 FUJ262186:FUK262187 GEF262186:GEG262187 GOB262186:GOC262187 GXX262186:GXY262187 HHT262186:HHU262187 HRP262186:HRQ262187 IBL262186:IBM262187 ILH262186:ILI262187 IVD262186:IVE262187 JEZ262186:JFA262187 JOV262186:JOW262187 JYR262186:JYS262187 KIN262186:KIO262187 KSJ262186:KSK262187 LCF262186:LCG262187 LMB262186:LMC262187 LVX262186:LVY262187 MFT262186:MFU262187 MPP262186:MPQ262187 MZL262186:MZM262187 NJH262186:NJI262187 NTD262186:NTE262187 OCZ262186:ODA262187 OMV262186:OMW262187 OWR262186:OWS262187 PGN262186:PGO262187 PQJ262186:PQK262187 QAF262186:QAG262187 QKB262186:QKC262187 QTX262186:QTY262187 RDT262186:RDU262187 RNP262186:RNQ262187 RXL262186:RXM262187 SHH262186:SHI262187 SRD262186:SRE262187 TAZ262186:TBA262187 TKV262186:TKW262187 TUR262186:TUS262187 UEN262186:UEO262187 UOJ262186:UOK262187 UYF262186:UYG262187 VIB262186:VIC262187 VRX262186:VRY262187 WBT262186:WBU262187 WLP262186:WLQ262187 WVL262186:WVM262187 D327722:E327723 IZ327722:JA327723 SV327722:SW327723 ACR327722:ACS327723 AMN327722:AMO327723 AWJ327722:AWK327723 BGF327722:BGG327723 BQB327722:BQC327723 BZX327722:BZY327723 CJT327722:CJU327723 CTP327722:CTQ327723 DDL327722:DDM327723 DNH327722:DNI327723 DXD327722:DXE327723 EGZ327722:EHA327723 EQV327722:EQW327723 FAR327722:FAS327723 FKN327722:FKO327723 FUJ327722:FUK327723 GEF327722:GEG327723 GOB327722:GOC327723 GXX327722:GXY327723 HHT327722:HHU327723 HRP327722:HRQ327723 IBL327722:IBM327723 ILH327722:ILI327723 IVD327722:IVE327723 JEZ327722:JFA327723 JOV327722:JOW327723 JYR327722:JYS327723 KIN327722:KIO327723 KSJ327722:KSK327723 LCF327722:LCG327723 LMB327722:LMC327723 LVX327722:LVY327723 MFT327722:MFU327723 MPP327722:MPQ327723 MZL327722:MZM327723 NJH327722:NJI327723 NTD327722:NTE327723 OCZ327722:ODA327723 OMV327722:OMW327723 OWR327722:OWS327723 PGN327722:PGO327723 PQJ327722:PQK327723 QAF327722:QAG327723 QKB327722:QKC327723 QTX327722:QTY327723 RDT327722:RDU327723 RNP327722:RNQ327723 RXL327722:RXM327723 SHH327722:SHI327723 SRD327722:SRE327723 TAZ327722:TBA327723 TKV327722:TKW327723 TUR327722:TUS327723 UEN327722:UEO327723 UOJ327722:UOK327723 UYF327722:UYG327723 VIB327722:VIC327723 VRX327722:VRY327723 WBT327722:WBU327723 WLP327722:WLQ327723 WVL327722:WVM327723 D393258:E393259 IZ393258:JA393259 SV393258:SW393259 ACR393258:ACS393259 AMN393258:AMO393259 AWJ393258:AWK393259 BGF393258:BGG393259 BQB393258:BQC393259 BZX393258:BZY393259 CJT393258:CJU393259 CTP393258:CTQ393259 DDL393258:DDM393259 DNH393258:DNI393259 DXD393258:DXE393259 EGZ393258:EHA393259 EQV393258:EQW393259 FAR393258:FAS393259 FKN393258:FKO393259 FUJ393258:FUK393259 GEF393258:GEG393259 GOB393258:GOC393259 GXX393258:GXY393259 HHT393258:HHU393259 HRP393258:HRQ393259 IBL393258:IBM393259 ILH393258:ILI393259 IVD393258:IVE393259 JEZ393258:JFA393259 JOV393258:JOW393259 JYR393258:JYS393259 KIN393258:KIO393259 KSJ393258:KSK393259 LCF393258:LCG393259 LMB393258:LMC393259 LVX393258:LVY393259 MFT393258:MFU393259 MPP393258:MPQ393259 MZL393258:MZM393259 NJH393258:NJI393259 NTD393258:NTE393259 OCZ393258:ODA393259 OMV393258:OMW393259 OWR393258:OWS393259 PGN393258:PGO393259 PQJ393258:PQK393259 QAF393258:QAG393259 QKB393258:QKC393259 QTX393258:QTY393259 RDT393258:RDU393259 RNP393258:RNQ393259 RXL393258:RXM393259 SHH393258:SHI393259 SRD393258:SRE393259 TAZ393258:TBA393259 TKV393258:TKW393259 TUR393258:TUS393259 UEN393258:UEO393259 UOJ393258:UOK393259 UYF393258:UYG393259 VIB393258:VIC393259 VRX393258:VRY393259 WBT393258:WBU393259 WLP393258:WLQ393259 WVL393258:WVM393259 D458794:E458795 IZ458794:JA458795 SV458794:SW458795 ACR458794:ACS458795 AMN458794:AMO458795 AWJ458794:AWK458795 BGF458794:BGG458795 BQB458794:BQC458795 BZX458794:BZY458795 CJT458794:CJU458795 CTP458794:CTQ458795 DDL458794:DDM458795 DNH458794:DNI458795 DXD458794:DXE458795 EGZ458794:EHA458795 EQV458794:EQW458795 FAR458794:FAS458795 FKN458794:FKO458795 FUJ458794:FUK458795 GEF458794:GEG458795 GOB458794:GOC458795 GXX458794:GXY458795 HHT458794:HHU458795 HRP458794:HRQ458795 IBL458794:IBM458795 ILH458794:ILI458795 IVD458794:IVE458795 JEZ458794:JFA458795 JOV458794:JOW458795 JYR458794:JYS458795 KIN458794:KIO458795 KSJ458794:KSK458795 LCF458794:LCG458795 LMB458794:LMC458795 LVX458794:LVY458795 MFT458794:MFU458795 MPP458794:MPQ458795 MZL458794:MZM458795 NJH458794:NJI458795 NTD458794:NTE458795 OCZ458794:ODA458795 OMV458794:OMW458795 OWR458794:OWS458795 PGN458794:PGO458795 PQJ458794:PQK458795 QAF458794:QAG458795 QKB458794:QKC458795 QTX458794:QTY458795 RDT458794:RDU458795 RNP458794:RNQ458795 RXL458794:RXM458795 SHH458794:SHI458795 SRD458794:SRE458795 TAZ458794:TBA458795 TKV458794:TKW458795 TUR458794:TUS458795 UEN458794:UEO458795 UOJ458794:UOK458795 UYF458794:UYG458795 VIB458794:VIC458795 VRX458794:VRY458795 WBT458794:WBU458795 WLP458794:WLQ458795 WVL458794:WVM458795 D524330:E524331 IZ524330:JA524331 SV524330:SW524331 ACR524330:ACS524331 AMN524330:AMO524331 AWJ524330:AWK524331 BGF524330:BGG524331 BQB524330:BQC524331 BZX524330:BZY524331 CJT524330:CJU524331 CTP524330:CTQ524331 DDL524330:DDM524331 DNH524330:DNI524331 DXD524330:DXE524331 EGZ524330:EHA524331 EQV524330:EQW524331 FAR524330:FAS524331 FKN524330:FKO524331 FUJ524330:FUK524331 GEF524330:GEG524331 GOB524330:GOC524331 GXX524330:GXY524331 HHT524330:HHU524331 HRP524330:HRQ524331 IBL524330:IBM524331 ILH524330:ILI524331 IVD524330:IVE524331 JEZ524330:JFA524331 JOV524330:JOW524331 JYR524330:JYS524331 KIN524330:KIO524331 KSJ524330:KSK524331 LCF524330:LCG524331 LMB524330:LMC524331 LVX524330:LVY524331 MFT524330:MFU524331 MPP524330:MPQ524331 MZL524330:MZM524331 NJH524330:NJI524331 NTD524330:NTE524331 OCZ524330:ODA524331 OMV524330:OMW524331 OWR524330:OWS524331 PGN524330:PGO524331 PQJ524330:PQK524331 QAF524330:QAG524331 QKB524330:QKC524331 QTX524330:QTY524331 RDT524330:RDU524331 RNP524330:RNQ524331 RXL524330:RXM524331 SHH524330:SHI524331 SRD524330:SRE524331 TAZ524330:TBA524331 TKV524330:TKW524331 TUR524330:TUS524331 UEN524330:UEO524331 UOJ524330:UOK524331 UYF524330:UYG524331 VIB524330:VIC524331 VRX524330:VRY524331 WBT524330:WBU524331 WLP524330:WLQ524331 WVL524330:WVM524331 D589866:E589867 IZ589866:JA589867 SV589866:SW589867 ACR589866:ACS589867 AMN589866:AMO589867 AWJ589866:AWK589867 BGF589866:BGG589867 BQB589866:BQC589867 BZX589866:BZY589867 CJT589866:CJU589867 CTP589866:CTQ589867 DDL589866:DDM589867 DNH589866:DNI589867 DXD589866:DXE589867 EGZ589866:EHA589867 EQV589866:EQW589867 FAR589866:FAS589867 FKN589866:FKO589867 FUJ589866:FUK589867 GEF589866:GEG589867 GOB589866:GOC589867 GXX589866:GXY589867 HHT589866:HHU589867 HRP589866:HRQ589867 IBL589866:IBM589867 ILH589866:ILI589867 IVD589866:IVE589867 JEZ589866:JFA589867 JOV589866:JOW589867 JYR589866:JYS589867 KIN589866:KIO589867 KSJ589866:KSK589867 LCF589866:LCG589867 LMB589866:LMC589867 LVX589866:LVY589867 MFT589866:MFU589867 MPP589866:MPQ589867 MZL589866:MZM589867 NJH589866:NJI589867 NTD589866:NTE589867 OCZ589866:ODA589867 OMV589866:OMW589867 OWR589866:OWS589867 PGN589866:PGO589867 PQJ589866:PQK589867 QAF589866:QAG589867 QKB589866:QKC589867 QTX589866:QTY589867 RDT589866:RDU589867 RNP589866:RNQ589867 RXL589866:RXM589867 SHH589866:SHI589867 SRD589866:SRE589867 TAZ589866:TBA589867 TKV589866:TKW589867 TUR589866:TUS589867 UEN589866:UEO589867 UOJ589866:UOK589867 UYF589866:UYG589867 VIB589866:VIC589867 VRX589866:VRY589867 WBT589866:WBU589867 WLP589866:WLQ589867 WVL589866:WVM589867 D655402:E655403 IZ655402:JA655403 SV655402:SW655403 ACR655402:ACS655403 AMN655402:AMO655403 AWJ655402:AWK655403 BGF655402:BGG655403 BQB655402:BQC655403 BZX655402:BZY655403 CJT655402:CJU655403 CTP655402:CTQ655403 DDL655402:DDM655403 DNH655402:DNI655403 DXD655402:DXE655403 EGZ655402:EHA655403 EQV655402:EQW655403 FAR655402:FAS655403 FKN655402:FKO655403 FUJ655402:FUK655403 GEF655402:GEG655403 GOB655402:GOC655403 GXX655402:GXY655403 HHT655402:HHU655403 HRP655402:HRQ655403 IBL655402:IBM655403 ILH655402:ILI655403 IVD655402:IVE655403 JEZ655402:JFA655403 JOV655402:JOW655403 JYR655402:JYS655403 KIN655402:KIO655403 KSJ655402:KSK655403 LCF655402:LCG655403 LMB655402:LMC655403 LVX655402:LVY655403 MFT655402:MFU655403 MPP655402:MPQ655403 MZL655402:MZM655403 NJH655402:NJI655403 NTD655402:NTE655403 OCZ655402:ODA655403 OMV655402:OMW655403 OWR655402:OWS655403 PGN655402:PGO655403 PQJ655402:PQK655403 QAF655402:QAG655403 QKB655402:QKC655403 QTX655402:QTY655403 RDT655402:RDU655403 RNP655402:RNQ655403 RXL655402:RXM655403 SHH655402:SHI655403 SRD655402:SRE655403 TAZ655402:TBA655403 TKV655402:TKW655403 TUR655402:TUS655403 UEN655402:UEO655403 UOJ655402:UOK655403 UYF655402:UYG655403 VIB655402:VIC655403 VRX655402:VRY655403 WBT655402:WBU655403 WLP655402:WLQ655403 WVL655402:WVM655403 D720938:E720939 IZ720938:JA720939 SV720938:SW720939 ACR720938:ACS720939 AMN720938:AMO720939 AWJ720938:AWK720939 BGF720938:BGG720939 BQB720938:BQC720939 BZX720938:BZY720939 CJT720938:CJU720939 CTP720938:CTQ720939 DDL720938:DDM720939 DNH720938:DNI720939 DXD720938:DXE720939 EGZ720938:EHA720939 EQV720938:EQW720939 FAR720938:FAS720939 FKN720938:FKO720939 FUJ720938:FUK720939 GEF720938:GEG720939 GOB720938:GOC720939 GXX720938:GXY720939 HHT720938:HHU720939 HRP720938:HRQ720939 IBL720938:IBM720939 ILH720938:ILI720939 IVD720938:IVE720939 JEZ720938:JFA720939 JOV720938:JOW720939 JYR720938:JYS720939 KIN720938:KIO720939 KSJ720938:KSK720939 LCF720938:LCG720939 LMB720938:LMC720939 LVX720938:LVY720939 MFT720938:MFU720939 MPP720938:MPQ720939 MZL720938:MZM720939 NJH720938:NJI720939 NTD720938:NTE720939 OCZ720938:ODA720939 OMV720938:OMW720939 OWR720938:OWS720939 PGN720938:PGO720939 PQJ720938:PQK720939 QAF720938:QAG720939 QKB720938:QKC720939 QTX720938:QTY720939 RDT720938:RDU720939 RNP720938:RNQ720939 RXL720938:RXM720939 SHH720938:SHI720939 SRD720938:SRE720939 TAZ720938:TBA720939 TKV720938:TKW720939 TUR720938:TUS720939 UEN720938:UEO720939 UOJ720938:UOK720939 UYF720938:UYG720939 VIB720938:VIC720939 VRX720938:VRY720939 WBT720938:WBU720939 WLP720938:WLQ720939 WVL720938:WVM720939 D786474:E786475 IZ786474:JA786475 SV786474:SW786475 ACR786474:ACS786475 AMN786474:AMO786475 AWJ786474:AWK786475 BGF786474:BGG786475 BQB786474:BQC786475 BZX786474:BZY786475 CJT786474:CJU786475 CTP786474:CTQ786475 DDL786474:DDM786475 DNH786474:DNI786475 DXD786474:DXE786475 EGZ786474:EHA786475 EQV786474:EQW786475 FAR786474:FAS786475 FKN786474:FKO786475 FUJ786474:FUK786475 GEF786474:GEG786475 GOB786474:GOC786475 GXX786474:GXY786475 HHT786474:HHU786475 HRP786474:HRQ786475 IBL786474:IBM786475 ILH786474:ILI786475 IVD786474:IVE786475 JEZ786474:JFA786475 JOV786474:JOW786475 JYR786474:JYS786475 KIN786474:KIO786475 KSJ786474:KSK786475 LCF786474:LCG786475 LMB786474:LMC786475 LVX786474:LVY786475 MFT786474:MFU786475 MPP786474:MPQ786475 MZL786474:MZM786475 NJH786474:NJI786475 NTD786474:NTE786475 OCZ786474:ODA786475 OMV786474:OMW786475 OWR786474:OWS786475 PGN786474:PGO786475 PQJ786474:PQK786475 QAF786474:QAG786475 QKB786474:QKC786475 QTX786474:QTY786475 RDT786474:RDU786475 RNP786474:RNQ786475 RXL786474:RXM786475 SHH786474:SHI786475 SRD786474:SRE786475 TAZ786474:TBA786475 TKV786474:TKW786475 TUR786474:TUS786475 UEN786474:UEO786475 UOJ786474:UOK786475 UYF786474:UYG786475 VIB786474:VIC786475 VRX786474:VRY786475 WBT786474:WBU786475 WLP786474:WLQ786475 WVL786474:WVM786475 D852010:E852011 IZ852010:JA852011 SV852010:SW852011 ACR852010:ACS852011 AMN852010:AMO852011 AWJ852010:AWK852011 BGF852010:BGG852011 BQB852010:BQC852011 BZX852010:BZY852011 CJT852010:CJU852011 CTP852010:CTQ852011 DDL852010:DDM852011 DNH852010:DNI852011 DXD852010:DXE852011 EGZ852010:EHA852011 EQV852010:EQW852011 FAR852010:FAS852011 FKN852010:FKO852011 FUJ852010:FUK852011 GEF852010:GEG852011 GOB852010:GOC852011 GXX852010:GXY852011 HHT852010:HHU852011 HRP852010:HRQ852011 IBL852010:IBM852011 ILH852010:ILI852011 IVD852010:IVE852011 JEZ852010:JFA852011 JOV852010:JOW852011 JYR852010:JYS852011 KIN852010:KIO852011 KSJ852010:KSK852011 LCF852010:LCG852011 LMB852010:LMC852011 LVX852010:LVY852011 MFT852010:MFU852011 MPP852010:MPQ852011 MZL852010:MZM852011 NJH852010:NJI852011 NTD852010:NTE852011 OCZ852010:ODA852011 OMV852010:OMW852011 OWR852010:OWS852011 PGN852010:PGO852011 PQJ852010:PQK852011 QAF852010:QAG852011 QKB852010:QKC852011 QTX852010:QTY852011 RDT852010:RDU852011 RNP852010:RNQ852011 RXL852010:RXM852011 SHH852010:SHI852011 SRD852010:SRE852011 TAZ852010:TBA852011 TKV852010:TKW852011 TUR852010:TUS852011 UEN852010:UEO852011 UOJ852010:UOK852011 UYF852010:UYG852011 VIB852010:VIC852011 VRX852010:VRY852011 WBT852010:WBU852011 WLP852010:WLQ852011 WVL852010:WVM852011 D917546:E917547 IZ917546:JA917547 SV917546:SW917547 ACR917546:ACS917547 AMN917546:AMO917547 AWJ917546:AWK917547 BGF917546:BGG917547 BQB917546:BQC917547 BZX917546:BZY917547 CJT917546:CJU917547 CTP917546:CTQ917547 DDL917546:DDM917547 DNH917546:DNI917547 DXD917546:DXE917547 EGZ917546:EHA917547 EQV917546:EQW917547 FAR917546:FAS917547 FKN917546:FKO917547 FUJ917546:FUK917547 GEF917546:GEG917547 GOB917546:GOC917547 GXX917546:GXY917547 HHT917546:HHU917547 HRP917546:HRQ917547 IBL917546:IBM917547 ILH917546:ILI917547 IVD917546:IVE917547 JEZ917546:JFA917547 JOV917546:JOW917547 JYR917546:JYS917547 KIN917546:KIO917547 KSJ917546:KSK917547 LCF917546:LCG917547 LMB917546:LMC917547 LVX917546:LVY917547 MFT917546:MFU917547 MPP917546:MPQ917547 MZL917546:MZM917547 NJH917546:NJI917547 NTD917546:NTE917547 OCZ917546:ODA917547 OMV917546:OMW917547 OWR917546:OWS917547 PGN917546:PGO917547 PQJ917546:PQK917547 QAF917546:QAG917547 QKB917546:QKC917547 QTX917546:QTY917547 RDT917546:RDU917547 RNP917546:RNQ917547 RXL917546:RXM917547 SHH917546:SHI917547 SRD917546:SRE917547 TAZ917546:TBA917547 TKV917546:TKW917547 TUR917546:TUS917547 UEN917546:UEO917547 UOJ917546:UOK917547 UYF917546:UYG917547 VIB917546:VIC917547 VRX917546:VRY917547 WBT917546:WBU917547 WLP917546:WLQ917547 WVL917546:WVM917547 D983082:E983083 IZ983082:JA983083 SV983082:SW983083 ACR983082:ACS983083 AMN983082:AMO983083 AWJ983082:AWK983083 BGF983082:BGG983083 BQB983082:BQC983083 BZX983082:BZY983083 CJT983082:CJU983083 CTP983082:CTQ983083 DDL983082:DDM983083 DNH983082:DNI983083 DXD983082:DXE983083 EGZ983082:EHA983083 EQV983082:EQW983083 FAR983082:FAS983083 FKN983082:FKO983083 FUJ983082:FUK983083 GEF983082:GEG983083 GOB983082:GOC983083 GXX983082:GXY983083 HHT983082:HHU983083 HRP983082:HRQ983083 IBL983082:IBM983083 ILH983082:ILI983083 IVD983082:IVE983083 JEZ983082:JFA983083 JOV983082:JOW983083 JYR983082:JYS983083 KIN983082:KIO983083 KSJ983082:KSK983083 LCF983082:LCG983083 LMB983082:LMC983083 LVX983082:LVY983083 MFT983082:MFU983083 MPP983082:MPQ983083 MZL983082:MZM983083 NJH983082:NJI983083 NTD983082:NTE983083 OCZ983082:ODA983083 OMV983082:OMW983083 OWR983082:OWS983083 PGN983082:PGO983083 PQJ983082:PQK983083 QAF983082:QAG983083 QKB983082:QKC983083 QTX983082:QTY983083 RDT983082:RDU983083 RNP983082:RNQ983083 RXL983082:RXM983083 SHH983082:SHI983083 SRD983082:SRE983083 TAZ983082:TBA983083 TKV983082:TKW983083 TUR983082:TUS983083 UEN983082:UEO983083 UOJ983082:UOK983083 UYF983082:UYG983083 VIB983082:VIC983083 VRX983082:VRY983083 WBT983082:WBU983083 WLP983082:WLQ983083 WVL983082:WVM983083 B68:B70 IX68:IX70 ST68:ST70 ACP68:ACP70 AML68:AML70 AWH68:AWH70 BGD68:BGD70 BPZ68:BPZ70 BZV68:BZV70 CJR68:CJR70 CTN68:CTN70 DDJ68:DDJ70 DNF68:DNF70 DXB68:DXB70 EGX68:EGX70 EQT68:EQT70 FAP68:FAP70 FKL68:FKL70 FUH68:FUH70 GED68:GED70 GNZ68:GNZ70 GXV68:GXV70 HHR68:HHR70 HRN68:HRN70 IBJ68:IBJ70 ILF68:ILF70 IVB68:IVB70 JEX68:JEX70 JOT68:JOT70 JYP68:JYP70 KIL68:KIL70 KSH68:KSH70 LCD68:LCD70 LLZ68:LLZ70 LVV68:LVV70 MFR68:MFR70 MPN68:MPN70 MZJ68:MZJ70 NJF68:NJF70 NTB68:NTB70 OCX68:OCX70 OMT68:OMT70 OWP68:OWP70 PGL68:PGL70 PQH68:PQH70 QAD68:QAD70 QJZ68:QJZ70 QTV68:QTV70 RDR68:RDR70 RNN68:RNN70 RXJ68:RXJ70 SHF68:SHF70 SRB68:SRB70 TAX68:TAX70 TKT68:TKT70 TUP68:TUP70 UEL68:UEL70 UOH68:UOH70 UYD68:UYD70 VHZ68:VHZ70 VRV68:VRV70 WBR68:WBR70 WLN68:WLN70 WVJ68:WVJ70 B65578:B65579 IX65578:IX65579 ST65578:ST65579 ACP65578:ACP65579 AML65578:AML65579 AWH65578:AWH65579 BGD65578:BGD65579 BPZ65578:BPZ65579 BZV65578:BZV65579 CJR65578:CJR65579 CTN65578:CTN65579 DDJ65578:DDJ65579 DNF65578:DNF65579 DXB65578:DXB65579 EGX65578:EGX65579 EQT65578:EQT65579 FAP65578:FAP65579 FKL65578:FKL65579 FUH65578:FUH65579 GED65578:GED65579 GNZ65578:GNZ65579 GXV65578:GXV65579 HHR65578:HHR65579 HRN65578:HRN65579 IBJ65578:IBJ65579 ILF65578:ILF65579 IVB65578:IVB65579 JEX65578:JEX65579 JOT65578:JOT65579 JYP65578:JYP65579 KIL65578:KIL65579 KSH65578:KSH65579 LCD65578:LCD65579 LLZ65578:LLZ65579 LVV65578:LVV65579 MFR65578:MFR65579 MPN65578:MPN65579 MZJ65578:MZJ65579 NJF65578:NJF65579 NTB65578:NTB65579 OCX65578:OCX65579 OMT65578:OMT65579 OWP65578:OWP65579 PGL65578:PGL65579 PQH65578:PQH65579 QAD65578:QAD65579 QJZ65578:QJZ65579 QTV65578:QTV65579 RDR65578:RDR65579 RNN65578:RNN65579 RXJ65578:RXJ65579 SHF65578:SHF65579 SRB65578:SRB65579 TAX65578:TAX65579 TKT65578:TKT65579 TUP65578:TUP65579 UEL65578:UEL65579 UOH65578:UOH65579 UYD65578:UYD65579 VHZ65578:VHZ65579 VRV65578:VRV65579 WBR65578:WBR65579 WLN65578:WLN65579 WVJ65578:WVJ65579 B131114:B131115 IX131114:IX131115 ST131114:ST131115 ACP131114:ACP131115 AML131114:AML131115 AWH131114:AWH131115 BGD131114:BGD131115 BPZ131114:BPZ131115 BZV131114:BZV131115 CJR131114:CJR131115 CTN131114:CTN131115 DDJ131114:DDJ131115 DNF131114:DNF131115 DXB131114:DXB131115 EGX131114:EGX131115 EQT131114:EQT131115 FAP131114:FAP131115 FKL131114:FKL131115 FUH131114:FUH131115 GED131114:GED131115 GNZ131114:GNZ131115 GXV131114:GXV131115 HHR131114:HHR131115 HRN131114:HRN131115 IBJ131114:IBJ131115 ILF131114:ILF131115 IVB131114:IVB131115 JEX131114:JEX131115 JOT131114:JOT131115 JYP131114:JYP131115 KIL131114:KIL131115 KSH131114:KSH131115 LCD131114:LCD131115 LLZ131114:LLZ131115 LVV131114:LVV131115 MFR131114:MFR131115 MPN131114:MPN131115 MZJ131114:MZJ131115 NJF131114:NJF131115 NTB131114:NTB131115 OCX131114:OCX131115 OMT131114:OMT131115 OWP131114:OWP131115 PGL131114:PGL131115 PQH131114:PQH131115 QAD131114:QAD131115 QJZ131114:QJZ131115 QTV131114:QTV131115 RDR131114:RDR131115 RNN131114:RNN131115 RXJ131114:RXJ131115 SHF131114:SHF131115 SRB131114:SRB131115 TAX131114:TAX131115 TKT131114:TKT131115 TUP131114:TUP131115 UEL131114:UEL131115 UOH131114:UOH131115 UYD131114:UYD131115 VHZ131114:VHZ131115 VRV131114:VRV131115 WBR131114:WBR131115 WLN131114:WLN131115 WVJ131114:WVJ131115 B196650:B196651 IX196650:IX196651 ST196650:ST196651 ACP196650:ACP196651 AML196650:AML196651 AWH196650:AWH196651 BGD196650:BGD196651 BPZ196650:BPZ196651 BZV196650:BZV196651 CJR196650:CJR196651 CTN196650:CTN196651 DDJ196650:DDJ196651 DNF196650:DNF196651 DXB196650:DXB196651 EGX196650:EGX196651 EQT196650:EQT196651 FAP196650:FAP196651 FKL196650:FKL196651 FUH196650:FUH196651 GED196650:GED196651 GNZ196650:GNZ196651 GXV196650:GXV196651 HHR196650:HHR196651 HRN196650:HRN196651 IBJ196650:IBJ196651 ILF196650:ILF196651 IVB196650:IVB196651 JEX196650:JEX196651 JOT196650:JOT196651 JYP196650:JYP196651 KIL196650:KIL196651 KSH196650:KSH196651 LCD196650:LCD196651 LLZ196650:LLZ196651 LVV196650:LVV196651 MFR196650:MFR196651 MPN196650:MPN196651 MZJ196650:MZJ196651 NJF196650:NJF196651 NTB196650:NTB196651 OCX196650:OCX196651 OMT196650:OMT196651 OWP196650:OWP196651 PGL196650:PGL196651 PQH196650:PQH196651 QAD196650:QAD196651 QJZ196650:QJZ196651 QTV196650:QTV196651 RDR196650:RDR196651 RNN196650:RNN196651 RXJ196650:RXJ196651 SHF196650:SHF196651 SRB196650:SRB196651 TAX196650:TAX196651 TKT196650:TKT196651 TUP196650:TUP196651 UEL196650:UEL196651 UOH196650:UOH196651 UYD196650:UYD196651 VHZ196650:VHZ196651 VRV196650:VRV196651 WBR196650:WBR196651 WLN196650:WLN196651 WVJ196650:WVJ196651 B262186:B262187 IX262186:IX262187 ST262186:ST262187 ACP262186:ACP262187 AML262186:AML262187 AWH262186:AWH262187 BGD262186:BGD262187 BPZ262186:BPZ262187 BZV262186:BZV262187 CJR262186:CJR262187 CTN262186:CTN262187 DDJ262186:DDJ262187 DNF262186:DNF262187 DXB262186:DXB262187 EGX262186:EGX262187 EQT262186:EQT262187 FAP262186:FAP262187 FKL262186:FKL262187 FUH262186:FUH262187 GED262186:GED262187 GNZ262186:GNZ262187 GXV262186:GXV262187 HHR262186:HHR262187 HRN262186:HRN262187 IBJ262186:IBJ262187 ILF262186:ILF262187 IVB262186:IVB262187 JEX262186:JEX262187 JOT262186:JOT262187 JYP262186:JYP262187 KIL262186:KIL262187 KSH262186:KSH262187 LCD262186:LCD262187 LLZ262186:LLZ262187 LVV262186:LVV262187 MFR262186:MFR262187 MPN262186:MPN262187 MZJ262186:MZJ262187 NJF262186:NJF262187 NTB262186:NTB262187 OCX262186:OCX262187 OMT262186:OMT262187 OWP262186:OWP262187 PGL262186:PGL262187 PQH262186:PQH262187 QAD262186:QAD262187 QJZ262186:QJZ262187 QTV262186:QTV262187 RDR262186:RDR262187 RNN262186:RNN262187 RXJ262186:RXJ262187 SHF262186:SHF262187 SRB262186:SRB262187 TAX262186:TAX262187 TKT262186:TKT262187 TUP262186:TUP262187 UEL262186:UEL262187 UOH262186:UOH262187 UYD262186:UYD262187 VHZ262186:VHZ262187 VRV262186:VRV262187 WBR262186:WBR262187 WLN262186:WLN262187 WVJ262186:WVJ262187 B327722:B327723 IX327722:IX327723 ST327722:ST327723 ACP327722:ACP327723 AML327722:AML327723 AWH327722:AWH327723 BGD327722:BGD327723 BPZ327722:BPZ327723 BZV327722:BZV327723 CJR327722:CJR327723 CTN327722:CTN327723 DDJ327722:DDJ327723 DNF327722:DNF327723 DXB327722:DXB327723 EGX327722:EGX327723 EQT327722:EQT327723 FAP327722:FAP327723 FKL327722:FKL327723 FUH327722:FUH327723 GED327722:GED327723 GNZ327722:GNZ327723 GXV327722:GXV327723 HHR327722:HHR327723 HRN327722:HRN327723 IBJ327722:IBJ327723 ILF327722:ILF327723 IVB327722:IVB327723 JEX327722:JEX327723 JOT327722:JOT327723 JYP327722:JYP327723 KIL327722:KIL327723 KSH327722:KSH327723 LCD327722:LCD327723 LLZ327722:LLZ327723 LVV327722:LVV327723 MFR327722:MFR327723 MPN327722:MPN327723 MZJ327722:MZJ327723 NJF327722:NJF327723 NTB327722:NTB327723 OCX327722:OCX327723 OMT327722:OMT327723 OWP327722:OWP327723 PGL327722:PGL327723 PQH327722:PQH327723 QAD327722:QAD327723 QJZ327722:QJZ327723 QTV327722:QTV327723 RDR327722:RDR327723 RNN327722:RNN327723 RXJ327722:RXJ327723 SHF327722:SHF327723 SRB327722:SRB327723 TAX327722:TAX327723 TKT327722:TKT327723 TUP327722:TUP327723 UEL327722:UEL327723 UOH327722:UOH327723 UYD327722:UYD327723 VHZ327722:VHZ327723 VRV327722:VRV327723 WBR327722:WBR327723 WLN327722:WLN327723 WVJ327722:WVJ327723 B393258:B393259 IX393258:IX393259 ST393258:ST393259 ACP393258:ACP393259 AML393258:AML393259 AWH393258:AWH393259 BGD393258:BGD393259 BPZ393258:BPZ393259 BZV393258:BZV393259 CJR393258:CJR393259 CTN393258:CTN393259 DDJ393258:DDJ393259 DNF393258:DNF393259 DXB393258:DXB393259 EGX393258:EGX393259 EQT393258:EQT393259 FAP393258:FAP393259 FKL393258:FKL393259 FUH393258:FUH393259 GED393258:GED393259 GNZ393258:GNZ393259 GXV393258:GXV393259 HHR393258:HHR393259 HRN393258:HRN393259 IBJ393258:IBJ393259 ILF393258:ILF393259 IVB393258:IVB393259 JEX393258:JEX393259 JOT393258:JOT393259 JYP393258:JYP393259 KIL393258:KIL393259 KSH393258:KSH393259 LCD393258:LCD393259 LLZ393258:LLZ393259 LVV393258:LVV393259 MFR393258:MFR393259 MPN393258:MPN393259 MZJ393258:MZJ393259 NJF393258:NJF393259 NTB393258:NTB393259 OCX393258:OCX393259 OMT393258:OMT393259 OWP393258:OWP393259 PGL393258:PGL393259 PQH393258:PQH393259 QAD393258:QAD393259 QJZ393258:QJZ393259 QTV393258:QTV393259 RDR393258:RDR393259 RNN393258:RNN393259 RXJ393258:RXJ393259 SHF393258:SHF393259 SRB393258:SRB393259 TAX393258:TAX393259 TKT393258:TKT393259 TUP393258:TUP393259 UEL393258:UEL393259 UOH393258:UOH393259 UYD393258:UYD393259 VHZ393258:VHZ393259 VRV393258:VRV393259 WBR393258:WBR393259 WLN393258:WLN393259 WVJ393258:WVJ393259 B458794:B458795 IX458794:IX458795 ST458794:ST458795 ACP458794:ACP458795 AML458794:AML458795 AWH458794:AWH458795 BGD458794:BGD458795 BPZ458794:BPZ458795 BZV458794:BZV458795 CJR458794:CJR458795 CTN458794:CTN458795 DDJ458794:DDJ458795 DNF458794:DNF458795 DXB458794:DXB458795 EGX458794:EGX458795 EQT458794:EQT458795 FAP458794:FAP458795 FKL458794:FKL458795 FUH458794:FUH458795 GED458794:GED458795 GNZ458794:GNZ458795 GXV458794:GXV458795 HHR458794:HHR458795 HRN458794:HRN458795 IBJ458794:IBJ458795 ILF458794:ILF458795 IVB458794:IVB458795 JEX458794:JEX458795 JOT458794:JOT458795 JYP458794:JYP458795 KIL458794:KIL458795 KSH458794:KSH458795 LCD458794:LCD458795 LLZ458794:LLZ458795 LVV458794:LVV458795 MFR458794:MFR458795 MPN458794:MPN458795 MZJ458794:MZJ458795 NJF458794:NJF458795 NTB458794:NTB458795 OCX458794:OCX458795 OMT458794:OMT458795 OWP458794:OWP458795 PGL458794:PGL458795 PQH458794:PQH458795 QAD458794:QAD458795 QJZ458794:QJZ458795 QTV458794:QTV458795 RDR458794:RDR458795 RNN458794:RNN458795 RXJ458794:RXJ458795 SHF458794:SHF458795 SRB458794:SRB458795 TAX458794:TAX458795 TKT458794:TKT458795 TUP458794:TUP458795 UEL458794:UEL458795 UOH458794:UOH458795 UYD458794:UYD458795 VHZ458794:VHZ458795 VRV458794:VRV458795 WBR458794:WBR458795 WLN458794:WLN458795 WVJ458794:WVJ458795 B524330:B524331 IX524330:IX524331 ST524330:ST524331 ACP524330:ACP524331 AML524330:AML524331 AWH524330:AWH524331 BGD524330:BGD524331 BPZ524330:BPZ524331 BZV524330:BZV524331 CJR524330:CJR524331 CTN524330:CTN524331 DDJ524330:DDJ524331 DNF524330:DNF524331 DXB524330:DXB524331 EGX524330:EGX524331 EQT524330:EQT524331 FAP524330:FAP524331 FKL524330:FKL524331 FUH524330:FUH524331 GED524330:GED524331 GNZ524330:GNZ524331 GXV524330:GXV524331 HHR524330:HHR524331 HRN524330:HRN524331 IBJ524330:IBJ524331 ILF524330:ILF524331 IVB524330:IVB524331 JEX524330:JEX524331 JOT524330:JOT524331 JYP524330:JYP524331 KIL524330:KIL524331 KSH524330:KSH524331 LCD524330:LCD524331 LLZ524330:LLZ524331 LVV524330:LVV524331 MFR524330:MFR524331 MPN524330:MPN524331 MZJ524330:MZJ524331 NJF524330:NJF524331 NTB524330:NTB524331 OCX524330:OCX524331 OMT524330:OMT524331 OWP524330:OWP524331 PGL524330:PGL524331 PQH524330:PQH524331 QAD524330:QAD524331 QJZ524330:QJZ524331 QTV524330:QTV524331 RDR524330:RDR524331 RNN524330:RNN524331 RXJ524330:RXJ524331 SHF524330:SHF524331 SRB524330:SRB524331 TAX524330:TAX524331 TKT524330:TKT524331 TUP524330:TUP524331 UEL524330:UEL524331 UOH524330:UOH524331 UYD524330:UYD524331 VHZ524330:VHZ524331 VRV524330:VRV524331 WBR524330:WBR524331 WLN524330:WLN524331 WVJ524330:WVJ524331 B589866:B589867 IX589866:IX589867 ST589866:ST589867 ACP589866:ACP589867 AML589866:AML589867 AWH589866:AWH589867 BGD589866:BGD589867 BPZ589866:BPZ589867 BZV589866:BZV589867 CJR589866:CJR589867 CTN589866:CTN589867 DDJ589866:DDJ589867 DNF589866:DNF589867 DXB589866:DXB589867 EGX589866:EGX589867 EQT589866:EQT589867 FAP589866:FAP589867 FKL589866:FKL589867 FUH589866:FUH589867 GED589866:GED589867 GNZ589866:GNZ589867 GXV589866:GXV589867 HHR589866:HHR589867 HRN589866:HRN589867 IBJ589866:IBJ589867 ILF589866:ILF589867 IVB589866:IVB589867 JEX589866:JEX589867 JOT589866:JOT589867 JYP589866:JYP589867 KIL589866:KIL589867 KSH589866:KSH589867 LCD589866:LCD589867 LLZ589866:LLZ589867 LVV589866:LVV589867 MFR589866:MFR589867 MPN589866:MPN589867 MZJ589866:MZJ589867 NJF589866:NJF589867 NTB589866:NTB589867 OCX589866:OCX589867 OMT589866:OMT589867 OWP589866:OWP589867 PGL589866:PGL589867 PQH589866:PQH589867 QAD589866:QAD589867 QJZ589866:QJZ589867 QTV589866:QTV589867 RDR589866:RDR589867 RNN589866:RNN589867 RXJ589866:RXJ589867 SHF589866:SHF589867 SRB589866:SRB589867 TAX589866:TAX589867 TKT589866:TKT589867 TUP589866:TUP589867 UEL589866:UEL589867 UOH589866:UOH589867 UYD589866:UYD589867 VHZ589866:VHZ589867 VRV589866:VRV589867 WBR589866:WBR589867 WLN589866:WLN589867 WVJ589866:WVJ589867 B655402:B655403 IX655402:IX655403 ST655402:ST655403 ACP655402:ACP655403 AML655402:AML655403 AWH655402:AWH655403 BGD655402:BGD655403 BPZ655402:BPZ655403 BZV655402:BZV655403 CJR655402:CJR655403 CTN655402:CTN655403 DDJ655402:DDJ655403 DNF655402:DNF655403 DXB655402:DXB655403 EGX655402:EGX655403 EQT655402:EQT655403 FAP655402:FAP655403 FKL655402:FKL655403 FUH655402:FUH655403 GED655402:GED655403 GNZ655402:GNZ655403 GXV655402:GXV655403 HHR655402:HHR655403 HRN655402:HRN655403 IBJ655402:IBJ655403 ILF655402:ILF655403 IVB655402:IVB655403 JEX655402:JEX655403 JOT655402:JOT655403 JYP655402:JYP655403 KIL655402:KIL655403 KSH655402:KSH655403 LCD655402:LCD655403 LLZ655402:LLZ655403 LVV655402:LVV655403 MFR655402:MFR655403 MPN655402:MPN655403 MZJ655402:MZJ655403 NJF655402:NJF655403 NTB655402:NTB655403 OCX655402:OCX655403 OMT655402:OMT655403 OWP655402:OWP655403 PGL655402:PGL655403 PQH655402:PQH655403 QAD655402:QAD655403 QJZ655402:QJZ655403 QTV655402:QTV655403 RDR655402:RDR655403 RNN655402:RNN655403 RXJ655402:RXJ655403 SHF655402:SHF655403 SRB655402:SRB655403 TAX655402:TAX655403 TKT655402:TKT655403 TUP655402:TUP655403 UEL655402:UEL655403 UOH655402:UOH655403 UYD655402:UYD655403 VHZ655402:VHZ655403 VRV655402:VRV655403 WBR655402:WBR655403 WLN655402:WLN655403 WVJ655402:WVJ655403 B720938:B720939 IX720938:IX720939 ST720938:ST720939 ACP720938:ACP720939 AML720938:AML720939 AWH720938:AWH720939 BGD720938:BGD720939 BPZ720938:BPZ720939 BZV720938:BZV720939 CJR720938:CJR720939 CTN720938:CTN720939 DDJ720938:DDJ720939 DNF720938:DNF720939 DXB720938:DXB720939 EGX720938:EGX720939 EQT720938:EQT720939 FAP720938:FAP720939 FKL720938:FKL720939 FUH720938:FUH720939 GED720938:GED720939 GNZ720938:GNZ720939 GXV720938:GXV720939 HHR720938:HHR720939 HRN720938:HRN720939 IBJ720938:IBJ720939 ILF720938:ILF720939 IVB720938:IVB720939 JEX720938:JEX720939 JOT720938:JOT720939 JYP720938:JYP720939 KIL720938:KIL720939 KSH720938:KSH720939 LCD720938:LCD720939 LLZ720938:LLZ720939 LVV720938:LVV720939 MFR720938:MFR720939 MPN720938:MPN720939 MZJ720938:MZJ720939 NJF720938:NJF720939 NTB720938:NTB720939 OCX720938:OCX720939 OMT720938:OMT720939 OWP720938:OWP720939 PGL720938:PGL720939 PQH720938:PQH720939 QAD720938:QAD720939 QJZ720938:QJZ720939 QTV720938:QTV720939 RDR720938:RDR720939 RNN720938:RNN720939 RXJ720938:RXJ720939 SHF720938:SHF720939 SRB720938:SRB720939 TAX720938:TAX720939 TKT720938:TKT720939 TUP720938:TUP720939 UEL720938:UEL720939 UOH720938:UOH720939 UYD720938:UYD720939 VHZ720938:VHZ720939 VRV720938:VRV720939 WBR720938:WBR720939 WLN720938:WLN720939 WVJ720938:WVJ720939 B786474:B786475 IX786474:IX786475 ST786474:ST786475 ACP786474:ACP786475 AML786474:AML786475 AWH786474:AWH786475 BGD786474:BGD786475 BPZ786474:BPZ786475 BZV786474:BZV786475 CJR786474:CJR786475 CTN786474:CTN786475 DDJ786474:DDJ786475 DNF786474:DNF786475 DXB786474:DXB786475 EGX786474:EGX786475 EQT786474:EQT786475 FAP786474:FAP786475 FKL786474:FKL786475 FUH786474:FUH786475 GED786474:GED786475 GNZ786474:GNZ786475 GXV786474:GXV786475 HHR786474:HHR786475 HRN786474:HRN786475 IBJ786474:IBJ786475 ILF786474:ILF786475 IVB786474:IVB786475 JEX786474:JEX786475 JOT786474:JOT786475 JYP786474:JYP786475 KIL786474:KIL786475 KSH786474:KSH786475 LCD786474:LCD786475 LLZ786474:LLZ786475 LVV786474:LVV786475 MFR786474:MFR786475 MPN786474:MPN786475 MZJ786474:MZJ786475 NJF786474:NJF786475 NTB786474:NTB786475 OCX786474:OCX786475 OMT786474:OMT786475 OWP786474:OWP786475 PGL786474:PGL786475 PQH786474:PQH786475 QAD786474:QAD786475 QJZ786474:QJZ786475 QTV786474:QTV786475 RDR786474:RDR786475 RNN786474:RNN786475 RXJ786474:RXJ786475 SHF786474:SHF786475 SRB786474:SRB786475 TAX786474:TAX786475 TKT786474:TKT786475 TUP786474:TUP786475 UEL786474:UEL786475 UOH786474:UOH786475 UYD786474:UYD786475 VHZ786474:VHZ786475 VRV786474:VRV786475 WBR786474:WBR786475 WLN786474:WLN786475 WVJ786474:WVJ786475 B852010:B852011 IX852010:IX852011 ST852010:ST852011 ACP852010:ACP852011 AML852010:AML852011 AWH852010:AWH852011 BGD852010:BGD852011 BPZ852010:BPZ852011 BZV852010:BZV852011 CJR852010:CJR852011 CTN852010:CTN852011 DDJ852010:DDJ852011 DNF852010:DNF852011 DXB852010:DXB852011 EGX852010:EGX852011 EQT852010:EQT852011 FAP852010:FAP852011 FKL852010:FKL852011 FUH852010:FUH852011 GED852010:GED852011 GNZ852010:GNZ852011 GXV852010:GXV852011 HHR852010:HHR852011 HRN852010:HRN852011 IBJ852010:IBJ852011 ILF852010:ILF852011 IVB852010:IVB852011 JEX852010:JEX852011 JOT852010:JOT852011 JYP852010:JYP852011 KIL852010:KIL852011 KSH852010:KSH852011 LCD852010:LCD852011 LLZ852010:LLZ852011 LVV852010:LVV852011 MFR852010:MFR852011 MPN852010:MPN852011 MZJ852010:MZJ852011 NJF852010:NJF852011 NTB852010:NTB852011 OCX852010:OCX852011 OMT852010:OMT852011 OWP852010:OWP852011 PGL852010:PGL852011 PQH852010:PQH852011 QAD852010:QAD852011 QJZ852010:QJZ852011 QTV852010:QTV852011 RDR852010:RDR852011 RNN852010:RNN852011 RXJ852010:RXJ852011 SHF852010:SHF852011 SRB852010:SRB852011 TAX852010:TAX852011 TKT852010:TKT852011 TUP852010:TUP852011 UEL852010:UEL852011 UOH852010:UOH852011 UYD852010:UYD852011 VHZ852010:VHZ852011 VRV852010:VRV852011 WBR852010:WBR852011 WLN852010:WLN852011 WVJ852010:WVJ852011 B917546:B917547 IX917546:IX917547 ST917546:ST917547 ACP917546:ACP917547 AML917546:AML917547 AWH917546:AWH917547 BGD917546:BGD917547 BPZ917546:BPZ917547 BZV917546:BZV917547 CJR917546:CJR917547 CTN917546:CTN917547 DDJ917546:DDJ917547 DNF917546:DNF917547 DXB917546:DXB917547 EGX917546:EGX917547 EQT917546:EQT917547 FAP917546:FAP917547 FKL917546:FKL917547 FUH917546:FUH917547 GED917546:GED917547 GNZ917546:GNZ917547 GXV917546:GXV917547 HHR917546:HHR917547 HRN917546:HRN917547 IBJ917546:IBJ917547 ILF917546:ILF917547 IVB917546:IVB917547 JEX917546:JEX917547 JOT917546:JOT917547 JYP917546:JYP917547 KIL917546:KIL917547 KSH917546:KSH917547 LCD917546:LCD917547 LLZ917546:LLZ917547 LVV917546:LVV917547 MFR917546:MFR917547 MPN917546:MPN917547 MZJ917546:MZJ917547 NJF917546:NJF917547 NTB917546:NTB917547 OCX917546:OCX917547 OMT917546:OMT917547 OWP917546:OWP917547 PGL917546:PGL917547 PQH917546:PQH917547 QAD917546:QAD917547 QJZ917546:QJZ917547 QTV917546:QTV917547 RDR917546:RDR917547 RNN917546:RNN917547 RXJ917546:RXJ917547 SHF917546:SHF917547 SRB917546:SRB917547 TAX917546:TAX917547 TKT917546:TKT917547 TUP917546:TUP917547 UEL917546:UEL917547 UOH917546:UOH917547 UYD917546:UYD917547 VHZ917546:VHZ917547 VRV917546:VRV917547 WBR917546:WBR917547 WLN917546:WLN917547 WVJ917546:WVJ917547 B983082:B983083 IX983082:IX983083 ST983082:ST983083 ACP983082:ACP983083 AML983082:AML983083 AWH983082:AWH983083 BGD983082:BGD983083 BPZ983082:BPZ983083 BZV983082:BZV983083 CJR983082:CJR983083 CTN983082:CTN983083 DDJ983082:DDJ983083 DNF983082:DNF983083 DXB983082:DXB983083 EGX983082:EGX983083 EQT983082:EQT983083 FAP983082:FAP983083 FKL983082:FKL983083 FUH983082:FUH983083 GED983082:GED983083 GNZ983082:GNZ983083 GXV983082:GXV983083 HHR983082:HHR983083 HRN983082:HRN983083 IBJ983082:IBJ983083 ILF983082:ILF983083 IVB983082:IVB983083 JEX983082:JEX983083 JOT983082:JOT983083 JYP983082:JYP983083 KIL983082:KIL983083 KSH983082:KSH983083 LCD983082:LCD983083 LLZ983082:LLZ983083 LVV983082:LVV983083 MFR983082:MFR983083 MPN983082:MPN983083 MZJ983082:MZJ983083 NJF983082:NJF983083 NTB983082:NTB983083 OCX983082:OCX983083 OMT983082:OMT983083 OWP983082:OWP983083 PGL983082:PGL983083 PQH983082:PQH983083 QAD983082:QAD983083 QJZ983082:QJZ983083 QTV983082:QTV983083 RDR983082:RDR983083 RNN983082:RNN983083 RXJ983082:RXJ983083 SHF983082:SHF983083 SRB983082:SRB983083 TAX983082:TAX983083 TKT983082:TKT983083 TUP983082:TUP983083 UEL983082:UEL983083 UOH983082:UOH983083 UYD983082:UYD983083 VHZ983082:VHZ983083 VRV983082:VRV983083 WBR983082:WBR983083 WLN983082:WLN983083 D68:D70 E68:E69"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612 IW65612 SS65612 ACO65612 AMK65612 AWG65612 BGC65612 BPY65612 BZU65612 CJQ65612 CTM65612 DDI65612 DNE65612 DXA65612 EGW65612 EQS65612 FAO65612 FKK65612 FUG65612 GEC65612 GNY65612 GXU65612 HHQ65612 HRM65612 IBI65612 ILE65612 IVA65612 JEW65612 JOS65612 JYO65612 KIK65612 KSG65612 LCC65612 LLY65612 LVU65612 MFQ65612 MPM65612 MZI65612 NJE65612 NTA65612 OCW65612 OMS65612 OWO65612 PGK65612 PQG65612 QAC65612 QJY65612 QTU65612 RDQ65612 RNM65612 RXI65612 SHE65612 SRA65612 TAW65612 TKS65612 TUO65612 UEK65612 UOG65612 UYC65612 VHY65612 VRU65612 WBQ65612 WLM65612 WVI65612 A131148 IW131148 SS131148 ACO131148 AMK131148 AWG131148 BGC131148 BPY131148 BZU131148 CJQ131148 CTM131148 DDI131148 DNE131148 DXA131148 EGW131148 EQS131148 FAO131148 FKK131148 FUG131148 GEC131148 GNY131148 GXU131148 HHQ131148 HRM131148 IBI131148 ILE131148 IVA131148 JEW131148 JOS131148 JYO131148 KIK131148 KSG131148 LCC131148 LLY131148 LVU131148 MFQ131148 MPM131148 MZI131148 NJE131148 NTA131148 OCW131148 OMS131148 OWO131148 PGK131148 PQG131148 QAC131148 QJY131148 QTU131148 RDQ131148 RNM131148 RXI131148 SHE131148 SRA131148 TAW131148 TKS131148 TUO131148 UEK131148 UOG131148 UYC131148 VHY131148 VRU131148 WBQ131148 WLM131148 WVI131148 A196684 IW196684 SS196684 ACO196684 AMK196684 AWG196684 BGC196684 BPY196684 BZU196684 CJQ196684 CTM196684 DDI196684 DNE196684 DXA196684 EGW196684 EQS196684 FAO196684 FKK196684 FUG196684 GEC196684 GNY196684 GXU196684 HHQ196684 HRM196684 IBI196684 ILE196684 IVA196684 JEW196684 JOS196684 JYO196684 KIK196684 KSG196684 LCC196684 LLY196684 LVU196684 MFQ196684 MPM196684 MZI196684 NJE196684 NTA196684 OCW196684 OMS196684 OWO196684 PGK196684 PQG196684 QAC196684 QJY196684 QTU196684 RDQ196684 RNM196684 RXI196684 SHE196684 SRA196684 TAW196684 TKS196684 TUO196684 UEK196684 UOG196684 UYC196684 VHY196684 VRU196684 WBQ196684 WLM196684 WVI196684 A262220 IW262220 SS262220 ACO262220 AMK262220 AWG262220 BGC262220 BPY262220 BZU262220 CJQ262220 CTM262220 DDI262220 DNE262220 DXA262220 EGW262220 EQS262220 FAO262220 FKK262220 FUG262220 GEC262220 GNY262220 GXU262220 HHQ262220 HRM262220 IBI262220 ILE262220 IVA262220 JEW262220 JOS262220 JYO262220 KIK262220 KSG262220 LCC262220 LLY262220 LVU262220 MFQ262220 MPM262220 MZI262220 NJE262220 NTA262220 OCW262220 OMS262220 OWO262220 PGK262220 PQG262220 QAC262220 QJY262220 QTU262220 RDQ262220 RNM262220 RXI262220 SHE262220 SRA262220 TAW262220 TKS262220 TUO262220 UEK262220 UOG262220 UYC262220 VHY262220 VRU262220 WBQ262220 WLM262220 WVI262220 A327756 IW327756 SS327756 ACO327756 AMK327756 AWG327756 BGC327756 BPY327756 BZU327756 CJQ327756 CTM327756 DDI327756 DNE327756 DXA327756 EGW327756 EQS327756 FAO327756 FKK327756 FUG327756 GEC327756 GNY327756 GXU327756 HHQ327756 HRM327756 IBI327756 ILE327756 IVA327756 JEW327756 JOS327756 JYO327756 KIK327756 KSG327756 LCC327756 LLY327756 LVU327756 MFQ327756 MPM327756 MZI327756 NJE327756 NTA327756 OCW327756 OMS327756 OWO327756 PGK327756 PQG327756 QAC327756 QJY327756 QTU327756 RDQ327756 RNM327756 RXI327756 SHE327756 SRA327756 TAW327756 TKS327756 TUO327756 UEK327756 UOG327756 UYC327756 VHY327756 VRU327756 WBQ327756 WLM327756 WVI327756 A393292 IW393292 SS393292 ACO393292 AMK393292 AWG393292 BGC393292 BPY393292 BZU393292 CJQ393292 CTM393292 DDI393292 DNE393292 DXA393292 EGW393292 EQS393292 FAO393292 FKK393292 FUG393292 GEC393292 GNY393292 GXU393292 HHQ393292 HRM393292 IBI393292 ILE393292 IVA393292 JEW393292 JOS393292 JYO393292 KIK393292 KSG393292 LCC393292 LLY393292 LVU393292 MFQ393292 MPM393292 MZI393292 NJE393292 NTA393292 OCW393292 OMS393292 OWO393292 PGK393292 PQG393292 QAC393292 QJY393292 QTU393292 RDQ393292 RNM393292 RXI393292 SHE393292 SRA393292 TAW393292 TKS393292 TUO393292 UEK393292 UOG393292 UYC393292 VHY393292 VRU393292 WBQ393292 WLM393292 WVI393292 A458828 IW458828 SS458828 ACO458828 AMK458828 AWG458828 BGC458828 BPY458828 BZU458828 CJQ458828 CTM458828 DDI458828 DNE458828 DXA458828 EGW458828 EQS458828 FAO458828 FKK458828 FUG458828 GEC458828 GNY458828 GXU458828 HHQ458828 HRM458828 IBI458828 ILE458828 IVA458828 JEW458828 JOS458828 JYO458828 KIK458828 KSG458828 LCC458828 LLY458828 LVU458828 MFQ458828 MPM458828 MZI458828 NJE458828 NTA458828 OCW458828 OMS458828 OWO458828 PGK458828 PQG458828 QAC458828 QJY458828 QTU458828 RDQ458828 RNM458828 RXI458828 SHE458828 SRA458828 TAW458828 TKS458828 TUO458828 UEK458828 UOG458828 UYC458828 VHY458828 VRU458828 WBQ458828 WLM458828 WVI458828 A524364 IW524364 SS524364 ACO524364 AMK524364 AWG524364 BGC524364 BPY524364 BZU524364 CJQ524364 CTM524364 DDI524364 DNE524364 DXA524364 EGW524364 EQS524364 FAO524364 FKK524364 FUG524364 GEC524364 GNY524364 GXU524364 HHQ524364 HRM524364 IBI524364 ILE524364 IVA524364 JEW524364 JOS524364 JYO524364 KIK524364 KSG524364 LCC524364 LLY524364 LVU524364 MFQ524364 MPM524364 MZI524364 NJE524364 NTA524364 OCW524364 OMS524364 OWO524364 PGK524364 PQG524364 QAC524364 QJY524364 QTU524364 RDQ524364 RNM524364 RXI524364 SHE524364 SRA524364 TAW524364 TKS524364 TUO524364 UEK524364 UOG524364 UYC524364 VHY524364 VRU524364 WBQ524364 WLM524364 WVI524364 A589900 IW589900 SS589900 ACO589900 AMK589900 AWG589900 BGC589900 BPY589900 BZU589900 CJQ589900 CTM589900 DDI589900 DNE589900 DXA589900 EGW589900 EQS589900 FAO589900 FKK589900 FUG589900 GEC589900 GNY589900 GXU589900 HHQ589900 HRM589900 IBI589900 ILE589900 IVA589900 JEW589900 JOS589900 JYO589900 KIK589900 KSG589900 LCC589900 LLY589900 LVU589900 MFQ589900 MPM589900 MZI589900 NJE589900 NTA589900 OCW589900 OMS589900 OWO589900 PGK589900 PQG589900 QAC589900 QJY589900 QTU589900 RDQ589900 RNM589900 RXI589900 SHE589900 SRA589900 TAW589900 TKS589900 TUO589900 UEK589900 UOG589900 UYC589900 VHY589900 VRU589900 WBQ589900 WLM589900 WVI589900 A655436 IW655436 SS655436 ACO655436 AMK655436 AWG655436 BGC655436 BPY655436 BZU655436 CJQ655436 CTM655436 DDI655436 DNE655436 DXA655436 EGW655436 EQS655436 FAO655436 FKK655436 FUG655436 GEC655436 GNY655436 GXU655436 HHQ655436 HRM655436 IBI655436 ILE655436 IVA655436 JEW655436 JOS655436 JYO655436 KIK655436 KSG655436 LCC655436 LLY655436 LVU655436 MFQ655436 MPM655436 MZI655436 NJE655436 NTA655436 OCW655436 OMS655436 OWO655436 PGK655436 PQG655436 QAC655436 QJY655436 QTU655436 RDQ655436 RNM655436 RXI655436 SHE655436 SRA655436 TAW655436 TKS655436 TUO655436 UEK655436 UOG655436 UYC655436 VHY655436 VRU655436 WBQ655436 WLM655436 WVI655436 A720972 IW720972 SS720972 ACO720972 AMK720972 AWG720972 BGC720972 BPY720972 BZU720972 CJQ720972 CTM720972 DDI720972 DNE720972 DXA720972 EGW720972 EQS720972 FAO720972 FKK720972 FUG720972 GEC720972 GNY720972 GXU720972 HHQ720972 HRM720972 IBI720972 ILE720972 IVA720972 JEW720972 JOS720972 JYO720972 KIK720972 KSG720972 LCC720972 LLY720972 LVU720972 MFQ720972 MPM720972 MZI720972 NJE720972 NTA720972 OCW720972 OMS720972 OWO720972 PGK720972 PQG720972 QAC720972 QJY720972 QTU720972 RDQ720972 RNM720972 RXI720972 SHE720972 SRA720972 TAW720972 TKS720972 TUO720972 UEK720972 UOG720972 UYC720972 VHY720972 VRU720972 WBQ720972 WLM720972 WVI720972 A786508 IW786508 SS786508 ACO786508 AMK786508 AWG786508 BGC786508 BPY786508 BZU786508 CJQ786508 CTM786508 DDI786508 DNE786508 DXA786508 EGW786508 EQS786508 FAO786508 FKK786508 FUG786508 GEC786508 GNY786508 GXU786508 HHQ786508 HRM786508 IBI786508 ILE786508 IVA786508 JEW786508 JOS786508 JYO786508 KIK786508 KSG786508 LCC786508 LLY786508 LVU786508 MFQ786508 MPM786508 MZI786508 NJE786508 NTA786508 OCW786508 OMS786508 OWO786508 PGK786508 PQG786508 QAC786508 QJY786508 QTU786508 RDQ786508 RNM786508 RXI786508 SHE786508 SRA786508 TAW786508 TKS786508 TUO786508 UEK786508 UOG786508 UYC786508 VHY786508 VRU786508 WBQ786508 WLM786508 WVI786508 A852044 IW852044 SS852044 ACO852044 AMK852044 AWG852044 BGC852044 BPY852044 BZU852044 CJQ852044 CTM852044 DDI852044 DNE852044 DXA852044 EGW852044 EQS852044 FAO852044 FKK852044 FUG852044 GEC852044 GNY852044 GXU852044 HHQ852044 HRM852044 IBI852044 ILE852044 IVA852044 JEW852044 JOS852044 JYO852044 KIK852044 KSG852044 LCC852044 LLY852044 LVU852044 MFQ852044 MPM852044 MZI852044 NJE852044 NTA852044 OCW852044 OMS852044 OWO852044 PGK852044 PQG852044 QAC852044 QJY852044 QTU852044 RDQ852044 RNM852044 RXI852044 SHE852044 SRA852044 TAW852044 TKS852044 TUO852044 UEK852044 UOG852044 UYC852044 VHY852044 VRU852044 WBQ852044 WLM852044 WVI852044 A917580 IW917580 SS917580 ACO917580 AMK917580 AWG917580 BGC917580 BPY917580 BZU917580 CJQ917580 CTM917580 DDI917580 DNE917580 DXA917580 EGW917580 EQS917580 FAO917580 FKK917580 FUG917580 GEC917580 GNY917580 GXU917580 HHQ917580 HRM917580 IBI917580 ILE917580 IVA917580 JEW917580 JOS917580 JYO917580 KIK917580 KSG917580 LCC917580 LLY917580 LVU917580 MFQ917580 MPM917580 MZI917580 NJE917580 NTA917580 OCW917580 OMS917580 OWO917580 PGK917580 PQG917580 QAC917580 QJY917580 QTU917580 RDQ917580 RNM917580 RXI917580 SHE917580 SRA917580 TAW917580 TKS917580 TUO917580 UEK917580 UOG917580 UYC917580 VHY917580 VRU917580 WBQ917580 WLM917580 WVI917580 A983116 IW983116 SS983116 ACO983116 AMK983116 AWG983116 BGC983116 BPY983116 BZU983116 CJQ983116 CTM983116 DDI983116 DNE983116 DXA983116 EGW983116 EQS983116 FAO983116 FKK983116 FUG983116 GEC983116 GNY983116 GXU983116 HHQ983116 HRM983116 IBI983116 ILE983116 IVA983116 JEW983116 JOS983116 JYO983116 KIK983116 KSG983116 LCC983116 LLY983116 LVU983116 MFQ983116 MPM983116 MZI983116 NJE983116 NTA983116 OCW983116 OMS983116 OWO983116 PGK983116 PQG983116 QAC983116 QJY983116 QTU983116 RDQ983116 RNM983116 RXI983116 SHE983116 SRA983116 TAW983116 TKS983116 TUO983116 UEK983116 UOG983116 UYC983116 VHY983116 VRU983116 WBQ983116 WLM983116 WVI983116" xr:uid="{00000000-0002-0000-0000-000011000000}"/>
    <dataValidation type="whole" operator="equal" allowBlank="1" showInputMessage="1" showErrorMessage="1" promptTitle="uwaga" prompt="obszar nie do edycji" sqref="A65637:D65637 IW65637:IZ65637 SS65637:SV65637 ACO65637:ACR65637 AMK65637:AMN65637 AWG65637:AWJ65637 BGC65637:BGF65637 BPY65637:BQB65637 BZU65637:BZX65637 CJQ65637:CJT65637 CTM65637:CTP65637 DDI65637:DDL65637 DNE65637:DNH65637 DXA65637:DXD65637 EGW65637:EGZ65637 EQS65637:EQV65637 FAO65637:FAR65637 FKK65637:FKN65637 FUG65637:FUJ65637 GEC65637:GEF65637 GNY65637:GOB65637 GXU65637:GXX65637 HHQ65637:HHT65637 HRM65637:HRP65637 IBI65637:IBL65637 ILE65637:ILH65637 IVA65637:IVD65637 JEW65637:JEZ65637 JOS65637:JOV65637 JYO65637:JYR65637 KIK65637:KIN65637 KSG65637:KSJ65637 LCC65637:LCF65637 LLY65637:LMB65637 LVU65637:LVX65637 MFQ65637:MFT65637 MPM65637:MPP65637 MZI65637:MZL65637 NJE65637:NJH65637 NTA65637:NTD65637 OCW65637:OCZ65637 OMS65637:OMV65637 OWO65637:OWR65637 PGK65637:PGN65637 PQG65637:PQJ65637 QAC65637:QAF65637 QJY65637:QKB65637 QTU65637:QTX65637 RDQ65637:RDT65637 RNM65637:RNP65637 RXI65637:RXL65637 SHE65637:SHH65637 SRA65637:SRD65637 TAW65637:TAZ65637 TKS65637:TKV65637 TUO65637:TUR65637 UEK65637:UEN65637 UOG65637:UOJ65637 UYC65637:UYF65637 VHY65637:VIB65637 VRU65637:VRX65637 WBQ65637:WBT65637 WLM65637:WLP65637 WVI65637:WVL65637 A131173:D131173 IW131173:IZ131173 SS131173:SV131173 ACO131173:ACR131173 AMK131173:AMN131173 AWG131173:AWJ131173 BGC131173:BGF131173 BPY131173:BQB131173 BZU131173:BZX131173 CJQ131173:CJT131173 CTM131173:CTP131173 DDI131173:DDL131173 DNE131173:DNH131173 DXA131173:DXD131173 EGW131173:EGZ131173 EQS131173:EQV131173 FAO131173:FAR131173 FKK131173:FKN131173 FUG131173:FUJ131173 GEC131173:GEF131173 GNY131173:GOB131173 GXU131173:GXX131173 HHQ131173:HHT131173 HRM131173:HRP131173 IBI131173:IBL131173 ILE131173:ILH131173 IVA131173:IVD131173 JEW131173:JEZ131173 JOS131173:JOV131173 JYO131173:JYR131173 KIK131173:KIN131173 KSG131173:KSJ131173 LCC131173:LCF131173 LLY131173:LMB131173 LVU131173:LVX131173 MFQ131173:MFT131173 MPM131173:MPP131173 MZI131173:MZL131173 NJE131173:NJH131173 NTA131173:NTD131173 OCW131173:OCZ131173 OMS131173:OMV131173 OWO131173:OWR131173 PGK131173:PGN131173 PQG131173:PQJ131173 QAC131173:QAF131173 QJY131173:QKB131173 QTU131173:QTX131173 RDQ131173:RDT131173 RNM131173:RNP131173 RXI131173:RXL131173 SHE131173:SHH131173 SRA131173:SRD131173 TAW131173:TAZ131173 TKS131173:TKV131173 TUO131173:TUR131173 UEK131173:UEN131173 UOG131173:UOJ131173 UYC131173:UYF131173 VHY131173:VIB131173 VRU131173:VRX131173 WBQ131173:WBT131173 WLM131173:WLP131173 WVI131173:WVL131173 A196709:D196709 IW196709:IZ196709 SS196709:SV196709 ACO196709:ACR196709 AMK196709:AMN196709 AWG196709:AWJ196709 BGC196709:BGF196709 BPY196709:BQB196709 BZU196709:BZX196709 CJQ196709:CJT196709 CTM196709:CTP196709 DDI196709:DDL196709 DNE196709:DNH196709 DXA196709:DXD196709 EGW196709:EGZ196709 EQS196709:EQV196709 FAO196709:FAR196709 FKK196709:FKN196709 FUG196709:FUJ196709 GEC196709:GEF196709 GNY196709:GOB196709 GXU196709:GXX196709 HHQ196709:HHT196709 HRM196709:HRP196709 IBI196709:IBL196709 ILE196709:ILH196709 IVA196709:IVD196709 JEW196709:JEZ196709 JOS196709:JOV196709 JYO196709:JYR196709 KIK196709:KIN196709 KSG196709:KSJ196709 LCC196709:LCF196709 LLY196709:LMB196709 LVU196709:LVX196709 MFQ196709:MFT196709 MPM196709:MPP196709 MZI196709:MZL196709 NJE196709:NJH196709 NTA196709:NTD196709 OCW196709:OCZ196709 OMS196709:OMV196709 OWO196709:OWR196709 PGK196709:PGN196709 PQG196709:PQJ196709 QAC196709:QAF196709 QJY196709:QKB196709 QTU196709:QTX196709 RDQ196709:RDT196709 RNM196709:RNP196709 RXI196709:RXL196709 SHE196709:SHH196709 SRA196709:SRD196709 TAW196709:TAZ196709 TKS196709:TKV196709 TUO196709:TUR196709 UEK196709:UEN196709 UOG196709:UOJ196709 UYC196709:UYF196709 VHY196709:VIB196709 VRU196709:VRX196709 WBQ196709:WBT196709 WLM196709:WLP196709 WVI196709:WVL196709 A262245:D262245 IW262245:IZ262245 SS262245:SV262245 ACO262245:ACR262245 AMK262245:AMN262245 AWG262245:AWJ262245 BGC262245:BGF262245 BPY262245:BQB262245 BZU262245:BZX262245 CJQ262245:CJT262245 CTM262245:CTP262245 DDI262245:DDL262245 DNE262245:DNH262245 DXA262245:DXD262245 EGW262245:EGZ262245 EQS262245:EQV262245 FAO262245:FAR262245 FKK262245:FKN262245 FUG262245:FUJ262245 GEC262245:GEF262245 GNY262245:GOB262245 GXU262245:GXX262245 HHQ262245:HHT262245 HRM262245:HRP262245 IBI262245:IBL262245 ILE262245:ILH262245 IVA262245:IVD262245 JEW262245:JEZ262245 JOS262245:JOV262245 JYO262245:JYR262245 KIK262245:KIN262245 KSG262245:KSJ262245 LCC262245:LCF262245 LLY262245:LMB262245 LVU262245:LVX262245 MFQ262245:MFT262245 MPM262245:MPP262245 MZI262245:MZL262245 NJE262245:NJH262245 NTA262245:NTD262245 OCW262245:OCZ262245 OMS262245:OMV262245 OWO262245:OWR262245 PGK262245:PGN262245 PQG262245:PQJ262245 QAC262245:QAF262245 QJY262245:QKB262245 QTU262245:QTX262245 RDQ262245:RDT262245 RNM262245:RNP262245 RXI262245:RXL262245 SHE262245:SHH262245 SRA262245:SRD262245 TAW262245:TAZ262245 TKS262245:TKV262245 TUO262245:TUR262245 UEK262245:UEN262245 UOG262245:UOJ262245 UYC262245:UYF262245 VHY262245:VIB262245 VRU262245:VRX262245 WBQ262245:WBT262245 WLM262245:WLP262245 WVI262245:WVL262245 A327781:D327781 IW327781:IZ327781 SS327781:SV327781 ACO327781:ACR327781 AMK327781:AMN327781 AWG327781:AWJ327781 BGC327781:BGF327781 BPY327781:BQB327781 BZU327781:BZX327781 CJQ327781:CJT327781 CTM327781:CTP327781 DDI327781:DDL327781 DNE327781:DNH327781 DXA327781:DXD327781 EGW327781:EGZ327781 EQS327781:EQV327781 FAO327781:FAR327781 FKK327781:FKN327781 FUG327781:FUJ327781 GEC327781:GEF327781 GNY327781:GOB327781 GXU327781:GXX327781 HHQ327781:HHT327781 HRM327781:HRP327781 IBI327781:IBL327781 ILE327781:ILH327781 IVA327781:IVD327781 JEW327781:JEZ327781 JOS327781:JOV327781 JYO327781:JYR327781 KIK327781:KIN327781 KSG327781:KSJ327781 LCC327781:LCF327781 LLY327781:LMB327781 LVU327781:LVX327781 MFQ327781:MFT327781 MPM327781:MPP327781 MZI327781:MZL327781 NJE327781:NJH327781 NTA327781:NTD327781 OCW327781:OCZ327781 OMS327781:OMV327781 OWO327781:OWR327781 PGK327781:PGN327781 PQG327781:PQJ327781 QAC327781:QAF327781 QJY327781:QKB327781 QTU327781:QTX327781 RDQ327781:RDT327781 RNM327781:RNP327781 RXI327781:RXL327781 SHE327781:SHH327781 SRA327781:SRD327781 TAW327781:TAZ327781 TKS327781:TKV327781 TUO327781:TUR327781 UEK327781:UEN327781 UOG327781:UOJ327781 UYC327781:UYF327781 VHY327781:VIB327781 VRU327781:VRX327781 WBQ327781:WBT327781 WLM327781:WLP327781 WVI327781:WVL327781 A393317:D393317 IW393317:IZ393317 SS393317:SV393317 ACO393317:ACR393317 AMK393317:AMN393317 AWG393317:AWJ393317 BGC393317:BGF393317 BPY393317:BQB393317 BZU393317:BZX393317 CJQ393317:CJT393317 CTM393317:CTP393317 DDI393317:DDL393317 DNE393317:DNH393317 DXA393317:DXD393317 EGW393317:EGZ393317 EQS393317:EQV393317 FAO393317:FAR393317 FKK393317:FKN393317 FUG393317:FUJ393317 GEC393317:GEF393317 GNY393317:GOB393317 GXU393317:GXX393317 HHQ393317:HHT393317 HRM393317:HRP393317 IBI393317:IBL393317 ILE393317:ILH393317 IVA393317:IVD393317 JEW393317:JEZ393317 JOS393317:JOV393317 JYO393317:JYR393317 KIK393317:KIN393317 KSG393317:KSJ393317 LCC393317:LCF393317 LLY393317:LMB393317 LVU393317:LVX393317 MFQ393317:MFT393317 MPM393317:MPP393317 MZI393317:MZL393317 NJE393317:NJH393317 NTA393317:NTD393317 OCW393317:OCZ393317 OMS393317:OMV393317 OWO393317:OWR393317 PGK393317:PGN393317 PQG393317:PQJ393317 QAC393317:QAF393317 QJY393317:QKB393317 QTU393317:QTX393317 RDQ393317:RDT393317 RNM393317:RNP393317 RXI393317:RXL393317 SHE393317:SHH393317 SRA393317:SRD393317 TAW393317:TAZ393317 TKS393317:TKV393317 TUO393317:TUR393317 UEK393317:UEN393317 UOG393317:UOJ393317 UYC393317:UYF393317 VHY393317:VIB393317 VRU393317:VRX393317 WBQ393317:WBT393317 WLM393317:WLP393317 WVI393317:WVL393317 A458853:D458853 IW458853:IZ458853 SS458853:SV458853 ACO458853:ACR458853 AMK458853:AMN458853 AWG458853:AWJ458853 BGC458853:BGF458853 BPY458853:BQB458853 BZU458853:BZX458853 CJQ458853:CJT458853 CTM458853:CTP458853 DDI458853:DDL458853 DNE458853:DNH458853 DXA458853:DXD458853 EGW458853:EGZ458853 EQS458853:EQV458853 FAO458853:FAR458853 FKK458853:FKN458853 FUG458853:FUJ458853 GEC458853:GEF458853 GNY458853:GOB458853 GXU458853:GXX458853 HHQ458853:HHT458853 HRM458853:HRP458853 IBI458853:IBL458853 ILE458853:ILH458853 IVA458853:IVD458853 JEW458853:JEZ458853 JOS458853:JOV458853 JYO458853:JYR458853 KIK458853:KIN458853 KSG458853:KSJ458853 LCC458853:LCF458853 LLY458853:LMB458853 LVU458853:LVX458853 MFQ458853:MFT458853 MPM458853:MPP458853 MZI458853:MZL458853 NJE458853:NJH458853 NTA458853:NTD458853 OCW458853:OCZ458853 OMS458853:OMV458853 OWO458853:OWR458853 PGK458853:PGN458853 PQG458853:PQJ458853 QAC458853:QAF458853 QJY458853:QKB458853 QTU458853:QTX458853 RDQ458853:RDT458853 RNM458853:RNP458853 RXI458853:RXL458853 SHE458853:SHH458853 SRA458853:SRD458853 TAW458853:TAZ458853 TKS458853:TKV458853 TUO458853:TUR458853 UEK458853:UEN458853 UOG458853:UOJ458853 UYC458853:UYF458853 VHY458853:VIB458853 VRU458853:VRX458853 WBQ458853:WBT458853 WLM458853:WLP458853 WVI458853:WVL458853 A524389:D524389 IW524389:IZ524389 SS524389:SV524389 ACO524389:ACR524389 AMK524389:AMN524389 AWG524389:AWJ524389 BGC524389:BGF524389 BPY524389:BQB524389 BZU524389:BZX524389 CJQ524389:CJT524389 CTM524389:CTP524389 DDI524389:DDL524389 DNE524389:DNH524389 DXA524389:DXD524389 EGW524389:EGZ524389 EQS524389:EQV524389 FAO524389:FAR524389 FKK524389:FKN524389 FUG524389:FUJ524389 GEC524389:GEF524389 GNY524389:GOB524389 GXU524389:GXX524389 HHQ524389:HHT524389 HRM524389:HRP524389 IBI524389:IBL524389 ILE524389:ILH524389 IVA524389:IVD524389 JEW524389:JEZ524389 JOS524389:JOV524389 JYO524389:JYR524389 KIK524389:KIN524389 KSG524389:KSJ524389 LCC524389:LCF524389 LLY524389:LMB524389 LVU524389:LVX524389 MFQ524389:MFT524389 MPM524389:MPP524389 MZI524389:MZL524389 NJE524389:NJH524389 NTA524389:NTD524389 OCW524389:OCZ524389 OMS524389:OMV524389 OWO524389:OWR524389 PGK524389:PGN524389 PQG524389:PQJ524389 QAC524389:QAF524389 QJY524389:QKB524389 QTU524389:QTX524389 RDQ524389:RDT524389 RNM524389:RNP524389 RXI524389:RXL524389 SHE524389:SHH524389 SRA524389:SRD524389 TAW524389:TAZ524389 TKS524389:TKV524389 TUO524389:TUR524389 UEK524389:UEN524389 UOG524389:UOJ524389 UYC524389:UYF524389 VHY524389:VIB524389 VRU524389:VRX524389 WBQ524389:WBT524389 WLM524389:WLP524389 WVI524389:WVL524389 A589925:D589925 IW589925:IZ589925 SS589925:SV589925 ACO589925:ACR589925 AMK589925:AMN589925 AWG589925:AWJ589925 BGC589925:BGF589925 BPY589925:BQB589925 BZU589925:BZX589925 CJQ589925:CJT589925 CTM589925:CTP589925 DDI589925:DDL589925 DNE589925:DNH589925 DXA589925:DXD589925 EGW589925:EGZ589925 EQS589925:EQV589925 FAO589925:FAR589925 FKK589925:FKN589925 FUG589925:FUJ589925 GEC589925:GEF589925 GNY589925:GOB589925 GXU589925:GXX589925 HHQ589925:HHT589925 HRM589925:HRP589925 IBI589925:IBL589925 ILE589925:ILH589925 IVA589925:IVD589925 JEW589925:JEZ589925 JOS589925:JOV589925 JYO589925:JYR589925 KIK589925:KIN589925 KSG589925:KSJ589925 LCC589925:LCF589925 LLY589925:LMB589925 LVU589925:LVX589925 MFQ589925:MFT589925 MPM589925:MPP589925 MZI589925:MZL589925 NJE589925:NJH589925 NTA589925:NTD589925 OCW589925:OCZ589925 OMS589925:OMV589925 OWO589925:OWR589925 PGK589925:PGN589925 PQG589925:PQJ589925 QAC589925:QAF589925 QJY589925:QKB589925 QTU589925:QTX589925 RDQ589925:RDT589925 RNM589925:RNP589925 RXI589925:RXL589925 SHE589925:SHH589925 SRA589925:SRD589925 TAW589925:TAZ589925 TKS589925:TKV589925 TUO589925:TUR589925 UEK589925:UEN589925 UOG589925:UOJ589925 UYC589925:UYF589925 VHY589925:VIB589925 VRU589925:VRX589925 WBQ589925:WBT589925 WLM589925:WLP589925 WVI589925:WVL589925 A655461:D655461 IW655461:IZ655461 SS655461:SV655461 ACO655461:ACR655461 AMK655461:AMN655461 AWG655461:AWJ655461 BGC655461:BGF655461 BPY655461:BQB655461 BZU655461:BZX655461 CJQ655461:CJT655461 CTM655461:CTP655461 DDI655461:DDL655461 DNE655461:DNH655461 DXA655461:DXD655461 EGW655461:EGZ655461 EQS655461:EQV655461 FAO655461:FAR655461 FKK655461:FKN655461 FUG655461:FUJ655461 GEC655461:GEF655461 GNY655461:GOB655461 GXU655461:GXX655461 HHQ655461:HHT655461 HRM655461:HRP655461 IBI655461:IBL655461 ILE655461:ILH655461 IVA655461:IVD655461 JEW655461:JEZ655461 JOS655461:JOV655461 JYO655461:JYR655461 KIK655461:KIN655461 KSG655461:KSJ655461 LCC655461:LCF655461 LLY655461:LMB655461 LVU655461:LVX655461 MFQ655461:MFT655461 MPM655461:MPP655461 MZI655461:MZL655461 NJE655461:NJH655461 NTA655461:NTD655461 OCW655461:OCZ655461 OMS655461:OMV655461 OWO655461:OWR655461 PGK655461:PGN655461 PQG655461:PQJ655461 QAC655461:QAF655461 QJY655461:QKB655461 QTU655461:QTX655461 RDQ655461:RDT655461 RNM655461:RNP655461 RXI655461:RXL655461 SHE655461:SHH655461 SRA655461:SRD655461 TAW655461:TAZ655461 TKS655461:TKV655461 TUO655461:TUR655461 UEK655461:UEN655461 UOG655461:UOJ655461 UYC655461:UYF655461 VHY655461:VIB655461 VRU655461:VRX655461 WBQ655461:WBT655461 WLM655461:WLP655461 WVI655461:WVL655461 A720997:D720997 IW720997:IZ720997 SS720997:SV720997 ACO720997:ACR720997 AMK720997:AMN720997 AWG720997:AWJ720997 BGC720997:BGF720997 BPY720997:BQB720997 BZU720997:BZX720997 CJQ720997:CJT720997 CTM720997:CTP720997 DDI720997:DDL720997 DNE720997:DNH720997 DXA720997:DXD720997 EGW720997:EGZ720997 EQS720997:EQV720997 FAO720997:FAR720997 FKK720997:FKN720997 FUG720997:FUJ720997 GEC720997:GEF720997 GNY720997:GOB720997 GXU720997:GXX720997 HHQ720997:HHT720997 HRM720997:HRP720997 IBI720997:IBL720997 ILE720997:ILH720997 IVA720997:IVD720997 JEW720997:JEZ720997 JOS720997:JOV720997 JYO720997:JYR720997 KIK720997:KIN720997 KSG720997:KSJ720997 LCC720997:LCF720997 LLY720997:LMB720997 LVU720997:LVX720997 MFQ720997:MFT720997 MPM720997:MPP720997 MZI720997:MZL720997 NJE720997:NJH720997 NTA720997:NTD720997 OCW720997:OCZ720997 OMS720997:OMV720997 OWO720997:OWR720997 PGK720997:PGN720997 PQG720997:PQJ720997 QAC720997:QAF720997 QJY720997:QKB720997 QTU720997:QTX720997 RDQ720997:RDT720997 RNM720997:RNP720997 RXI720997:RXL720997 SHE720997:SHH720997 SRA720997:SRD720997 TAW720997:TAZ720997 TKS720997:TKV720997 TUO720997:TUR720997 UEK720997:UEN720997 UOG720997:UOJ720997 UYC720997:UYF720997 VHY720997:VIB720997 VRU720997:VRX720997 WBQ720997:WBT720997 WLM720997:WLP720997 WVI720997:WVL720997 A786533:D786533 IW786533:IZ786533 SS786533:SV786533 ACO786533:ACR786533 AMK786533:AMN786533 AWG786533:AWJ786533 BGC786533:BGF786533 BPY786533:BQB786533 BZU786533:BZX786533 CJQ786533:CJT786533 CTM786533:CTP786533 DDI786533:DDL786533 DNE786533:DNH786533 DXA786533:DXD786533 EGW786533:EGZ786533 EQS786533:EQV786533 FAO786533:FAR786533 FKK786533:FKN786533 FUG786533:FUJ786533 GEC786533:GEF786533 GNY786533:GOB786533 GXU786533:GXX786533 HHQ786533:HHT786533 HRM786533:HRP786533 IBI786533:IBL786533 ILE786533:ILH786533 IVA786533:IVD786533 JEW786533:JEZ786533 JOS786533:JOV786533 JYO786533:JYR786533 KIK786533:KIN786533 KSG786533:KSJ786533 LCC786533:LCF786533 LLY786533:LMB786533 LVU786533:LVX786533 MFQ786533:MFT786533 MPM786533:MPP786533 MZI786533:MZL786533 NJE786533:NJH786533 NTA786533:NTD786533 OCW786533:OCZ786533 OMS786533:OMV786533 OWO786533:OWR786533 PGK786533:PGN786533 PQG786533:PQJ786533 QAC786533:QAF786533 QJY786533:QKB786533 QTU786533:QTX786533 RDQ786533:RDT786533 RNM786533:RNP786533 RXI786533:RXL786533 SHE786533:SHH786533 SRA786533:SRD786533 TAW786533:TAZ786533 TKS786533:TKV786533 TUO786533:TUR786533 UEK786533:UEN786533 UOG786533:UOJ786533 UYC786533:UYF786533 VHY786533:VIB786533 VRU786533:VRX786533 WBQ786533:WBT786533 WLM786533:WLP786533 WVI786533:WVL786533 A852069:D852069 IW852069:IZ852069 SS852069:SV852069 ACO852069:ACR852069 AMK852069:AMN852069 AWG852069:AWJ852069 BGC852069:BGF852069 BPY852069:BQB852069 BZU852069:BZX852069 CJQ852069:CJT852069 CTM852069:CTP852069 DDI852069:DDL852069 DNE852069:DNH852069 DXA852069:DXD852069 EGW852069:EGZ852069 EQS852069:EQV852069 FAO852069:FAR852069 FKK852069:FKN852069 FUG852069:FUJ852069 GEC852069:GEF852069 GNY852069:GOB852069 GXU852069:GXX852069 HHQ852069:HHT852069 HRM852069:HRP852069 IBI852069:IBL852069 ILE852069:ILH852069 IVA852069:IVD852069 JEW852069:JEZ852069 JOS852069:JOV852069 JYO852069:JYR852069 KIK852069:KIN852069 KSG852069:KSJ852069 LCC852069:LCF852069 LLY852069:LMB852069 LVU852069:LVX852069 MFQ852069:MFT852069 MPM852069:MPP852069 MZI852069:MZL852069 NJE852069:NJH852069 NTA852069:NTD852069 OCW852069:OCZ852069 OMS852069:OMV852069 OWO852069:OWR852069 PGK852069:PGN852069 PQG852069:PQJ852069 QAC852069:QAF852069 QJY852069:QKB852069 QTU852069:QTX852069 RDQ852069:RDT852069 RNM852069:RNP852069 RXI852069:RXL852069 SHE852069:SHH852069 SRA852069:SRD852069 TAW852069:TAZ852069 TKS852069:TKV852069 TUO852069:TUR852069 UEK852069:UEN852069 UOG852069:UOJ852069 UYC852069:UYF852069 VHY852069:VIB852069 VRU852069:VRX852069 WBQ852069:WBT852069 WLM852069:WLP852069 WVI852069:WVL852069 A917605:D917605 IW917605:IZ917605 SS917605:SV917605 ACO917605:ACR917605 AMK917605:AMN917605 AWG917605:AWJ917605 BGC917605:BGF917605 BPY917605:BQB917605 BZU917605:BZX917605 CJQ917605:CJT917605 CTM917605:CTP917605 DDI917605:DDL917605 DNE917605:DNH917605 DXA917605:DXD917605 EGW917605:EGZ917605 EQS917605:EQV917605 FAO917605:FAR917605 FKK917605:FKN917605 FUG917605:FUJ917605 GEC917605:GEF917605 GNY917605:GOB917605 GXU917605:GXX917605 HHQ917605:HHT917605 HRM917605:HRP917605 IBI917605:IBL917605 ILE917605:ILH917605 IVA917605:IVD917605 JEW917605:JEZ917605 JOS917605:JOV917605 JYO917605:JYR917605 KIK917605:KIN917605 KSG917605:KSJ917605 LCC917605:LCF917605 LLY917605:LMB917605 LVU917605:LVX917605 MFQ917605:MFT917605 MPM917605:MPP917605 MZI917605:MZL917605 NJE917605:NJH917605 NTA917605:NTD917605 OCW917605:OCZ917605 OMS917605:OMV917605 OWO917605:OWR917605 PGK917605:PGN917605 PQG917605:PQJ917605 QAC917605:QAF917605 QJY917605:QKB917605 QTU917605:QTX917605 RDQ917605:RDT917605 RNM917605:RNP917605 RXI917605:RXL917605 SHE917605:SHH917605 SRA917605:SRD917605 TAW917605:TAZ917605 TKS917605:TKV917605 TUO917605:TUR917605 UEK917605:UEN917605 UOG917605:UOJ917605 UYC917605:UYF917605 VHY917605:VIB917605 VRU917605:VRX917605 WBQ917605:WBT917605 WLM917605:WLP917605 WVI917605:WVL917605 A983141:D983141 IW983141:IZ983141 SS983141:SV983141 ACO983141:ACR983141 AMK983141:AMN983141 AWG983141:AWJ983141 BGC983141:BGF983141 BPY983141:BQB983141 BZU983141:BZX983141 CJQ983141:CJT983141 CTM983141:CTP983141 DDI983141:DDL983141 DNE983141:DNH983141 DXA983141:DXD983141 EGW983141:EGZ983141 EQS983141:EQV983141 FAO983141:FAR983141 FKK983141:FKN983141 FUG983141:FUJ983141 GEC983141:GEF983141 GNY983141:GOB983141 GXU983141:GXX983141 HHQ983141:HHT983141 HRM983141:HRP983141 IBI983141:IBL983141 ILE983141:ILH983141 IVA983141:IVD983141 JEW983141:JEZ983141 JOS983141:JOV983141 JYO983141:JYR983141 KIK983141:KIN983141 KSG983141:KSJ983141 LCC983141:LCF983141 LLY983141:LMB983141 LVU983141:LVX983141 MFQ983141:MFT983141 MPM983141:MPP983141 MZI983141:MZL983141 NJE983141:NJH983141 NTA983141:NTD983141 OCW983141:OCZ983141 OMS983141:OMV983141 OWO983141:OWR983141 PGK983141:PGN983141 PQG983141:PQJ983141 QAC983141:QAF983141 QJY983141:QKB983141 QTU983141:QTX983141 RDQ983141:RDT983141 RNM983141:RNP983141 RXI983141:RXL983141 SHE983141:SHH983141 SRA983141:SRD983141 TAW983141:TAZ983141 TKS983141:TKV983141 TUO983141:TUR983141 UEK983141:UEN983141 UOG983141:UOJ983141 UYC983141:UYF983141 VHY983141:VIB983141 VRU983141:VRX983141 WBQ983141:WBT983141 WLM983141:WLP983141 WVI983141:WVL983141" xr:uid="{00000000-0002-0000-0000-000012000000}">
      <formula1>123456789</formula1>
    </dataValidation>
    <dataValidation type="list" allowBlank="1" showInputMessage="1" showErrorMessage="1" sqref="WVM983141 WLQ983141 WBU983141 VRY983141 VIC983141 UYG983141 UOK983141 UEO983141 TUS983141 TKW983141 TBA983141 SRE983141 SHI983141 RXM983141 RNQ983141 RDU983141 QTY983141 QKC983141 QAG983141 PQK983141 PGO983141 OWS983141 OMW983141 ODA983141 NTE983141 NJI983141 MZM983141 MPQ983141 MFU983141 LVY983141 LMC983141 LCG983141 KSK983141 KIO983141 JYS983141 JOW983141 JFA983141 IVE983141 ILI983141 IBM983141 HRQ983141 HHU983141 GXY983141 GOC983141 GEG983141 FUK983141 FKO983141 FAS983141 EQW983141 EHA983141 DXE983141 DNI983141 DDM983141 CTQ983141 CJU983141 BZY983141 BQC983141 BGG983141 AWK983141 AMO983141 ACS983141 SW983141 JA983141 E983141 WVM917605 WLQ917605 WBU917605 VRY917605 VIC917605 UYG917605 UOK917605 UEO917605 TUS917605 TKW917605 TBA917605 SRE917605 SHI917605 RXM917605 RNQ917605 RDU917605 QTY917605 QKC917605 QAG917605 PQK917605 PGO917605 OWS917605 OMW917605 ODA917605 NTE917605 NJI917605 MZM917605 MPQ917605 MFU917605 LVY917605 LMC917605 LCG917605 KSK917605 KIO917605 JYS917605 JOW917605 JFA917605 IVE917605 ILI917605 IBM917605 HRQ917605 HHU917605 GXY917605 GOC917605 GEG917605 FUK917605 FKO917605 FAS917605 EQW917605 EHA917605 DXE917605 DNI917605 DDM917605 CTQ917605 CJU917605 BZY917605 BQC917605 BGG917605 AWK917605 AMO917605 ACS917605 SW917605 JA917605 E917605 WVM852069 WLQ852069 WBU852069 VRY852069 VIC852069 UYG852069 UOK852069 UEO852069 TUS852069 TKW852069 TBA852069 SRE852069 SHI852069 RXM852069 RNQ852069 RDU852069 QTY852069 QKC852069 QAG852069 PQK852069 PGO852069 OWS852069 OMW852069 ODA852069 NTE852069 NJI852069 MZM852069 MPQ852069 MFU852069 LVY852069 LMC852069 LCG852069 KSK852069 KIO852069 JYS852069 JOW852069 JFA852069 IVE852069 ILI852069 IBM852069 HRQ852069 HHU852069 GXY852069 GOC852069 GEG852069 FUK852069 FKO852069 FAS852069 EQW852069 EHA852069 DXE852069 DNI852069 DDM852069 CTQ852069 CJU852069 BZY852069 BQC852069 BGG852069 AWK852069 AMO852069 ACS852069 SW852069 JA852069 E852069 WVM786533 WLQ786533 WBU786533 VRY786533 VIC786533 UYG786533 UOK786533 UEO786533 TUS786533 TKW786533 TBA786533 SRE786533 SHI786533 RXM786533 RNQ786533 RDU786533 QTY786533 QKC786533 QAG786533 PQK786533 PGO786533 OWS786533 OMW786533 ODA786533 NTE786533 NJI786533 MZM786533 MPQ786533 MFU786533 LVY786533 LMC786533 LCG786533 KSK786533 KIO786533 JYS786533 JOW786533 JFA786533 IVE786533 ILI786533 IBM786533 HRQ786533 HHU786533 GXY786533 GOC786533 GEG786533 FUK786533 FKO786533 FAS786533 EQW786533 EHA786533 DXE786533 DNI786533 DDM786533 CTQ786533 CJU786533 BZY786533 BQC786533 BGG786533 AWK786533 AMO786533 ACS786533 SW786533 JA786533 E786533 WVM720997 WLQ720997 WBU720997 VRY720997 VIC720997 UYG720997 UOK720997 UEO720997 TUS720997 TKW720997 TBA720997 SRE720997 SHI720997 RXM720997 RNQ720997 RDU720997 QTY720997 QKC720997 QAG720997 PQK720997 PGO720997 OWS720997 OMW720997 ODA720997 NTE720997 NJI720997 MZM720997 MPQ720997 MFU720997 LVY720997 LMC720997 LCG720997 KSK720997 KIO720997 JYS720997 JOW720997 JFA720997 IVE720997 ILI720997 IBM720997 HRQ720997 HHU720997 GXY720997 GOC720997 GEG720997 FUK720997 FKO720997 FAS720997 EQW720997 EHA720997 DXE720997 DNI720997 DDM720997 CTQ720997 CJU720997 BZY720997 BQC720997 BGG720997 AWK720997 AMO720997 ACS720997 SW720997 JA720997 E720997 WVM655461 WLQ655461 WBU655461 VRY655461 VIC655461 UYG655461 UOK655461 UEO655461 TUS655461 TKW655461 TBA655461 SRE655461 SHI655461 RXM655461 RNQ655461 RDU655461 QTY655461 QKC655461 QAG655461 PQK655461 PGO655461 OWS655461 OMW655461 ODA655461 NTE655461 NJI655461 MZM655461 MPQ655461 MFU655461 LVY655461 LMC655461 LCG655461 KSK655461 KIO655461 JYS655461 JOW655461 JFA655461 IVE655461 ILI655461 IBM655461 HRQ655461 HHU655461 GXY655461 GOC655461 GEG655461 FUK655461 FKO655461 FAS655461 EQW655461 EHA655461 DXE655461 DNI655461 DDM655461 CTQ655461 CJU655461 BZY655461 BQC655461 BGG655461 AWK655461 AMO655461 ACS655461 SW655461 JA655461 E655461 WVM589925 WLQ589925 WBU589925 VRY589925 VIC589925 UYG589925 UOK589925 UEO589925 TUS589925 TKW589925 TBA589925 SRE589925 SHI589925 RXM589925 RNQ589925 RDU589925 QTY589925 QKC589925 QAG589925 PQK589925 PGO589925 OWS589925 OMW589925 ODA589925 NTE589925 NJI589925 MZM589925 MPQ589925 MFU589925 LVY589925 LMC589925 LCG589925 KSK589925 KIO589925 JYS589925 JOW589925 JFA589925 IVE589925 ILI589925 IBM589925 HRQ589925 HHU589925 GXY589925 GOC589925 GEG589925 FUK589925 FKO589925 FAS589925 EQW589925 EHA589925 DXE589925 DNI589925 DDM589925 CTQ589925 CJU589925 BZY589925 BQC589925 BGG589925 AWK589925 AMO589925 ACS589925 SW589925 JA589925 E589925 WVM524389 WLQ524389 WBU524389 VRY524389 VIC524389 UYG524389 UOK524389 UEO524389 TUS524389 TKW524389 TBA524389 SRE524389 SHI524389 RXM524389 RNQ524389 RDU524389 QTY524389 QKC524389 QAG524389 PQK524389 PGO524389 OWS524389 OMW524389 ODA524389 NTE524389 NJI524389 MZM524389 MPQ524389 MFU524389 LVY524389 LMC524389 LCG524389 KSK524389 KIO524389 JYS524389 JOW524389 JFA524389 IVE524389 ILI524389 IBM524389 HRQ524389 HHU524389 GXY524389 GOC524389 GEG524389 FUK524389 FKO524389 FAS524389 EQW524389 EHA524389 DXE524389 DNI524389 DDM524389 CTQ524389 CJU524389 BZY524389 BQC524389 BGG524389 AWK524389 AMO524389 ACS524389 SW524389 JA524389 E524389 WVM458853 WLQ458853 WBU458853 VRY458853 VIC458853 UYG458853 UOK458853 UEO458853 TUS458853 TKW458853 TBA458853 SRE458853 SHI458853 RXM458853 RNQ458853 RDU458853 QTY458853 QKC458853 QAG458853 PQK458853 PGO458853 OWS458853 OMW458853 ODA458853 NTE458853 NJI458853 MZM458853 MPQ458853 MFU458853 LVY458853 LMC458853 LCG458853 KSK458853 KIO458853 JYS458853 JOW458853 JFA458853 IVE458853 ILI458853 IBM458853 HRQ458853 HHU458853 GXY458853 GOC458853 GEG458853 FUK458853 FKO458853 FAS458853 EQW458853 EHA458853 DXE458853 DNI458853 DDM458853 CTQ458853 CJU458853 BZY458853 BQC458853 BGG458853 AWK458853 AMO458853 ACS458853 SW458853 JA458853 E458853 WVM393317 WLQ393317 WBU393317 VRY393317 VIC393317 UYG393317 UOK393317 UEO393317 TUS393317 TKW393317 TBA393317 SRE393317 SHI393317 RXM393317 RNQ393317 RDU393317 QTY393317 QKC393317 QAG393317 PQK393317 PGO393317 OWS393317 OMW393317 ODA393317 NTE393317 NJI393317 MZM393317 MPQ393317 MFU393317 LVY393317 LMC393317 LCG393317 KSK393317 KIO393317 JYS393317 JOW393317 JFA393317 IVE393317 ILI393317 IBM393317 HRQ393317 HHU393317 GXY393317 GOC393317 GEG393317 FUK393317 FKO393317 FAS393317 EQW393317 EHA393317 DXE393317 DNI393317 DDM393317 CTQ393317 CJU393317 BZY393317 BQC393317 BGG393317 AWK393317 AMO393317 ACS393317 SW393317 JA393317 E393317 WVM327781 WLQ327781 WBU327781 VRY327781 VIC327781 UYG327781 UOK327781 UEO327781 TUS327781 TKW327781 TBA327781 SRE327781 SHI327781 RXM327781 RNQ327781 RDU327781 QTY327781 QKC327781 QAG327781 PQK327781 PGO327781 OWS327781 OMW327781 ODA327781 NTE327781 NJI327781 MZM327781 MPQ327781 MFU327781 LVY327781 LMC327781 LCG327781 KSK327781 KIO327781 JYS327781 JOW327781 JFA327781 IVE327781 ILI327781 IBM327781 HRQ327781 HHU327781 GXY327781 GOC327781 GEG327781 FUK327781 FKO327781 FAS327781 EQW327781 EHA327781 DXE327781 DNI327781 DDM327781 CTQ327781 CJU327781 BZY327781 BQC327781 BGG327781 AWK327781 AMO327781 ACS327781 SW327781 JA327781 E327781 WVM262245 WLQ262245 WBU262245 VRY262245 VIC262245 UYG262245 UOK262245 UEO262245 TUS262245 TKW262245 TBA262245 SRE262245 SHI262245 RXM262245 RNQ262245 RDU262245 QTY262245 QKC262245 QAG262245 PQK262245 PGO262245 OWS262245 OMW262245 ODA262245 NTE262245 NJI262245 MZM262245 MPQ262245 MFU262245 LVY262245 LMC262245 LCG262245 KSK262245 KIO262245 JYS262245 JOW262245 JFA262245 IVE262245 ILI262245 IBM262245 HRQ262245 HHU262245 GXY262245 GOC262245 GEG262245 FUK262245 FKO262245 FAS262245 EQW262245 EHA262245 DXE262245 DNI262245 DDM262245 CTQ262245 CJU262245 BZY262245 BQC262245 BGG262245 AWK262245 AMO262245 ACS262245 SW262245 JA262245 E262245 WVM196709 WLQ196709 WBU196709 VRY196709 VIC196709 UYG196709 UOK196709 UEO196709 TUS196709 TKW196709 TBA196709 SRE196709 SHI196709 RXM196709 RNQ196709 RDU196709 QTY196709 QKC196709 QAG196709 PQK196709 PGO196709 OWS196709 OMW196709 ODA196709 NTE196709 NJI196709 MZM196709 MPQ196709 MFU196709 LVY196709 LMC196709 LCG196709 KSK196709 KIO196709 JYS196709 JOW196709 JFA196709 IVE196709 ILI196709 IBM196709 HRQ196709 HHU196709 GXY196709 GOC196709 GEG196709 FUK196709 FKO196709 FAS196709 EQW196709 EHA196709 DXE196709 DNI196709 DDM196709 CTQ196709 CJU196709 BZY196709 BQC196709 BGG196709 AWK196709 AMO196709 ACS196709 SW196709 JA196709 E196709 WVM131173 WLQ131173 WBU131173 VRY131173 VIC131173 UYG131173 UOK131173 UEO131173 TUS131173 TKW131173 TBA131173 SRE131173 SHI131173 RXM131173 RNQ131173 RDU131173 QTY131173 QKC131173 QAG131173 PQK131173 PGO131173 OWS131173 OMW131173 ODA131173 NTE131173 NJI131173 MZM131173 MPQ131173 MFU131173 LVY131173 LMC131173 LCG131173 KSK131173 KIO131173 JYS131173 JOW131173 JFA131173 IVE131173 ILI131173 IBM131173 HRQ131173 HHU131173 GXY131173 GOC131173 GEG131173 FUK131173 FKO131173 FAS131173 EQW131173 EHA131173 DXE131173 DNI131173 DDM131173 CTQ131173 CJU131173 BZY131173 BQC131173 BGG131173 AWK131173 AMO131173 ACS131173 SW131173 JA131173 E131173 WVM65637 WLQ65637 WBU65637 VRY65637 VIC65637 UYG65637 UOK65637 UEO65637 TUS65637 TKW65637 TBA65637 SRE65637 SHI65637 RXM65637 RNQ65637 RDU65637 QTY65637 QKC65637 QAG65637 PQK65637 PGO65637 OWS65637 OMW65637 ODA65637 NTE65637 NJI65637 MZM65637 MPQ65637 MFU65637 LVY65637 LMC65637 LCG65637 KSK65637 KIO65637 JYS65637 JOW65637 JFA65637 IVE65637 ILI65637 IBM65637 HRQ65637 HHU65637 GXY65637 GOC65637 GEG65637 FUK65637 FKO65637 FAS65637 EQW65637 EHA65637 DXE65637 DNI65637 DDM65637 CTQ65637 CJU65637 BZY65637 BQC65637 BGG65637 AWK65637 AMO65637 ACS65637 SW65637 JA65637 E65637" xr:uid="{00000000-0002-0000-0000-000013000000}">
      <formula1>$G$37:$G$40</formula1>
    </dataValidation>
    <dataValidation allowBlank="1" showInputMessage="1" showErrorMessage="1" promptTitle="pole wypełnimy po wydrukowaniu" prompt="Proszę o uzupełnienie podpisu i pieczęci na wniosku składanym w formie papierowej do Ministerstwa Sportu i Turystyki" sqref="D97:E99 IZ97:JA99 SV97:SW99 ACR97:ACS99 AMN97:AMO99 AWJ97:AWK99 BGF97:BGG99 BQB97:BQC99 BZX97:BZY99 CJT97:CJU99 CTP97:CTQ99 DDL97:DDM99 DNH97:DNI99 DXD97:DXE99 EGZ97:EHA99 EQV97:EQW99 FAR97:FAS99 FKN97:FKO99 FUJ97:FUK99 GEF97:GEG99 GOB97:GOC99 GXX97:GXY99 HHT97:HHU99 HRP97:HRQ99 IBL97:IBM99 ILH97:ILI99 IVD97:IVE99 JEZ97:JFA99 JOV97:JOW99 JYR97:JYS99 KIN97:KIO99 KSJ97:KSK99 LCF97:LCG99 LMB97:LMC99 LVX97:LVY99 MFT97:MFU99 MPP97:MPQ99 MZL97:MZM99 NJH97:NJI99 NTD97:NTE99 OCZ97:ODA99 OMV97:OMW99 OWR97:OWS99 PGN97:PGO99 PQJ97:PQK99 QAF97:QAG99 QKB97:QKC99 QTX97:QTY99 RDT97:RDU99 RNP97:RNQ99 RXL97:RXM99 SHH97:SHI99 SRD97:SRE99 TAZ97:TBA99 TKV97:TKW99 TUR97:TUS99 UEN97:UEO99 UOJ97:UOK99 UYF97:UYG99 VIB97:VIC99 VRX97:VRY99 WBT97:WBU99 WLP97:WLQ99 WVL97:WVM99 D65631:E65633 IZ65631:JA65633 SV65631:SW65633 ACR65631:ACS65633 AMN65631:AMO65633 AWJ65631:AWK65633 BGF65631:BGG65633 BQB65631:BQC65633 BZX65631:BZY65633 CJT65631:CJU65633 CTP65631:CTQ65633 DDL65631:DDM65633 DNH65631:DNI65633 DXD65631:DXE65633 EGZ65631:EHA65633 EQV65631:EQW65633 FAR65631:FAS65633 FKN65631:FKO65633 FUJ65631:FUK65633 GEF65631:GEG65633 GOB65631:GOC65633 GXX65631:GXY65633 HHT65631:HHU65633 HRP65631:HRQ65633 IBL65631:IBM65633 ILH65631:ILI65633 IVD65631:IVE65633 JEZ65631:JFA65633 JOV65631:JOW65633 JYR65631:JYS65633 KIN65631:KIO65633 KSJ65631:KSK65633 LCF65631:LCG65633 LMB65631:LMC65633 LVX65631:LVY65633 MFT65631:MFU65633 MPP65631:MPQ65633 MZL65631:MZM65633 NJH65631:NJI65633 NTD65631:NTE65633 OCZ65631:ODA65633 OMV65631:OMW65633 OWR65631:OWS65633 PGN65631:PGO65633 PQJ65631:PQK65633 QAF65631:QAG65633 QKB65631:QKC65633 QTX65631:QTY65633 RDT65631:RDU65633 RNP65631:RNQ65633 RXL65631:RXM65633 SHH65631:SHI65633 SRD65631:SRE65633 TAZ65631:TBA65633 TKV65631:TKW65633 TUR65631:TUS65633 UEN65631:UEO65633 UOJ65631:UOK65633 UYF65631:UYG65633 VIB65631:VIC65633 VRX65631:VRY65633 WBT65631:WBU65633 WLP65631:WLQ65633 WVL65631:WVM65633 D131167:E131169 IZ131167:JA131169 SV131167:SW131169 ACR131167:ACS131169 AMN131167:AMO131169 AWJ131167:AWK131169 BGF131167:BGG131169 BQB131167:BQC131169 BZX131167:BZY131169 CJT131167:CJU131169 CTP131167:CTQ131169 DDL131167:DDM131169 DNH131167:DNI131169 DXD131167:DXE131169 EGZ131167:EHA131169 EQV131167:EQW131169 FAR131167:FAS131169 FKN131167:FKO131169 FUJ131167:FUK131169 GEF131167:GEG131169 GOB131167:GOC131169 GXX131167:GXY131169 HHT131167:HHU131169 HRP131167:HRQ131169 IBL131167:IBM131169 ILH131167:ILI131169 IVD131167:IVE131169 JEZ131167:JFA131169 JOV131167:JOW131169 JYR131167:JYS131169 KIN131167:KIO131169 KSJ131167:KSK131169 LCF131167:LCG131169 LMB131167:LMC131169 LVX131167:LVY131169 MFT131167:MFU131169 MPP131167:MPQ131169 MZL131167:MZM131169 NJH131167:NJI131169 NTD131167:NTE131169 OCZ131167:ODA131169 OMV131167:OMW131169 OWR131167:OWS131169 PGN131167:PGO131169 PQJ131167:PQK131169 QAF131167:QAG131169 QKB131167:QKC131169 QTX131167:QTY131169 RDT131167:RDU131169 RNP131167:RNQ131169 RXL131167:RXM131169 SHH131167:SHI131169 SRD131167:SRE131169 TAZ131167:TBA131169 TKV131167:TKW131169 TUR131167:TUS131169 UEN131167:UEO131169 UOJ131167:UOK131169 UYF131167:UYG131169 VIB131167:VIC131169 VRX131167:VRY131169 WBT131167:WBU131169 WLP131167:WLQ131169 WVL131167:WVM131169 D196703:E196705 IZ196703:JA196705 SV196703:SW196705 ACR196703:ACS196705 AMN196703:AMO196705 AWJ196703:AWK196705 BGF196703:BGG196705 BQB196703:BQC196705 BZX196703:BZY196705 CJT196703:CJU196705 CTP196703:CTQ196705 DDL196703:DDM196705 DNH196703:DNI196705 DXD196703:DXE196705 EGZ196703:EHA196705 EQV196703:EQW196705 FAR196703:FAS196705 FKN196703:FKO196705 FUJ196703:FUK196705 GEF196703:GEG196705 GOB196703:GOC196705 GXX196703:GXY196705 HHT196703:HHU196705 HRP196703:HRQ196705 IBL196703:IBM196705 ILH196703:ILI196705 IVD196703:IVE196705 JEZ196703:JFA196705 JOV196703:JOW196705 JYR196703:JYS196705 KIN196703:KIO196705 KSJ196703:KSK196705 LCF196703:LCG196705 LMB196703:LMC196705 LVX196703:LVY196705 MFT196703:MFU196705 MPP196703:MPQ196705 MZL196703:MZM196705 NJH196703:NJI196705 NTD196703:NTE196705 OCZ196703:ODA196705 OMV196703:OMW196705 OWR196703:OWS196705 PGN196703:PGO196705 PQJ196703:PQK196705 QAF196703:QAG196705 QKB196703:QKC196705 QTX196703:QTY196705 RDT196703:RDU196705 RNP196703:RNQ196705 RXL196703:RXM196705 SHH196703:SHI196705 SRD196703:SRE196705 TAZ196703:TBA196705 TKV196703:TKW196705 TUR196703:TUS196705 UEN196703:UEO196705 UOJ196703:UOK196705 UYF196703:UYG196705 VIB196703:VIC196705 VRX196703:VRY196705 WBT196703:WBU196705 WLP196703:WLQ196705 WVL196703:WVM196705 D262239:E262241 IZ262239:JA262241 SV262239:SW262241 ACR262239:ACS262241 AMN262239:AMO262241 AWJ262239:AWK262241 BGF262239:BGG262241 BQB262239:BQC262241 BZX262239:BZY262241 CJT262239:CJU262241 CTP262239:CTQ262241 DDL262239:DDM262241 DNH262239:DNI262241 DXD262239:DXE262241 EGZ262239:EHA262241 EQV262239:EQW262241 FAR262239:FAS262241 FKN262239:FKO262241 FUJ262239:FUK262241 GEF262239:GEG262241 GOB262239:GOC262241 GXX262239:GXY262241 HHT262239:HHU262241 HRP262239:HRQ262241 IBL262239:IBM262241 ILH262239:ILI262241 IVD262239:IVE262241 JEZ262239:JFA262241 JOV262239:JOW262241 JYR262239:JYS262241 KIN262239:KIO262241 KSJ262239:KSK262241 LCF262239:LCG262241 LMB262239:LMC262241 LVX262239:LVY262241 MFT262239:MFU262241 MPP262239:MPQ262241 MZL262239:MZM262241 NJH262239:NJI262241 NTD262239:NTE262241 OCZ262239:ODA262241 OMV262239:OMW262241 OWR262239:OWS262241 PGN262239:PGO262241 PQJ262239:PQK262241 QAF262239:QAG262241 QKB262239:QKC262241 QTX262239:QTY262241 RDT262239:RDU262241 RNP262239:RNQ262241 RXL262239:RXM262241 SHH262239:SHI262241 SRD262239:SRE262241 TAZ262239:TBA262241 TKV262239:TKW262241 TUR262239:TUS262241 UEN262239:UEO262241 UOJ262239:UOK262241 UYF262239:UYG262241 VIB262239:VIC262241 VRX262239:VRY262241 WBT262239:WBU262241 WLP262239:WLQ262241 WVL262239:WVM262241 D327775:E327777 IZ327775:JA327777 SV327775:SW327777 ACR327775:ACS327777 AMN327775:AMO327777 AWJ327775:AWK327777 BGF327775:BGG327777 BQB327775:BQC327777 BZX327775:BZY327777 CJT327775:CJU327777 CTP327775:CTQ327777 DDL327775:DDM327777 DNH327775:DNI327777 DXD327775:DXE327777 EGZ327775:EHA327777 EQV327775:EQW327777 FAR327775:FAS327777 FKN327775:FKO327777 FUJ327775:FUK327777 GEF327775:GEG327777 GOB327775:GOC327777 GXX327775:GXY327777 HHT327775:HHU327777 HRP327775:HRQ327777 IBL327775:IBM327777 ILH327775:ILI327777 IVD327775:IVE327777 JEZ327775:JFA327777 JOV327775:JOW327777 JYR327775:JYS327777 KIN327775:KIO327777 KSJ327775:KSK327777 LCF327775:LCG327777 LMB327775:LMC327777 LVX327775:LVY327777 MFT327775:MFU327777 MPP327775:MPQ327777 MZL327775:MZM327777 NJH327775:NJI327777 NTD327775:NTE327777 OCZ327775:ODA327777 OMV327775:OMW327777 OWR327775:OWS327777 PGN327775:PGO327777 PQJ327775:PQK327777 QAF327775:QAG327777 QKB327775:QKC327777 QTX327775:QTY327777 RDT327775:RDU327777 RNP327775:RNQ327777 RXL327775:RXM327777 SHH327775:SHI327777 SRD327775:SRE327777 TAZ327775:TBA327777 TKV327775:TKW327777 TUR327775:TUS327777 UEN327775:UEO327777 UOJ327775:UOK327777 UYF327775:UYG327777 VIB327775:VIC327777 VRX327775:VRY327777 WBT327775:WBU327777 WLP327775:WLQ327777 WVL327775:WVM327777 D393311:E393313 IZ393311:JA393313 SV393311:SW393313 ACR393311:ACS393313 AMN393311:AMO393313 AWJ393311:AWK393313 BGF393311:BGG393313 BQB393311:BQC393313 BZX393311:BZY393313 CJT393311:CJU393313 CTP393311:CTQ393313 DDL393311:DDM393313 DNH393311:DNI393313 DXD393311:DXE393313 EGZ393311:EHA393313 EQV393311:EQW393313 FAR393311:FAS393313 FKN393311:FKO393313 FUJ393311:FUK393313 GEF393311:GEG393313 GOB393311:GOC393313 GXX393311:GXY393313 HHT393311:HHU393313 HRP393311:HRQ393313 IBL393311:IBM393313 ILH393311:ILI393313 IVD393311:IVE393313 JEZ393311:JFA393313 JOV393311:JOW393313 JYR393311:JYS393313 KIN393311:KIO393313 KSJ393311:KSK393313 LCF393311:LCG393313 LMB393311:LMC393313 LVX393311:LVY393313 MFT393311:MFU393313 MPP393311:MPQ393313 MZL393311:MZM393313 NJH393311:NJI393313 NTD393311:NTE393313 OCZ393311:ODA393313 OMV393311:OMW393313 OWR393311:OWS393313 PGN393311:PGO393313 PQJ393311:PQK393313 QAF393311:QAG393313 QKB393311:QKC393313 QTX393311:QTY393313 RDT393311:RDU393313 RNP393311:RNQ393313 RXL393311:RXM393313 SHH393311:SHI393313 SRD393311:SRE393313 TAZ393311:TBA393313 TKV393311:TKW393313 TUR393311:TUS393313 UEN393311:UEO393313 UOJ393311:UOK393313 UYF393311:UYG393313 VIB393311:VIC393313 VRX393311:VRY393313 WBT393311:WBU393313 WLP393311:WLQ393313 WVL393311:WVM393313 D458847:E458849 IZ458847:JA458849 SV458847:SW458849 ACR458847:ACS458849 AMN458847:AMO458849 AWJ458847:AWK458849 BGF458847:BGG458849 BQB458847:BQC458849 BZX458847:BZY458849 CJT458847:CJU458849 CTP458847:CTQ458849 DDL458847:DDM458849 DNH458847:DNI458849 DXD458847:DXE458849 EGZ458847:EHA458849 EQV458847:EQW458849 FAR458847:FAS458849 FKN458847:FKO458849 FUJ458847:FUK458849 GEF458847:GEG458849 GOB458847:GOC458849 GXX458847:GXY458849 HHT458847:HHU458849 HRP458847:HRQ458849 IBL458847:IBM458849 ILH458847:ILI458849 IVD458847:IVE458849 JEZ458847:JFA458849 JOV458847:JOW458849 JYR458847:JYS458849 KIN458847:KIO458849 KSJ458847:KSK458849 LCF458847:LCG458849 LMB458847:LMC458849 LVX458847:LVY458849 MFT458847:MFU458849 MPP458847:MPQ458849 MZL458847:MZM458849 NJH458847:NJI458849 NTD458847:NTE458849 OCZ458847:ODA458849 OMV458847:OMW458849 OWR458847:OWS458849 PGN458847:PGO458849 PQJ458847:PQK458849 QAF458847:QAG458849 QKB458847:QKC458849 QTX458847:QTY458849 RDT458847:RDU458849 RNP458847:RNQ458849 RXL458847:RXM458849 SHH458847:SHI458849 SRD458847:SRE458849 TAZ458847:TBA458849 TKV458847:TKW458849 TUR458847:TUS458849 UEN458847:UEO458849 UOJ458847:UOK458849 UYF458847:UYG458849 VIB458847:VIC458849 VRX458847:VRY458849 WBT458847:WBU458849 WLP458847:WLQ458849 WVL458847:WVM458849 D524383:E524385 IZ524383:JA524385 SV524383:SW524385 ACR524383:ACS524385 AMN524383:AMO524385 AWJ524383:AWK524385 BGF524383:BGG524385 BQB524383:BQC524385 BZX524383:BZY524385 CJT524383:CJU524385 CTP524383:CTQ524385 DDL524383:DDM524385 DNH524383:DNI524385 DXD524383:DXE524385 EGZ524383:EHA524385 EQV524383:EQW524385 FAR524383:FAS524385 FKN524383:FKO524385 FUJ524383:FUK524385 GEF524383:GEG524385 GOB524383:GOC524385 GXX524383:GXY524385 HHT524383:HHU524385 HRP524383:HRQ524385 IBL524383:IBM524385 ILH524383:ILI524385 IVD524383:IVE524385 JEZ524383:JFA524385 JOV524383:JOW524385 JYR524383:JYS524385 KIN524383:KIO524385 KSJ524383:KSK524385 LCF524383:LCG524385 LMB524383:LMC524385 LVX524383:LVY524385 MFT524383:MFU524385 MPP524383:MPQ524385 MZL524383:MZM524385 NJH524383:NJI524385 NTD524383:NTE524385 OCZ524383:ODA524385 OMV524383:OMW524385 OWR524383:OWS524385 PGN524383:PGO524385 PQJ524383:PQK524385 QAF524383:QAG524385 QKB524383:QKC524385 QTX524383:QTY524385 RDT524383:RDU524385 RNP524383:RNQ524385 RXL524383:RXM524385 SHH524383:SHI524385 SRD524383:SRE524385 TAZ524383:TBA524385 TKV524383:TKW524385 TUR524383:TUS524385 UEN524383:UEO524385 UOJ524383:UOK524385 UYF524383:UYG524385 VIB524383:VIC524385 VRX524383:VRY524385 WBT524383:WBU524385 WLP524383:WLQ524385 WVL524383:WVM524385 D589919:E589921 IZ589919:JA589921 SV589919:SW589921 ACR589919:ACS589921 AMN589919:AMO589921 AWJ589919:AWK589921 BGF589919:BGG589921 BQB589919:BQC589921 BZX589919:BZY589921 CJT589919:CJU589921 CTP589919:CTQ589921 DDL589919:DDM589921 DNH589919:DNI589921 DXD589919:DXE589921 EGZ589919:EHA589921 EQV589919:EQW589921 FAR589919:FAS589921 FKN589919:FKO589921 FUJ589919:FUK589921 GEF589919:GEG589921 GOB589919:GOC589921 GXX589919:GXY589921 HHT589919:HHU589921 HRP589919:HRQ589921 IBL589919:IBM589921 ILH589919:ILI589921 IVD589919:IVE589921 JEZ589919:JFA589921 JOV589919:JOW589921 JYR589919:JYS589921 KIN589919:KIO589921 KSJ589919:KSK589921 LCF589919:LCG589921 LMB589919:LMC589921 LVX589919:LVY589921 MFT589919:MFU589921 MPP589919:MPQ589921 MZL589919:MZM589921 NJH589919:NJI589921 NTD589919:NTE589921 OCZ589919:ODA589921 OMV589919:OMW589921 OWR589919:OWS589921 PGN589919:PGO589921 PQJ589919:PQK589921 QAF589919:QAG589921 QKB589919:QKC589921 QTX589919:QTY589921 RDT589919:RDU589921 RNP589919:RNQ589921 RXL589919:RXM589921 SHH589919:SHI589921 SRD589919:SRE589921 TAZ589919:TBA589921 TKV589919:TKW589921 TUR589919:TUS589921 UEN589919:UEO589921 UOJ589919:UOK589921 UYF589919:UYG589921 VIB589919:VIC589921 VRX589919:VRY589921 WBT589919:WBU589921 WLP589919:WLQ589921 WVL589919:WVM589921 D655455:E655457 IZ655455:JA655457 SV655455:SW655457 ACR655455:ACS655457 AMN655455:AMO655457 AWJ655455:AWK655457 BGF655455:BGG655457 BQB655455:BQC655457 BZX655455:BZY655457 CJT655455:CJU655457 CTP655455:CTQ655457 DDL655455:DDM655457 DNH655455:DNI655457 DXD655455:DXE655457 EGZ655455:EHA655457 EQV655455:EQW655457 FAR655455:FAS655457 FKN655455:FKO655457 FUJ655455:FUK655457 GEF655455:GEG655457 GOB655455:GOC655457 GXX655455:GXY655457 HHT655455:HHU655457 HRP655455:HRQ655457 IBL655455:IBM655457 ILH655455:ILI655457 IVD655455:IVE655457 JEZ655455:JFA655457 JOV655455:JOW655457 JYR655455:JYS655457 KIN655455:KIO655457 KSJ655455:KSK655457 LCF655455:LCG655457 LMB655455:LMC655457 LVX655455:LVY655457 MFT655455:MFU655457 MPP655455:MPQ655457 MZL655455:MZM655457 NJH655455:NJI655457 NTD655455:NTE655457 OCZ655455:ODA655457 OMV655455:OMW655457 OWR655455:OWS655457 PGN655455:PGO655457 PQJ655455:PQK655457 QAF655455:QAG655457 QKB655455:QKC655457 QTX655455:QTY655457 RDT655455:RDU655457 RNP655455:RNQ655457 RXL655455:RXM655457 SHH655455:SHI655457 SRD655455:SRE655457 TAZ655455:TBA655457 TKV655455:TKW655457 TUR655455:TUS655457 UEN655455:UEO655457 UOJ655455:UOK655457 UYF655455:UYG655457 VIB655455:VIC655457 VRX655455:VRY655457 WBT655455:WBU655457 WLP655455:WLQ655457 WVL655455:WVM655457 D720991:E720993 IZ720991:JA720993 SV720991:SW720993 ACR720991:ACS720993 AMN720991:AMO720993 AWJ720991:AWK720993 BGF720991:BGG720993 BQB720991:BQC720993 BZX720991:BZY720993 CJT720991:CJU720993 CTP720991:CTQ720993 DDL720991:DDM720993 DNH720991:DNI720993 DXD720991:DXE720993 EGZ720991:EHA720993 EQV720991:EQW720993 FAR720991:FAS720993 FKN720991:FKO720993 FUJ720991:FUK720993 GEF720991:GEG720993 GOB720991:GOC720993 GXX720991:GXY720993 HHT720991:HHU720993 HRP720991:HRQ720993 IBL720991:IBM720993 ILH720991:ILI720993 IVD720991:IVE720993 JEZ720991:JFA720993 JOV720991:JOW720993 JYR720991:JYS720993 KIN720991:KIO720993 KSJ720991:KSK720993 LCF720991:LCG720993 LMB720991:LMC720993 LVX720991:LVY720993 MFT720991:MFU720993 MPP720991:MPQ720993 MZL720991:MZM720993 NJH720991:NJI720993 NTD720991:NTE720993 OCZ720991:ODA720993 OMV720991:OMW720993 OWR720991:OWS720993 PGN720991:PGO720993 PQJ720991:PQK720993 QAF720991:QAG720993 QKB720991:QKC720993 QTX720991:QTY720993 RDT720991:RDU720993 RNP720991:RNQ720993 RXL720991:RXM720993 SHH720991:SHI720993 SRD720991:SRE720993 TAZ720991:TBA720993 TKV720991:TKW720993 TUR720991:TUS720993 UEN720991:UEO720993 UOJ720991:UOK720993 UYF720991:UYG720993 VIB720991:VIC720993 VRX720991:VRY720993 WBT720991:WBU720993 WLP720991:WLQ720993 WVL720991:WVM720993 D786527:E786529 IZ786527:JA786529 SV786527:SW786529 ACR786527:ACS786529 AMN786527:AMO786529 AWJ786527:AWK786529 BGF786527:BGG786529 BQB786527:BQC786529 BZX786527:BZY786529 CJT786527:CJU786529 CTP786527:CTQ786529 DDL786527:DDM786529 DNH786527:DNI786529 DXD786527:DXE786529 EGZ786527:EHA786529 EQV786527:EQW786529 FAR786527:FAS786529 FKN786527:FKO786529 FUJ786527:FUK786529 GEF786527:GEG786529 GOB786527:GOC786529 GXX786527:GXY786529 HHT786527:HHU786529 HRP786527:HRQ786529 IBL786527:IBM786529 ILH786527:ILI786529 IVD786527:IVE786529 JEZ786527:JFA786529 JOV786527:JOW786529 JYR786527:JYS786529 KIN786527:KIO786529 KSJ786527:KSK786529 LCF786527:LCG786529 LMB786527:LMC786529 LVX786527:LVY786529 MFT786527:MFU786529 MPP786527:MPQ786529 MZL786527:MZM786529 NJH786527:NJI786529 NTD786527:NTE786529 OCZ786527:ODA786529 OMV786527:OMW786529 OWR786527:OWS786529 PGN786527:PGO786529 PQJ786527:PQK786529 QAF786527:QAG786529 QKB786527:QKC786529 QTX786527:QTY786529 RDT786527:RDU786529 RNP786527:RNQ786529 RXL786527:RXM786529 SHH786527:SHI786529 SRD786527:SRE786529 TAZ786527:TBA786529 TKV786527:TKW786529 TUR786527:TUS786529 UEN786527:UEO786529 UOJ786527:UOK786529 UYF786527:UYG786529 VIB786527:VIC786529 VRX786527:VRY786529 WBT786527:WBU786529 WLP786527:WLQ786529 WVL786527:WVM786529 D852063:E852065 IZ852063:JA852065 SV852063:SW852065 ACR852063:ACS852065 AMN852063:AMO852065 AWJ852063:AWK852065 BGF852063:BGG852065 BQB852063:BQC852065 BZX852063:BZY852065 CJT852063:CJU852065 CTP852063:CTQ852065 DDL852063:DDM852065 DNH852063:DNI852065 DXD852063:DXE852065 EGZ852063:EHA852065 EQV852063:EQW852065 FAR852063:FAS852065 FKN852063:FKO852065 FUJ852063:FUK852065 GEF852063:GEG852065 GOB852063:GOC852065 GXX852063:GXY852065 HHT852063:HHU852065 HRP852063:HRQ852065 IBL852063:IBM852065 ILH852063:ILI852065 IVD852063:IVE852065 JEZ852063:JFA852065 JOV852063:JOW852065 JYR852063:JYS852065 KIN852063:KIO852065 KSJ852063:KSK852065 LCF852063:LCG852065 LMB852063:LMC852065 LVX852063:LVY852065 MFT852063:MFU852065 MPP852063:MPQ852065 MZL852063:MZM852065 NJH852063:NJI852065 NTD852063:NTE852065 OCZ852063:ODA852065 OMV852063:OMW852065 OWR852063:OWS852065 PGN852063:PGO852065 PQJ852063:PQK852065 QAF852063:QAG852065 QKB852063:QKC852065 QTX852063:QTY852065 RDT852063:RDU852065 RNP852063:RNQ852065 RXL852063:RXM852065 SHH852063:SHI852065 SRD852063:SRE852065 TAZ852063:TBA852065 TKV852063:TKW852065 TUR852063:TUS852065 UEN852063:UEO852065 UOJ852063:UOK852065 UYF852063:UYG852065 VIB852063:VIC852065 VRX852063:VRY852065 WBT852063:WBU852065 WLP852063:WLQ852065 WVL852063:WVM852065 D917599:E917601 IZ917599:JA917601 SV917599:SW917601 ACR917599:ACS917601 AMN917599:AMO917601 AWJ917599:AWK917601 BGF917599:BGG917601 BQB917599:BQC917601 BZX917599:BZY917601 CJT917599:CJU917601 CTP917599:CTQ917601 DDL917599:DDM917601 DNH917599:DNI917601 DXD917599:DXE917601 EGZ917599:EHA917601 EQV917599:EQW917601 FAR917599:FAS917601 FKN917599:FKO917601 FUJ917599:FUK917601 GEF917599:GEG917601 GOB917599:GOC917601 GXX917599:GXY917601 HHT917599:HHU917601 HRP917599:HRQ917601 IBL917599:IBM917601 ILH917599:ILI917601 IVD917599:IVE917601 JEZ917599:JFA917601 JOV917599:JOW917601 JYR917599:JYS917601 KIN917599:KIO917601 KSJ917599:KSK917601 LCF917599:LCG917601 LMB917599:LMC917601 LVX917599:LVY917601 MFT917599:MFU917601 MPP917599:MPQ917601 MZL917599:MZM917601 NJH917599:NJI917601 NTD917599:NTE917601 OCZ917599:ODA917601 OMV917599:OMW917601 OWR917599:OWS917601 PGN917599:PGO917601 PQJ917599:PQK917601 QAF917599:QAG917601 QKB917599:QKC917601 QTX917599:QTY917601 RDT917599:RDU917601 RNP917599:RNQ917601 RXL917599:RXM917601 SHH917599:SHI917601 SRD917599:SRE917601 TAZ917599:TBA917601 TKV917599:TKW917601 TUR917599:TUS917601 UEN917599:UEO917601 UOJ917599:UOK917601 UYF917599:UYG917601 VIB917599:VIC917601 VRX917599:VRY917601 WBT917599:WBU917601 WLP917599:WLQ917601 WVL917599:WVM917601 D983135:E983137 IZ983135:JA983137 SV983135:SW983137 ACR983135:ACS983137 AMN983135:AMO983137 AWJ983135:AWK983137 BGF983135:BGG983137 BQB983135:BQC983137 BZX983135:BZY983137 CJT983135:CJU983137 CTP983135:CTQ983137 DDL983135:DDM983137 DNH983135:DNI983137 DXD983135:DXE983137 EGZ983135:EHA983137 EQV983135:EQW983137 FAR983135:FAS983137 FKN983135:FKO983137 FUJ983135:FUK983137 GEF983135:GEG983137 GOB983135:GOC983137 GXX983135:GXY983137 HHT983135:HHU983137 HRP983135:HRQ983137 IBL983135:IBM983137 ILH983135:ILI983137 IVD983135:IVE983137 JEZ983135:JFA983137 JOV983135:JOW983137 JYR983135:JYS983137 KIN983135:KIO983137 KSJ983135:KSK983137 LCF983135:LCG983137 LMB983135:LMC983137 LVX983135:LVY983137 MFT983135:MFU983137 MPP983135:MPQ983137 MZL983135:MZM983137 NJH983135:NJI983137 NTD983135:NTE983137 OCZ983135:ODA983137 OMV983135:OMW983137 OWR983135:OWS983137 PGN983135:PGO983137 PQJ983135:PQK983137 QAF983135:QAG983137 QKB983135:QKC983137 QTX983135:QTY983137 RDT983135:RDU983137 RNP983135:RNQ983137 RXL983135:RXM983137 SHH983135:SHI983137 SRD983135:SRE983137 TAZ983135:TBA983137 TKV983135:TKW983137 TUR983135:TUS983137 UEN983135:UEO983137 UOJ983135:UOK983137 UYF983135:UYG983137 VIB983135:VIC983137 VRX983135:VRY983137 WBT983135:WBU983137 WLP983135:WLQ983137 WVL983135:WVM983137" xr:uid="{00000000-0002-0000-0000-000014000000}"/>
    <dataValidation allowBlank="1" showInputMessage="1" showErrorMessage="1" promptTitle="dane importowane " prompt="z punktu IV.2 wniosku. W razie konieczności można je zmienić lub wykasować" sqref="A96:C99 IW96:IY99 SS96:SU99 ACO96:ACQ99 AMK96:AMM99 AWG96:AWI99 BGC96:BGE99 BPY96:BQA99 BZU96:BZW99 CJQ96:CJS99 CTM96:CTO99 DDI96:DDK99 DNE96:DNG99 DXA96:DXC99 EGW96:EGY99 EQS96:EQU99 FAO96:FAQ99 FKK96:FKM99 FUG96:FUI99 GEC96:GEE99 GNY96:GOA99 GXU96:GXW99 HHQ96:HHS99 HRM96:HRO99 IBI96:IBK99 ILE96:ILG99 IVA96:IVC99 JEW96:JEY99 JOS96:JOU99 JYO96:JYQ99 KIK96:KIM99 KSG96:KSI99 LCC96:LCE99 LLY96:LMA99 LVU96:LVW99 MFQ96:MFS99 MPM96:MPO99 MZI96:MZK99 NJE96:NJG99 NTA96:NTC99 OCW96:OCY99 OMS96:OMU99 OWO96:OWQ99 PGK96:PGM99 PQG96:PQI99 QAC96:QAE99 QJY96:QKA99 QTU96:QTW99 RDQ96:RDS99 RNM96:RNO99 RXI96:RXK99 SHE96:SHG99 SRA96:SRC99 TAW96:TAY99 TKS96:TKU99 TUO96:TUQ99 UEK96:UEM99 UOG96:UOI99 UYC96:UYE99 VHY96:VIA99 VRU96:VRW99 WBQ96:WBS99 WLM96:WLO99 WVI96:WVK99 A65630:C65633 IW65630:IY65633 SS65630:SU65633 ACO65630:ACQ65633 AMK65630:AMM65633 AWG65630:AWI65633 BGC65630:BGE65633 BPY65630:BQA65633 BZU65630:BZW65633 CJQ65630:CJS65633 CTM65630:CTO65633 DDI65630:DDK65633 DNE65630:DNG65633 DXA65630:DXC65633 EGW65630:EGY65633 EQS65630:EQU65633 FAO65630:FAQ65633 FKK65630:FKM65633 FUG65630:FUI65633 GEC65630:GEE65633 GNY65630:GOA65633 GXU65630:GXW65633 HHQ65630:HHS65633 HRM65630:HRO65633 IBI65630:IBK65633 ILE65630:ILG65633 IVA65630:IVC65633 JEW65630:JEY65633 JOS65630:JOU65633 JYO65630:JYQ65633 KIK65630:KIM65633 KSG65630:KSI65633 LCC65630:LCE65633 LLY65630:LMA65633 LVU65630:LVW65633 MFQ65630:MFS65633 MPM65630:MPO65633 MZI65630:MZK65633 NJE65630:NJG65633 NTA65630:NTC65633 OCW65630:OCY65633 OMS65630:OMU65633 OWO65630:OWQ65633 PGK65630:PGM65633 PQG65630:PQI65633 QAC65630:QAE65633 QJY65630:QKA65633 QTU65630:QTW65633 RDQ65630:RDS65633 RNM65630:RNO65633 RXI65630:RXK65633 SHE65630:SHG65633 SRA65630:SRC65633 TAW65630:TAY65633 TKS65630:TKU65633 TUO65630:TUQ65633 UEK65630:UEM65633 UOG65630:UOI65633 UYC65630:UYE65633 VHY65630:VIA65633 VRU65630:VRW65633 WBQ65630:WBS65633 WLM65630:WLO65633 WVI65630:WVK65633 A131166:C131169 IW131166:IY131169 SS131166:SU131169 ACO131166:ACQ131169 AMK131166:AMM131169 AWG131166:AWI131169 BGC131166:BGE131169 BPY131166:BQA131169 BZU131166:BZW131169 CJQ131166:CJS131169 CTM131166:CTO131169 DDI131166:DDK131169 DNE131166:DNG131169 DXA131166:DXC131169 EGW131166:EGY131169 EQS131166:EQU131169 FAO131166:FAQ131169 FKK131166:FKM131169 FUG131166:FUI131169 GEC131166:GEE131169 GNY131166:GOA131169 GXU131166:GXW131169 HHQ131166:HHS131169 HRM131166:HRO131169 IBI131166:IBK131169 ILE131166:ILG131169 IVA131166:IVC131169 JEW131166:JEY131169 JOS131166:JOU131169 JYO131166:JYQ131169 KIK131166:KIM131169 KSG131166:KSI131169 LCC131166:LCE131169 LLY131166:LMA131169 LVU131166:LVW131169 MFQ131166:MFS131169 MPM131166:MPO131169 MZI131166:MZK131169 NJE131166:NJG131169 NTA131166:NTC131169 OCW131166:OCY131169 OMS131166:OMU131169 OWO131166:OWQ131169 PGK131166:PGM131169 PQG131166:PQI131169 QAC131166:QAE131169 QJY131166:QKA131169 QTU131166:QTW131169 RDQ131166:RDS131169 RNM131166:RNO131169 RXI131166:RXK131169 SHE131166:SHG131169 SRA131166:SRC131169 TAW131166:TAY131169 TKS131166:TKU131169 TUO131166:TUQ131169 UEK131166:UEM131169 UOG131166:UOI131169 UYC131166:UYE131169 VHY131166:VIA131169 VRU131166:VRW131169 WBQ131166:WBS131169 WLM131166:WLO131169 WVI131166:WVK131169 A196702:C196705 IW196702:IY196705 SS196702:SU196705 ACO196702:ACQ196705 AMK196702:AMM196705 AWG196702:AWI196705 BGC196702:BGE196705 BPY196702:BQA196705 BZU196702:BZW196705 CJQ196702:CJS196705 CTM196702:CTO196705 DDI196702:DDK196705 DNE196702:DNG196705 DXA196702:DXC196705 EGW196702:EGY196705 EQS196702:EQU196705 FAO196702:FAQ196705 FKK196702:FKM196705 FUG196702:FUI196705 GEC196702:GEE196705 GNY196702:GOA196705 GXU196702:GXW196705 HHQ196702:HHS196705 HRM196702:HRO196705 IBI196702:IBK196705 ILE196702:ILG196705 IVA196702:IVC196705 JEW196702:JEY196705 JOS196702:JOU196705 JYO196702:JYQ196705 KIK196702:KIM196705 KSG196702:KSI196705 LCC196702:LCE196705 LLY196702:LMA196705 LVU196702:LVW196705 MFQ196702:MFS196705 MPM196702:MPO196705 MZI196702:MZK196705 NJE196702:NJG196705 NTA196702:NTC196705 OCW196702:OCY196705 OMS196702:OMU196705 OWO196702:OWQ196705 PGK196702:PGM196705 PQG196702:PQI196705 QAC196702:QAE196705 QJY196702:QKA196705 QTU196702:QTW196705 RDQ196702:RDS196705 RNM196702:RNO196705 RXI196702:RXK196705 SHE196702:SHG196705 SRA196702:SRC196705 TAW196702:TAY196705 TKS196702:TKU196705 TUO196702:TUQ196705 UEK196702:UEM196705 UOG196702:UOI196705 UYC196702:UYE196705 VHY196702:VIA196705 VRU196702:VRW196705 WBQ196702:WBS196705 WLM196702:WLO196705 WVI196702:WVK196705 A262238:C262241 IW262238:IY262241 SS262238:SU262241 ACO262238:ACQ262241 AMK262238:AMM262241 AWG262238:AWI262241 BGC262238:BGE262241 BPY262238:BQA262241 BZU262238:BZW262241 CJQ262238:CJS262241 CTM262238:CTO262241 DDI262238:DDK262241 DNE262238:DNG262241 DXA262238:DXC262241 EGW262238:EGY262241 EQS262238:EQU262241 FAO262238:FAQ262241 FKK262238:FKM262241 FUG262238:FUI262241 GEC262238:GEE262241 GNY262238:GOA262241 GXU262238:GXW262241 HHQ262238:HHS262241 HRM262238:HRO262241 IBI262238:IBK262241 ILE262238:ILG262241 IVA262238:IVC262241 JEW262238:JEY262241 JOS262238:JOU262241 JYO262238:JYQ262241 KIK262238:KIM262241 KSG262238:KSI262241 LCC262238:LCE262241 LLY262238:LMA262241 LVU262238:LVW262241 MFQ262238:MFS262241 MPM262238:MPO262241 MZI262238:MZK262241 NJE262238:NJG262241 NTA262238:NTC262241 OCW262238:OCY262241 OMS262238:OMU262241 OWO262238:OWQ262241 PGK262238:PGM262241 PQG262238:PQI262241 QAC262238:QAE262241 QJY262238:QKA262241 QTU262238:QTW262241 RDQ262238:RDS262241 RNM262238:RNO262241 RXI262238:RXK262241 SHE262238:SHG262241 SRA262238:SRC262241 TAW262238:TAY262241 TKS262238:TKU262241 TUO262238:TUQ262241 UEK262238:UEM262241 UOG262238:UOI262241 UYC262238:UYE262241 VHY262238:VIA262241 VRU262238:VRW262241 WBQ262238:WBS262241 WLM262238:WLO262241 WVI262238:WVK262241 A327774:C327777 IW327774:IY327777 SS327774:SU327777 ACO327774:ACQ327777 AMK327774:AMM327777 AWG327774:AWI327777 BGC327774:BGE327777 BPY327774:BQA327777 BZU327774:BZW327777 CJQ327774:CJS327777 CTM327774:CTO327777 DDI327774:DDK327777 DNE327774:DNG327777 DXA327774:DXC327777 EGW327774:EGY327777 EQS327774:EQU327777 FAO327774:FAQ327777 FKK327774:FKM327777 FUG327774:FUI327777 GEC327774:GEE327777 GNY327774:GOA327777 GXU327774:GXW327777 HHQ327774:HHS327777 HRM327774:HRO327777 IBI327774:IBK327777 ILE327774:ILG327777 IVA327774:IVC327777 JEW327774:JEY327777 JOS327774:JOU327777 JYO327774:JYQ327777 KIK327774:KIM327777 KSG327774:KSI327777 LCC327774:LCE327777 LLY327774:LMA327777 LVU327774:LVW327777 MFQ327774:MFS327777 MPM327774:MPO327777 MZI327774:MZK327777 NJE327774:NJG327777 NTA327774:NTC327777 OCW327774:OCY327777 OMS327774:OMU327777 OWO327774:OWQ327777 PGK327774:PGM327777 PQG327774:PQI327777 QAC327774:QAE327777 QJY327774:QKA327777 QTU327774:QTW327777 RDQ327774:RDS327777 RNM327774:RNO327777 RXI327774:RXK327777 SHE327774:SHG327777 SRA327774:SRC327777 TAW327774:TAY327777 TKS327774:TKU327777 TUO327774:TUQ327777 UEK327774:UEM327777 UOG327774:UOI327777 UYC327774:UYE327777 VHY327774:VIA327777 VRU327774:VRW327777 WBQ327774:WBS327777 WLM327774:WLO327777 WVI327774:WVK327777 A393310:C393313 IW393310:IY393313 SS393310:SU393313 ACO393310:ACQ393313 AMK393310:AMM393313 AWG393310:AWI393313 BGC393310:BGE393313 BPY393310:BQA393313 BZU393310:BZW393313 CJQ393310:CJS393313 CTM393310:CTO393313 DDI393310:DDK393313 DNE393310:DNG393313 DXA393310:DXC393313 EGW393310:EGY393313 EQS393310:EQU393313 FAO393310:FAQ393313 FKK393310:FKM393313 FUG393310:FUI393313 GEC393310:GEE393313 GNY393310:GOA393313 GXU393310:GXW393313 HHQ393310:HHS393313 HRM393310:HRO393313 IBI393310:IBK393313 ILE393310:ILG393313 IVA393310:IVC393313 JEW393310:JEY393313 JOS393310:JOU393313 JYO393310:JYQ393313 KIK393310:KIM393313 KSG393310:KSI393313 LCC393310:LCE393313 LLY393310:LMA393313 LVU393310:LVW393313 MFQ393310:MFS393313 MPM393310:MPO393313 MZI393310:MZK393313 NJE393310:NJG393313 NTA393310:NTC393313 OCW393310:OCY393313 OMS393310:OMU393313 OWO393310:OWQ393313 PGK393310:PGM393313 PQG393310:PQI393313 QAC393310:QAE393313 QJY393310:QKA393313 QTU393310:QTW393313 RDQ393310:RDS393313 RNM393310:RNO393313 RXI393310:RXK393313 SHE393310:SHG393313 SRA393310:SRC393313 TAW393310:TAY393313 TKS393310:TKU393313 TUO393310:TUQ393313 UEK393310:UEM393313 UOG393310:UOI393313 UYC393310:UYE393313 VHY393310:VIA393313 VRU393310:VRW393313 WBQ393310:WBS393313 WLM393310:WLO393313 WVI393310:WVK393313 A458846:C458849 IW458846:IY458849 SS458846:SU458849 ACO458846:ACQ458849 AMK458846:AMM458849 AWG458846:AWI458849 BGC458846:BGE458849 BPY458846:BQA458849 BZU458846:BZW458849 CJQ458846:CJS458849 CTM458846:CTO458849 DDI458846:DDK458849 DNE458846:DNG458849 DXA458846:DXC458849 EGW458846:EGY458849 EQS458846:EQU458849 FAO458846:FAQ458849 FKK458846:FKM458849 FUG458846:FUI458849 GEC458846:GEE458849 GNY458846:GOA458849 GXU458846:GXW458849 HHQ458846:HHS458849 HRM458846:HRO458849 IBI458846:IBK458849 ILE458846:ILG458849 IVA458846:IVC458849 JEW458846:JEY458849 JOS458846:JOU458849 JYO458846:JYQ458849 KIK458846:KIM458849 KSG458846:KSI458849 LCC458846:LCE458849 LLY458846:LMA458849 LVU458846:LVW458849 MFQ458846:MFS458849 MPM458846:MPO458849 MZI458846:MZK458849 NJE458846:NJG458849 NTA458846:NTC458849 OCW458846:OCY458849 OMS458846:OMU458849 OWO458846:OWQ458849 PGK458846:PGM458849 PQG458846:PQI458849 QAC458846:QAE458849 QJY458846:QKA458849 QTU458846:QTW458849 RDQ458846:RDS458849 RNM458846:RNO458849 RXI458846:RXK458849 SHE458846:SHG458849 SRA458846:SRC458849 TAW458846:TAY458849 TKS458846:TKU458849 TUO458846:TUQ458849 UEK458846:UEM458849 UOG458846:UOI458849 UYC458846:UYE458849 VHY458846:VIA458849 VRU458846:VRW458849 WBQ458846:WBS458849 WLM458846:WLO458849 WVI458846:WVK458849 A524382:C524385 IW524382:IY524385 SS524382:SU524385 ACO524382:ACQ524385 AMK524382:AMM524385 AWG524382:AWI524385 BGC524382:BGE524385 BPY524382:BQA524385 BZU524382:BZW524385 CJQ524382:CJS524385 CTM524382:CTO524385 DDI524382:DDK524385 DNE524382:DNG524385 DXA524382:DXC524385 EGW524382:EGY524385 EQS524382:EQU524385 FAO524382:FAQ524385 FKK524382:FKM524385 FUG524382:FUI524385 GEC524382:GEE524385 GNY524382:GOA524385 GXU524382:GXW524385 HHQ524382:HHS524385 HRM524382:HRO524385 IBI524382:IBK524385 ILE524382:ILG524385 IVA524382:IVC524385 JEW524382:JEY524385 JOS524382:JOU524385 JYO524382:JYQ524385 KIK524382:KIM524385 KSG524382:KSI524385 LCC524382:LCE524385 LLY524382:LMA524385 LVU524382:LVW524385 MFQ524382:MFS524385 MPM524382:MPO524385 MZI524382:MZK524385 NJE524382:NJG524385 NTA524382:NTC524385 OCW524382:OCY524385 OMS524382:OMU524385 OWO524382:OWQ524385 PGK524382:PGM524385 PQG524382:PQI524385 QAC524382:QAE524385 QJY524382:QKA524385 QTU524382:QTW524385 RDQ524382:RDS524385 RNM524382:RNO524385 RXI524382:RXK524385 SHE524382:SHG524385 SRA524382:SRC524385 TAW524382:TAY524385 TKS524382:TKU524385 TUO524382:TUQ524385 UEK524382:UEM524385 UOG524382:UOI524385 UYC524382:UYE524385 VHY524382:VIA524385 VRU524382:VRW524385 WBQ524382:WBS524385 WLM524382:WLO524385 WVI524382:WVK524385 A589918:C589921 IW589918:IY589921 SS589918:SU589921 ACO589918:ACQ589921 AMK589918:AMM589921 AWG589918:AWI589921 BGC589918:BGE589921 BPY589918:BQA589921 BZU589918:BZW589921 CJQ589918:CJS589921 CTM589918:CTO589921 DDI589918:DDK589921 DNE589918:DNG589921 DXA589918:DXC589921 EGW589918:EGY589921 EQS589918:EQU589921 FAO589918:FAQ589921 FKK589918:FKM589921 FUG589918:FUI589921 GEC589918:GEE589921 GNY589918:GOA589921 GXU589918:GXW589921 HHQ589918:HHS589921 HRM589918:HRO589921 IBI589918:IBK589921 ILE589918:ILG589921 IVA589918:IVC589921 JEW589918:JEY589921 JOS589918:JOU589921 JYO589918:JYQ589921 KIK589918:KIM589921 KSG589918:KSI589921 LCC589918:LCE589921 LLY589918:LMA589921 LVU589918:LVW589921 MFQ589918:MFS589921 MPM589918:MPO589921 MZI589918:MZK589921 NJE589918:NJG589921 NTA589918:NTC589921 OCW589918:OCY589921 OMS589918:OMU589921 OWO589918:OWQ589921 PGK589918:PGM589921 PQG589918:PQI589921 QAC589918:QAE589921 QJY589918:QKA589921 QTU589918:QTW589921 RDQ589918:RDS589921 RNM589918:RNO589921 RXI589918:RXK589921 SHE589918:SHG589921 SRA589918:SRC589921 TAW589918:TAY589921 TKS589918:TKU589921 TUO589918:TUQ589921 UEK589918:UEM589921 UOG589918:UOI589921 UYC589918:UYE589921 VHY589918:VIA589921 VRU589918:VRW589921 WBQ589918:WBS589921 WLM589918:WLO589921 WVI589918:WVK589921 A655454:C655457 IW655454:IY655457 SS655454:SU655457 ACO655454:ACQ655457 AMK655454:AMM655457 AWG655454:AWI655457 BGC655454:BGE655457 BPY655454:BQA655457 BZU655454:BZW655457 CJQ655454:CJS655457 CTM655454:CTO655457 DDI655454:DDK655457 DNE655454:DNG655457 DXA655454:DXC655457 EGW655454:EGY655457 EQS655454:EQU655457 FAO655454:FAQ655457 FKK655454:FKM655457 FUG655454:FUI655457 GEC655454:GEE655457 GNY655454:GOA655457 GXU655454:GXW655457 HHQ655454:HHS655457 HRM655454:HRO655457 IBI655454:IBK655457 ILE655454:ILG655457 IVA655454:IVC655457 JEW655454:JEY655457 JOS655454:JOU655457 JYO655454:JYQ655457 KIK655454:KIM655457 KSG655454:KSI655457 LCC655454:LCE655457 LLY655454:LMA655457 LVU655454:LVW655457 MFQ655454:MFS655457 MPM655454:MPO655457 MZI655454:MZK655457 NJE655454:NJG655457 NTA655454:NTC655457 OCW655454:OCY655457 OMS655454:OMU655457 OWO655454:OWQ655457 PGK655454:PGM655457 PQG655454:PQI655457 QAC655454:QAE655457 QJY655454:QKA655457 QTU655454:QTW655457 RDQ655454:RDS655457 RNM655454:RNO655457 RXI655454:RXK655457 SHE655454:SHG655457 SRA655454:SRC655457 TAW655454:TAY655457 TKS655454:TKU655457 TUO655454:TUQ655457 UEK655454:UEM655457 UOG655454:UOI655457 UYC655454:UYE655457 VHY655454:VIA655457 VRU655454:VRW655457 WBQ655454:WBS655457 WLM655454:WLO655457 WVI655454:WVK655457 A720990:C720993 IW720990:IY720993 SS720990:SU720993 ACO720990:ACQ720993 AMK720990:AMM720993 AWG720990:AWI720993 BGC720990:BGE720993 BPY720990:BQA720993 BZU720990:BZW720993 CJQ720990:CJS720993 CTM720990:CTO720993 DDI720990:DDK720993 DNE720990:DNG720993 DXA720990:DXC720993 EGW720990:EGY720993 EQS720990:EQU720993 FAO720990:FAQ720993 FKK720990:FKM720993 FUG720990:FUI720993 GEC720990:GEE720993 GNY720990:GOA720993 GXU720990:GXW720993 HHQ720990:HHS720993 HRM720990:HRO720993 IBI720990:IBK720993 ILE720990:ILG720993 IVA720990:IVC720993 JEW720990:JEY720993 JOS720990:JOU720993 JYO720990:JYQ720993 KIK720990:KIM720993 KSG720990:KSI720993 LCC720990:LCE720993 LLY720990:LMA720993 LVU720990:LVW720993 MFQ720990:MFS720993 MPM720990:MPO720993 MZI720990:MZK720993 NJE720990:NJG720993 NTA720990:NTC720993 OCW720990:OCY720993 OMS720990:OMU720993 OWO720990:OWQ720993 PGK720990:PGM720993 PQG720990:PQI720993 QAC720990:QAE720993 QJY720990:QKA720993 QTU720990:QTW720993 RDQ720990:RDS720993 RNM720990:RNO720993 RXI720990:RXK720993 SHE720990:SHG720993 SRA720990:SRC720993 TAW720990:TAY720993 TKS720990:TKU720993 TUO720990:TUQ720993 UEK720990:UEM720993 UOG720990:UOI720993 UYC720990:UYE720993 VHY720990:VIA720993 VRU720990:VRW720993 WBQ720990:WBS720993 WLM720990:WLO720993 WVI720990:WVK720993 A786526:C786529 IW786526:IY786529 SS786526:SU786529 ACO786526:ACQ786529 AMK786526:AMM786529 AWG786526:AWI786529 BGC786526:BGE786529 BPY786526:BQA786529 BZU786526:BZW786529 CJQ786526:CJS786529 CTM786526:CTO786529 DDI786526:DDK786529 DNE786526:DNG786529 DXA786526:DXC786529 EGW786526:EGY786529 EQS786526:EQU786529 FAO786526:FAQ786529 FKK786526:FKM786529 FUG786526:FUI786529 GEC786526:GEE786529 GNY786526:GOA786529 GXU786526:GXW786529 HHQ786526:HHS786529 HRM786526:HRO786529 IBI786526:IBK786529 ILE786526:ILG786529 IVA786526:IVC786529 JEW786526:JEY786529 JOS786526:JOU786529 JYO786526:JYQ786529 KIK786526:KIM786529 KSG786526:KSI786529 LCC786526:LCE786529 LLY786526:LMA786529 LVU786526:LVW786529 MFQ786526:MFS786529 MPM786526:MPO786529 MZI786526:MZK786529 NJE786526:NJG786529 NTA786526:NTC786529 OCW786526:OCY786529 OMS786526:OMU786529 OWO786526:OWQ786529 PGK786526:PGM786529 PQG786526:PQI786529 QAC786526:QAE786529 QJY786526:QKA786529 QTU786526:QTW786529 RDQ786526:RDS786529 RNM786526:RNO786529 RXI786526:RXK786529 SHE786526:SHG786529 SRA786526:SRC786529 TAW786526:TAY786529 TKS786526:TKU786529 TUO786526:TUQ786529 UEK786526:UEM786529 UOG786526:UOI786529 UYC786526:UYE786529 VHY786526:VIA786529 VRU786526:VRW786529 WBQ786526:WBS786529 WLM786526:WLO786529 WVI786526:WVK786529 A852062:C852065 IW852062:IY852065 SS852062:SU852065 ACO852062:ACQ852065 AMK852062:AMM852065 AWG852062:AWI852065 BGC852062:BGE852065 BPY852062:BQA852065 BZU852062:BZW852065 CJQ852062:CJS852065 CTM852062:CTO852065 DDI852062:DDK852065 DNE852062:DNG852065 DXA852062:DXC852065 EGW852062:EGY852065 EQS852062:EQU852065 FAO852062:FAQ852065 FKK852062:FKM852065 FUG852062:FUI852065 GEC852062:GEE852065 GNY852062:GOA852065 GXU852062:GXW852065 HHQ852062:HHS852065 HRM852062:HRO852065 IBI852062:IBK852065 ILE852062:ILG852065 IVA852062:IVC852065 JEW852062:JEY852065 JOS852062:JOU852065 JYO852062:JYQ852065 KIK852062:KIM852065 KSG852062:KSI852065 LCC852062:LCE852065 LLY852062:LMA852065 LVU852062:LVW852065 MFQ852062:MFS852065 MPM852062:MPO852065 MZI852062:MZK852065 NJE852062:NJG852065 NTA852062:NTC852065 OCW852062:OCY852065 OMS852062:OMU852065 OWO852062:OWQ852065 PGK852062:PGM852065 PQG852062:PQI852065 QAC852062:QAE852065 QJY852062:QKA852065 QTU852062:QTW852065 RDQ852062:RDS852065 RNM852062:RNO852065 RXI852062:RXK852065 SHE852062:SHG852065 SRA852062:SRC852065 TAW852062:TAY852065 TKS852062:TKU852065 TUO852062:TUQ852065 UEK852062:UEM852065 UOG852062:UOI852065 UYC852062:UYE852065 VHY852062:VIA852065 VRU852062:VRW852065 WBQ852062:WBS852065 WLM852062:WLO852065 WVI852062:WVK852065 A917598:C917601 IW917598:IY917601 SS917598:SU917601 ACO917598:ACQ917601 AMK917598:AMM917601 AWG917598:AWI917601 BGC917598:BGE917601 BPY917598:BQA917601 BZU917598:BZW917601 CJQ917598:CJS917601 CTM917598:CTO917601 DDI917598:DDK917601 DNE917598:DNG917601 DXA917598:DXC917601 EGW917598:EGY917601 EQS917598:EQU917601 FAO917598:FAQ917601 FKK917598:FKM917601 FUG917598:FUI917601 GEC917598:GEE917601 GNY917598:GOA917601 GXU917598:GXW917601 HHQ917598:HHS917601 HRM917598:HRO917601 IBI917598:IBK917601 ILE917598:ILG917601 IVA917598:IVC917601 JEW917598:JEY917601 JOS917598:JOU917601 JYO917598:JYQ917601 KIK917598:KIM917601 KSG917598:KSI917601 LCC917598:LCE917601 LLY917598:LMA917601 LVU917598:LVW917601 MFQ917598:MFS917601 MPM917598:MPO917601 MZI917598:MZK917601 NJE917598:NJG917601 NTA917598:NTC917601 OCW917598:OCY917601 OMS917598:OMU917601 OWO917598:OWQ917601 PGK917598:PGM917601 PQG917598:PQI917601 QAC917598:QAE917601 QJY917598:QKA917601 QTU917598:QTW917601 RDQ917598:RDS917601 RNM917598:RNO917601 RXI917598:RXK917601 SHE917598:SHG917601 SRA917598:SRC917601 TAW917598:TAY917601 TKS917598:TKU917601 TUO917598:TUQ917601 UEK917598:UEM917601 UOG917598:UOI917601 UYC917598:UYE917601 VHY917598:VIA917601 VRU917598:VRW917601 WBQ917598:WBS917601 WLM917598:WLO917601 WVI917598:WVK917601 A983134:C983137 IW983134:IY983137 SS983134:SU983137 ACO983134:ACQ983137 AMK983134:AMM983137 AWG983134:AWI983137 BGC983134:BGE983137 BPY983134:BQA983137 BZU983134:BZW983137 CJQ983134:CJS983137 CTM983134:CTO983137 DDI983134:DDK983137 DNE983134:DNG983137 DXA983134:DXC983137 EGW983134:EGY983137 EQS983134:EQU983137 FAO983134:FAQ983137 FKK983134:FKM983137 FUG983134:FUI983137 GEC983134:GEE983137 GNY983134:GOA983137 GXU983134:GXW983137 HHQ983134:HHS983137 HRM983134:HRO983137 IBI983134:IBK983137 ILE983134:ILG983137 IVA983134:IVC983137 JEW983134:JEY983137 JOS983134:JOU983137 JYO983134:JYQ983137 KIK983134:KIM983137 KSG983134:KSI983137 LCC983134:LCE983137 LLY983134:LMA983137 LVU983134:LVW983137 MFQ983134:MFS983137 MPM983134:MPO983137 MZI983134:MZK983137 NJE983134:NJG983137 NTA983134:NTC983137 OCW983134:OCY983137 OMS983134:OMU983137 OWO983134:OWQ983137 PGK983134:PGM983137 PQG983134:PQI983137 QAC983134:QAE983137 QJY983134:QKA983137 QTU983134:QTW983137 RDQ983134:RDS983137 RNM983134:RNO983137 RXI983134:RXK983137 SHE983134:SHG983137 SRA983134:SRC983137 TAW983134:TAY983137 TKS983134:TKU983137 TUO983134:TUQ983137 UEK983134:UEM983137 UOG983134:UOI983137 UYC983134:UYE983137 VHY983134:VIA983137 VRU983134:VRW983137 WBQ983134:WBS983137 WLM983134:WLO983137 WVI983134:WVK983137" xr:uid="{00000000-0002-0000-0000-000015000000}"/>
    <dataValidation type="decimal" operator="equal" allowBlank="1" showInputMessage="1" errorTitle="Uwaga" error="nie zmieniaj formuł" promptTitle="wartości %" prompt="liczone są automatycznie" sqref="D76:D79" xr:uid="{985EA57F-85BD-4C42-A8F2-2015F513181C}">
      <formula1>-12345</formula1>
    </dataValidation>
  </dataValidations>
  <printOptions horizontalCentered="1"/>
  <pageMargins left="0.74803149606299213" right="0.59055118110236227" top="0.78740157480314965" bottom="0.59055118110236227" header="0.59055118110236227" footer="0.39370078740157483"/>
  <pageSetup paperSize="9" scale="56" fitToHeight="0" orientation="portrait" r:id="rId1"/>
  <headerFooter alignWithMargins="0">
    <oddHeader>Strona &amp;P</oddHeader>
    <oddFooter>&amp;C&amp;"-,Pogrubiony"&amp;K00-024MINISTERSTWO SPORTU I TURYSTYKI - DEPARTAMENT SPORTU WYCZYNOWEGO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D67"/>
  <sheetViews>
    <sheetView view="pageBreakPreview" topLeftCell="J1" zoomScale="90" zoomScaleNormal="75" zoomScaleSheetLayoutView="90" workbookViewId="0">
      <selection activeCell="S51" sqref="S51"/>
    </sheetView>
  </sheetViews>
  <sheetFormatPr defaultRowHeight="12.75"/>
  <cols>
    <col min="1" max="1" width="2.28515625" customWidth="1"/>
    <col min="2" max="2" width="10.28515625" customWidth="1"/>
    <col min="3" max="33" width="3.5703125" customWidth="1"/>
    <col min="34" max="35" width="4.28515625" customWidth="1"/>
    <col min="36" max="37" width="5.5703125" customWidth="1"/>
    <col min="38" max="41" width="4.42578125" customWidth="1"/>
    <col min="42" max="42" width="5.28515625" customWidth="1"/>
    <col min="43" max="43" width="1.5703125" customWidth="1"/>
  </cols>
  <sheetData>
    <row r="1" spans="2:42" ht="15" customHeight="1">
      <c r="AD1" s="1159" t="s">
        <v>148</v>
      </c>
      <c r="AE1" s="1159"/>
      <c r="AF1" s="1159"/>
      <c r="AG1" s="1159"/>
      <c r="AH1" s="1159"/>
      <c r="AI1" s="1159"/>
      <c r="AJ1" s="1159"/>
      <c r="AK1" s="1159"/>
      <c r="AL1" s="1159"/>
      <c r="AM1" s="1159"/>
      <c r="AN1" s="1159"/>
      <c r="AO1" s="1159"/>
      <c r="AP1" s="1159"/>
    </row>
    <row r="2" spans="2:42" ht="36.75" customHeight="1" thickBot="1">
      <c r="B2" s="1157" t="s">
        <v>147</v>
      </c>
      <c r="C2" s="1157"/>
      <c r="D2" s="1157"/>
      <c r="E2" s="1157"/>
      <c r="F2" s="1157"/>
      <c r="G2" s="1157"/>
      <c r="H2" s="1146" t="s">
        <v>364</v>
      </c>
      <c r="I2" s="1146"/>
      <c r="J2" s="1146"/>
      <c r="K2" s="1146"/>
      <c r="L2" s="1146"/>
      <c r="M2" s="1146"/>
      <c r="N2" s="1146"/>
      <c r="O2" s="1146"/>
      <c r="P2" s="1146"/>
      <c r="Q2" s="1146"/>
      <c r="R2" s="1146"/>
      <c r="S2" s="1146"/>
      <c r="T2" s="1146"/>
      <c r="U2" s="1146"/>
      <c r="V2" s="1146"/>
      <c r="W2" s="1146"/>
      <c r="X2" s="1146"/>
      <c r="Y2" s="1146"/>
      <c r="Z2" s="1146"/>
      <c r="AA2" s="1146"/>
      <c r="AB2" s="1146"/>
      <c r="AC2" s="1146"/>
      <c r="AD2" s="1146"/>
      <c r="AE2" s="1146"/>
      <c r="AF2" s="1146"/>
      <c r="AG2" s="1146"/>
      <c r="AH2" s="1146"/>
      <c r="AI2" s="1146"/>
      <c r="AJ2" s="1146"/>
      <c r="AK2" s="402"/>
      <c r="AL2" s="402" t="s">
        <v>545</v>
      </c>
      <c r="AM2" s="401"/>
      <c r="AN2" s="401"/>
      <c r="AO2" s="401"/>
      <c r="AP2" s="400"/>
    </row>
    <row r="3" spans="2:42" ht="24.75" customHeight="1">
      <c r="B3" s="1156" t="s">
        <v>146</v>
      </c>
      <c r="C3" s="1156"/>
      <c r="D3" s="1156"/>
      <c r="E3" s="1156"/>
      <c r="F3" s="1156"/>
      <c r="G3" s="1156"/>
      <c r="H3" s="1156"/>
      <c r="I3" s="1156"/>
      <c r="K3" s="399"/>
      <c r="L3" s="1158" t="s">
        <v>145</v>
      </c>
      <c r="M3" s="1158"/>
      <c r="N3" s="1158"/>
      <c r="O3" s="1158"/>
      <c r="P3" s="1158"/>
      <c r="Q3" s="1158"/>
      <c r="R3" s="1158"/>
      <c r="S3" s="1158"/>
      <c r="T3" s="1158"/>
      <c r="U3" s="1158"/>
      <c r="V3" s="1158"/>
      <c r="Y3" s="399"/>
      <c r="Z3" s="399"/>
      <c r="AB3" s="1156" t="s">
        <v>144</v>
      </c>
      <c r="AC3" s="1156"/>
      <c r="AD3" s="1156"/>
      <c r="AE3" s="1156"/>
      <c r="AF3" s="1156"/>
      <c r="AG3" s="1156"/>
      <c r="AH3" s="1156"/>
      <c r="AI3" s="1156"/>
      <c r="AJ3" s="1156"/>
      <c r="AK3" s="1156"/>
      <c r="AL3" s="1156"/>
      <c r="AM3" s="1156"/>
      <c r="AN3" s="1156"/>
      <c r="AO3" s="1156"/>
      <c r="AP3" s="1156"/>
    </row>
    <row r="4" spans="2:42" ht="5.25" customHeight="1" thickBot="1"/>
    <row r="5" spans="2:42" ht="20.100000000000001" customHeight="1">
      <c r="B5" s="398" t="s">
        <v>143</v>
      </c>
      <c r="C5" s="397">
        <v>1</v>
      </c>
      <c r="D5" s="397">
        <v>2</v>
      </c>
      <c r="E5" s="397">
        <v>3</v>
      </c>
      <c r="F5" s="397">
        <v>4</v>
      </c>
      <c r="G5" s="397">
        <v>5</v>
      </c>
      <c r="H5" s="397">
        <v>6</v>
      </c>
      <c r="I5" s="397">
        <v>7</v>
      </c>
      <c r="J5" s="397">
        <v>8</v>
      </c>
      <c r="K5" s="397">
        <v>9</v>
      </c>
      <c r="L5" s="397">
        <v>10</v>
      </c>
      <c r="M5" s="397">
        <v>11</v>
      </c>
      <c r="N5" s="397">
        <v>12</v>
      </c>
      <c r="O5" s="397">
        <v>13</v>
      </c>
      <c r="P5" s="397">
        <v>14</v>
      </c>
      <c r="Q5" s="397">
        <v>15</v>
      </c>
      <c r="R5" s="397">
        <v>16</v>
      </c>
      <c r="S5" s="397">
        <v>17</v>
      </c>
      <c r="T5" s="397">
        <v>18</v>
      </c>
      <c r="U5" s="397">
        <v>19</v>
      </c>
      <c r="V5" s="397">
        <v>20</v>
      </c>
      <c r="W5" s="397">
        <v>21</v>
      </c>
      <c r="X5" s="397">
        <v>22</v>
      </c>
      <c r="Y5" s="397">
        <v>23</v>
      </c>
      <c r="Z5" s="397">
        <v>24</v>
      </c>
      <c r="AA5" s="397">
        <v>25</v>
      </c>
      <c r="AB5" s="397">
        <v>26</v>
      </c>
      <c r="AC5" s="397">
        <v>27</v>
      </c>
      <c r="AD5" s="397">
        <v>28</v>
      </c>
      <c r="AE5" s="397">
        <v>29</v>
      </c>
      <c r="AF5" s="397">
        <v>30</v>
      </c>
      <c r="AG5" s="397">
        <v>31</v>
      </c>
      <c r="AH5" s="396" t="s">
        <v>142</v>
      </c>
      <c r="AI5" s="395"/>
      <c r="AJ5" s="1160" t="s">
        <v>124</v>
      </c>
      <c r="AK5" s="1164"/>
      <c r="AL5" s="1165" t="s">
        <v>141</v>
      </c>
      <c r="AM5" s="1166"/>
      <c r="AN5" s="1160" t="s">
        <v>122</v>
      </c>
      <c r="AO5" s="1161"/>
      <c r="AP5" s="394"/>
    </row>
    <row r="6" spans="2:42" ht="9.9499999999999993" customHeight="1" thickBot="1">
      <c r="B6" s="393"/>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0" t="s">
        <v>140</v>
      </c>
      <c r="AI6" s="391" t="s">
        <v>114</v>
      </c>
      <c r="AJ6" s="390" t="s">
        <v>116</v>
      </c>
      <c r="AK6" s="389" t="s">
        <v>114</v>
      </c>
      <c r="AL6" s="390" t="s">
        <v>116</v>
      </c>
      <c r="AM6" s="389" t="s">
        <v>114</v>
      </c>
      <c r="AN6" s="390" t="s">
        <v>139</v>
      </c>
      <c r="AO6" s="389" t="s">
        <v>138</v>
      </c>
      <c r="AP6" s="388"/>
    </row>
    <row r="7" spans="2:42" ht="15" hidden="1" customHeight="1" thickTop="1">
      <c r="B7" s="1167">
        <v>12</v>
      </c>
      <c r="C7" s="386"/>
      <c r="D7" s="386"/>
      <c r="E7" s="386"/>
      <c r="F7" s="386"/>
      <c r="G7" s="386"/>
      <c r="H7" s="386"/>
      <c r="I7" s="386"/>
      <c r="J7" s="386"/>
      <c r="K7" s="309"/>
      <c r="L7" s="386"/>
      <c r="M7" s="386"/>
      <c r="N7" s="386"/>
      <c r="O7" s="386"/>
      <c r="P7" s="386"/>
      <c r="Q7" s="386"/>
      <c r="R7" s="386"/>
      <c r="S7" s="386"/>
      <c r="T7" s="386"/>
      <c r="U7" s="386"/>
      <c r="V7" s="386"/>
      <c r="W7" s="386"/>
      <c r="X7" s="386"/>
      <c r="Y7" s="386"/>
      <c r="Z7" s="386"/>
      <c r="AA7" s="386"/>
      <c r="AB7" s="386"/>
      <c r="AC7" s="386"/>
      <c r="AD7" s="386"/>
      <c r="AE7" s="386"/>
      <c r="AF7" s="386"/>
      <c r="AG7" s="385"/>
      <c r="AH7" s="355"/>
      <c r="AI7" s="356"/>
      <c r="AJ7" s="355"/>
      <c r="AK7" s="354"/>
      <c r="AL7" s="355"/>
      <c r="AM7" s="356"/>
      <c r="AN7" s="355"/>
      <c r="AO7" s="354"/>
      <c r="AP7" s="297"/>
    </row>
    <row r="8" spans="2:42" ht="6" hidden="1" customHeight="1">
      <c r="B8" s="1145"/>
      <c r="C8" s="307"/>
      <c r="D8" s="305"/>
      <c r="E8" s="305"/>
      <c r="F8" s="305"/>
      <c r="G8" s="305"/>
      <c r="H8" s="305"/>
      <c r="I8" s="305"/>
      <c r="J8" s="305"/>
      <c r="K8" s="306"/>
      <c r="L8" s="305"/>
      <c r="M8" s="305"/>
      <c r="N8" s="305"/>
      <c r="O8" s="305"/>
      <c r="P8" s="305"/>
      <c r="Q8" s="305"/>
      <c r="R8" s="305"/>
      <c r="S8" s="305"/>
      <c r="T8" s="305"/>
      <c r="U8" s="305"/>
      <c r="V8" s="305"/>
      <c r="W8" s="305"/>
      <c r="X8" s="305"/>
      <c r="Y8" s="305"/>
      <c r="Z8" s="305"/>
      <c r="AA8" s="305"/>
      <c r="AB8" s="305"/>
      <c r="AC8" s="305"/>
      <c r="AD8" s="305"/>
      <c r="AE8" s="305"/>
      <c r="AF8" s="305"/>
      <c r="AG8" s="304"/>
      <c r="AH8" s="355"/>
      <c r="AI8" s="356"/>
      <c r="AJ8" s="355"/>
      <c r="AK8" s="354"/>
      <c r="AL8" s="355"/>
      <c r="AM8" s="356"/>
      <c r="AN8" s="355"/>
      <c r="AO8" s="354"/>
      <c r="AP8" s="297"/>
    </row>
    <row r="9" spans="2:42" ht="15" hidden="1" customHeight="1">
      <c r="B9" s="303" t="s">
        <v>126</v>
      </c>
      <c r="C9" s="386"/>
      <c r="D9" s="386"/>
      <c r="E9" s="386"/>
      <c r="F9" s="386"/>
      <c r="G9" s="386"/>
      <c r="H9" s="386"/>
      <c r="I9" s="386"/>
      <c r="J9" s="386"/>
      <c r="K9" s="386"/>
      <c r="L9" s="386"/>
      <c r="M9" s="386"/>
      <c r="N9" s="386"/>
      <c r="O9" s="386"/>
      <c r="P9" s="386"/>
      <c r="Q9" s="386"/>
      <c r="R9" s="386"/>
      <c r="S9" s="386"/>
      <c r="T9" s="386"/>
      <c r="U9" s="386"/>
      <c r="V9" s="387"/>
      <c r="W9" s="386"/>
      <c r="X9" s="386"/>
      <c r="Y9" s="386"/>
      <c r="Z9" s="386"/>
      <c r="AA9" s="386"/>
      <c r="AB9" s="386"/>
      <c r="AC9" s="387"/>
      <c r="AD9" s="386"/>
      <c r="AE9" s="386"/>
      <c r="AF9" s="386"/>
      <c r="AG9" s="385"/>
      <c r="AH9" s="299"/>
      <c r="AI9" s="353"/>
      <c r="AJ9" s="352"/>
      <c r="AK9" s="351"/>
      <c r="AL9" s="352"/>
      <c r="AM9" s="353"/>
      <c r="AN9" s="352"/>
      <c r="AO9" s="351"/>
      <c r="AP9" s="297"/>
    </row>
    <row r="10" spans="2:42" ht="6.95" hidden="1" customHeight="1" thickBot="1">
      <c r="B10" s="384"/>
      <c r="C10" s="383"/>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1"/>
      <c r="AH10" s="376"/>
      <c r="AI10" s="380"/>
      <c r="AJ10" s="378"/>
      <c r="AK10" s="379"/>
      <c r="AL10" s="378"/>
      <c r="AM10" s="377"/>
      <c r="AN10" s="376"/>
      <c r="AO10" s="375"/>
      <c r="AP10" s="288"/>
    </row>
    <row r="11" spans="2:42" ht="15" customHeight="1" thickTop="1">
      <c r="B11" s="1144">
        <v>1</v>
      </c>
      <c r="C11" s="373"/>
      <c r="D11" s="373"/>
      <c r="E11" s="373"/>
      <c r="F11" s="373"/>
      <c r="G11" s="373"/>
      <c r="H11" s="373"/>
      <c r="I11" s="373"/>
      <c r="J11" s="373"/>
      <c r="K11" s="373"/>
      <c r="L11" s="373"/>
      <c r="M11" s="373"/>
      <c r="N11" s="302"/>
      <c r="O11" s="357"/>
      <c r="P11" s="374"/>
      <c r="Q11" s="374"/>
      <c r="R11" s="374"/>
      <c r="S11" s="374"/>
      <c r="T11" s="374"/>
      <c r="U11" s="373"/>
      <c r="V11" s="373"/>
      <c r="W11" s="373"/>
      <c r="X11" s="373"/>
      <c r="Y11" s="373"/>
      <c r="Z11" s="373"/>
      <c r="AA11" s="373"/>
      <c r="AB11" s="373"/>
      <c r="AC11" s="373"/>
      <c r="AD11" s="373"/>
      <c r="AE11" s="373"/>
      <c r="AF11" s="373"/>
      <c r="AG11" s="372"/>
      <c r="AH11" s="355"/>
      <c r="AI11" s="356"/>
      <c r="AJ11" s="355"/>
      <c r="AK11" s="354"/>
      <c r="AL11" s="355"/>
      <c r="AM11" s="356"/>
      <c r="AN11" s="355"/>
      <c r="AO11" s="354"/>
      <c r="AP11" s="297"/>
    </row>
    <row r="12" spans="2:42" ht="6" customHeight="1">
      <c r="B12" s="1145"/>
      <c r="C12" s="307"/>
      <c r="D12" s="305"/>
      <c r="E12" s="305"/>
      <c r="F12" s="305"/>
      <c r="G12" s="305"/>
      <c r="H12" s="305"/>
      <c r="I12" s="305"/>
      <c r="J12" s="305"/>
      <c r="K12" s="306"/>
      <c r="L12" s="305"/>
      <c r="M12" s="305"/>
      <c r="N12" s="305"/>
      <c r="O12" s="305"/>
      <c r="P12" s="305"/>
      <c r="Q12" s="305"/>
      <c r="R12" s="305"/>
      <c r="S12" s="305"/>
      <c r="T12" s="305"/>
      <c r="U12" s="305"/>
      <c r="V12" s="305"/>
      <c r="W12" s="305"/>
      <c r="X12" s="305"/>
      <c r="Y12" s="305"/>
      <c r="Z12" s="305"/>
      <c r="AA12" s="305"/>
      <c r="AB12" s="305"/>
      <c r="AC12" s="305"/>
      <c r="AD12" s="305"/>
      <c r="AE12" s="305"/>
      <c r="AF12" s="305"/>
      <c r="AG12" s="304"/>
      <c r="AH12" s="355"/>
      <c r="AI12" s="356"/>
      <c r="AJ12" s="355"/>
      <c r="AK12" s="354"/>
      <c r="AL12" s="355"/>
      <c r="AM12" s="356"/>
      <c r="AN12" s="355"/>
      <c r="AO12" s="354"/>
      <c r="AP12" s="297"/>
    </row>
    <row r="13" spans="2:42" ht="15" customHeight="1">
      <c r="B13" s="303" t="s">
        <v>137</v>
      </c>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71"/>
      <c r="AD13" s="302"/>
      <c r="AE13" s="302"/>
      <c r="AF13" s="302"/>
      <c r="AG13" s="301"/>
      <c r="AH13" s="299"/>
      <c r="AI13" s="356"/>
      <c r="AJ13" s="355"/>
      <c r="AK13" s="354"/>
      <c r="AL13" s="355"/>
      <c r="AM13" s="353"/>
      <c r="AN13" s="352"/>
      <c r="AO13" s="351"/>
      <c r="AP13" s="297"/>
    </row>
    <row r="14" spans="2:42" ht="6" customHeight="1">
      <c r="B14" s="317"/>
      <c r="C14" s="316"/>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25"/>
      <c r="AH14" s="359"/>
      <c r="AI14" s="360"/>
      <c r="AJ14" s="359"/>
      <c r="AK14" s="358"/>
      <c r="AL14" s="359"/>
      <c r="AM14" s="360"/>
      <c r="AN14" s="359"/>
      <c r="AO14" s="358"/>
      <c r="AP14" s="310"/>
    </row>
    <row r="15" spans="2:42" ht="15" customHeight="1">
      <c r="B15" s="1155">
        <v>2</v>
      </c>
      <c r="C15" s="302"/>
      <c r="D15" s="302"/>
      <c r="E15" s="302"/>
      <c r="F15" s="302"/>
      <c r="G15" s="302"/>
      <c r="H15" s="302"/>
      <c r="I15" s="302"/>
      <c r="J15" s="302"/>
      <c r="K15" s="302"/>
      <c r="L15" s="302"/>
      <c r="M15" s="302"/>
      <c r="N15" s="302"/>
      <c r="O15" s="302"/>
      <c r="P15" s="302"/>
      <c r="Q15" s="370"/>
      <c r="R15" s="302"/>
      <c r="S15" s="302"/>
      <c r="T15" s="302"/>
      <c r="U15" s="302"/>
      <c r="V15" s="302"/>
      <c r="W15" s="302"/>
      <c r="X15" s="302"/>
      <c r="Y15" s="302"/>
      <c r="Z15" s="302"/>
      <c r="AA15" s="302"/>
      <c r="AB15" s="302"/>
      <c r="AC15" s="302"/>
      <c r="AD15" s="369"/>
      <c r="AE15" s="365"/>
      <c r="AF15" s="365"/>
      <c r="AG15" s="318"/>
      <c r="AH15" s="367"/>
      <c r="AI15" s="356"/>
      <c r="AJ15" s="355"/>
      <c r="AK15" s="354"/>
      <c r="AL15" s="355"/>
      <c r="AM15" s="356"/>
      <c r="AN15" s="355"/>
      <c r="AO15" s="354"/>
      <c r="AP15" s="308"/>
    </row>
    <row r="16" spans="2:42" ht="6" customHeight="1">
      <c r="B16" s="1145"/>
      <c r="C16" s="307"/>
      <c r="D16" s="305"/>
      <c r="E16" s="305"/>
      <c r="F16" s="305"/>
      <c r="G16" s="305"/>
      <c r="H16" s="305"/>
      <c r="I16" s="305"/>
      <c r="J16" s="305"/>
      <c r="K16" s="306"/>
      <c r="L16" s="305"/>
      <c r="M16" s="305"/>
      <c r="N16" s="305"/>
      <c r="O16" s="305"/>
      <c r="P16" s="305"/>
      <c r="Q16" s="305"/>
      <c r="R16" s="305"/>
      <c r="S16" s="305"/>
      <c r="T16" s="305"/>
      <c r="U16" s="305"/>
      <c r="V16" s="305"/>
      <c r="W16" s="305"/>
      <c r="X16" s="305"/>
      <c r="Y16" s="305"/>
      <c r="Z16" s="305"/>
      <c r="AA16" s="305"/>
      <c r="AB16" s="305"/>
      <c r="AC16" s="305"/>
      <c r="AD16" s="305"/>
      <c r="AE16" s="368"/>
      <c r="AF16" s="368"/>
      <c r="AG16" s="323"/>
      <c r="AH16" s="367"/>
      <c r="AI16" s="356"/>
      <c r="AJ16" s="355"/>
      <c r="AK16" s="354"/>
      <c r="AL16" s="355"/>
      <c r="AM16" s="356"/>
      <c r="AN16" s="355"/>
      <c r="AO16" s="354"/>
      <c r="AP16" s="297"/>
    </row>
    <row r="17" spans="2:42" ht="15" customHeight="1">
      <c r="B17" s="303" t="s">
        <v>136</v>
      </c>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66"/>
      <c r="AE17" s="365"/>
      <c r="AF17" s="365"/>
      <c r="AG17" s="318"/>
      <c r="AH17" s="299"/>
      <c r="AI17" s="356"/>
      <c r="AJ17" s="355"/>
      <c r="AK17" s="354"/>
      <c r="AL17" s="355"/>
      <c r="AM17" s="353"/>
      <c r="AN17" s="352"/>
      <c r="AO17" s="351"/>
      <c r="AP17" s="297"/>
    </row>
    <row r="18" spans="2:42" ht="6" customHeight="1">
      <c r="B18" s="317"/>
      <c r="C18" s="316"/>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64"/>
      <c r="AF18" s="364"/>
      <c r="AG18" s="314"/>
      <c r="AH18" s="363"/>
      <c r="AI18" s="360"/>
      <c r="AJ18" s="359"/>
      <c r="AK18" s="362"/>
      <c r="AL18" s="361"/>
      <c r="AM18" s="360"/>
      <c r="AN18" s="359"/>
      <c r="AO18" s="358"/>
      <c r="AP18" s="310"/>
    </row>
    <row r="19" spans="2:42" ht="15" customHeight="1">
      <c r="B19" s="1155">
        <v>3</v>
      </c>
      <c r="C19" s="302"/>
      <c r="D19" s="302"/>
      <c r="E19" s="302"/>
      <c r="F19" s="302"/>
      <c r="G19" s="302"/>
      <c r="H19" s="302"/>
      <c r="I19" s="302"/>
      <c r="J19" s="302"/>
      <c r="K19" s="302"/>
      <c r="L19" s="302"/>
      <c r="M19" s="302"/>
      <c r="N19" s="302"/>
      <c r="O19" s="302"/>
      <c r="P19" s="357"/>
      <c r="Q19" s="302"/>
      <c r="R19" s="302"/>
      <c r="S19" s="302"/>
      <c r="T19" s="302"/>
      <c r="U19" s="302"/>
      <c r="V19" s="302"/>
      <c r="W19" s="302"/>
      <c r="X19" s="302"/>
      <c r="Y19" s="302"/>
      <c r="Z19" s="302"/>
      <c r="AA19" s="302"/>
      <c r="AB19" s="302"/>
      <c r="AC19" s="302"/>
      <c r="AD19" s="302"/>
      <c r="AE19" s="302"/>
      <c r="AF19" s="302"/>
      <c r="AG19" s="301"/>
      <c r="AH19" s="355"/>
      <c r="AI19" s="356"/>
      <c r="AJ19" s="355"/>
      <c r="AK19" s="354"/>
      <c r="AL19" s="355"/>
      <c r="AM19" s="356"/>
      <c r="AN19" s="355"/>
      <c r="AO19" s="354"/>
      <c r="AP19" s="308"/>
    </row>
    <row r="20" spans="2:42" ht="6" customHeight="1">
      <c r="B20" s="1145"/>
      <c r="C20" s="307"/>
      <c r="D20" s="305"/>
      <c r="E20" s="305"/>
      <c r="F20" s="305"/>
      <c r="G20" s="305"/>
      <c r="H20" s="305"/>
      <c r="I20" s="305"/>
      <c r="J20" s="305"/>
      <c r="K20" s="306"/>
      <c r="L20" s="305"/>
      <c r="M20" s="305"/>
      <c r="N20" s="305"/>
      <c r="O20" s="305"/>
      <c r="P20" s="305"/>
      <c r="Q20" s="305"/>
      <c r="R20" s="305"/>
      <c r="S20" s="305"/>
      <c r="T20" s="305"/>
      <c r="U20" s="305"/>
      <c r="V20" s="305"/>
      <c r="W20" s="305"/>
      <c r="X20" s="305"/>
      <c r="Y20" s="305"/>
      <c r="Z20" s="305"/>
      <c r="AA20" s="305"/>
      <c r="AB20" s="305"/>
      <c r="AC20" s="305"/>
      <c r="AD20" s="305"/>
      <c r="AE20" s="305"/>
      <c r="AF20" s="305"/>
      <c r="AG20" s="304"/>
      <c r="AH20" s="355"/>
      <c r="AI20" s="356"/>
      <c r="AJ20" s="355"/>
      <c r="AK20" s="354"/>
      <c r="AL20" s="355"/>
      <c r="AM20" s="356"/>
      <c r="AN20" s="355"/>
      <c r="AO20" s="354"/>
      <c r="AP20" s="297"/>
    </row>
    <row r="21" spans="2:42" ht="15" customHeight="1">
      <c r="B21" s="303" t="s">
        <v>135</v>
      </c>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1"/>
      <c r="AH21" s="299"/>
      <c r="AI21" s="300"/>
      <c r="AJ21" s="299"/>
      <c r="AK21" s="298"/>
      <c r="AL21" s="299"/>
      <c r="AM21" s="353"/>
      <c r="AN21" s="352"/>
      <c r="AO21" s="351"/>
      <c r="AP21" s="297"/>
    </row>
    <row r="22" spans="2:42" ht="6" customHeight="1">
      <c r="B22" s="317"/>
      <c r="C22" s="316"/>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25"/>
      <c r="AH22" s="312"/>
      <c r="AI22" s="313"/>
      <c r="AJ22" s="312"/>
      <c r="AK22" s="311"/>
      <c r="AL22" s="312"/>
      <c r="AM22" s="313"/>
      <c r="AN22" s="312"/>
      <c r="AO22" s="311"/>
      <c r="AP22" s="310"/>
    </row>
    <row r="23" spans="2:42" ht="15" customHeight="1">
      <c r="B23" s="1155">
        <v>4</v>
      </c>
      <c r="C23" s="302"/>
      <c r="D23" s="302"/>
      <c r="E23" s="302"/>
      <c r="F23" s="302"/>
      <c r="G23" s="302"/>
      <c r="H23" s="302"/>
      <c r="I23" s="302"/>
      <c r="J23" s="302"/>
      <c r="K23" s="302"/>
      <c r="L23" s="309"/>
      <c r="M23" s="302"/>
      <c r="N23" s="302"/>
      <c r="O23" s="302"/>
      <c r="P23" s="302"/>
      <c r="Q23" s="302"/>
      <c r="R23" s="302"/>
      <c r="S23" s="302"/>
      <c r="T23" s="350"/>
      <c r="U23" s="321"/>
      <c r="V23" s="321"/>
      <c r="W23" s="302"/>
      <c r="X23" s="302"/>
      <c r="Y23" s="302"/>
      <c r="Z23" s="302"/>
      <c r="AA23" s="309"/>
      <c r="AB23" s="302"/>
      <c r="AC23" s="302"/>
      <c r="AD23" s="302"/>
      <c r="AE23" s="302"/>
      <c r="AF23" s="302"/>
      <c r="AG23" s="318"/>
      <c r="AH23" s="299"/>
      <c r="AI23" s="300"/>
      <c r="AJ23" s="299"/>
      <c r="AK23" s="298"/>
      <c r="AL23" s="299"/>
      <c r="AM23" s="300"/>
      <c r="AN23" s="299"/>
      <c r="AO23" s="298"/>
      <c r="AP23" s="308"/>
    </row>
    <row r="24" spans="2:42" ht="6" customHeight="1">
      <c r="B24" s="1145"/>
      <c r="C24" s="307"/>
      <c r="D24" s="305"/>
      <c r="E24" s="305"/>
      <c r="F24" s="305"/>
      <c r="G24" s="305"/>
      <c r="H24" s="305"/>
      <c r="I24" s="305"/>
      <c r="J24" s="305"/>
      <c r="K24" s="306"/>
      <c r="L24" s="305"/>
      <c r="M24" s="305"/>
      <c r="N24" s="305"/>
      <c r="O24" s="305"/>
      <c r="P24" s="305"/>
      <c r="Q24" s="305"/>
      <c r="R24" s="305"/>
      <c r="S24" s="305"/>
      <c r="T24" s="305"/>
      <c r="U24" s="305"/>
      <c r="V24" s="305"/>
      <c r="W24" s="305"/>
      <c r="X24" s="305"/>
      <c r="Y24" s="305"/>
      <c r="Z24" s="305"/>
      <c r="AA24" s="305"/>
      <c r="AB24" s="305"/>
      <c r="AC24" s="305"/>
      <c r="AD24" s="305"/>
      <c r="AE24" s="305"/>
      <c r="AF24" s="305"/>
      <c r="AG24" s="323"/>
      <c r="AH24" s="299"/>
      <c r="AI24" s="300"/>
      <c r="AJ24" s="299"/>
      <c r="AK24" s="298"/>
      <c r="AL24" s="299"/>
      <c r="AM24" s="300"/>
      <c r="AN24" s="299"/>
      <c r="AO24" s="298"/>
      <c r="AP24" s="297"/>
    </row>
    <row r="25" spans="2:42" ht="15" customHeight="1">
      <c r="B25" s="303" t="s">
        <v>134</v>
      </c>
      <c r="C25" s="302"/>
      <c r="D25" s="302"/>
      <c r="E25" s="302"/>
      <c r="F25" s="302"/>
      <c r="G25" s="302"/>
      <c r="H25" s="302"/>
      <c r="I25" s="302"/>
      <c r="J25" s="302"/>
      <c r="K25" s="302"/>
      <c r="L25" s="302"/>
      <c r="M25" s="302"/>
      <c r="N25" s="302"/>
      <c r="O25" s="302"/>
      <c r="P25" s="302"/>
      <c r="Q25" s="302"/>
      <c r="R25" s="302"/>
      <c r="S25" s="302"/>
      <c r="T25" s="322"/>
      <c r="U25" s="322"/>
      <c r="V25" s="322"/>
      <c r="W25" s="302"/>
      <c r="X25" s="302"/>
      <c r="Y25" s="302"/>
      <c r="Z25" s="302"/>
      <c r="AA25" s="302"/>
      <c r="AB25" s="302"/>
      <c r="AC25" s="302"/>
      <c r="AD25" s="302"/>
      <c r="AE25" s="302"/>
      <c r="AF25" s="302"/>
      <c r="AG25" s="318"/>
      <c r="AH25" s="299"/>
      <c r="AI25" s="300"/>
      <c r="AJ25" s="299"/>
      <c r="AK25" s="298"/>
      <c r="AL25" s="299"/>
      <c r="AM25" s="300"/>
      <c r="AN25" s="299"/>
      <c r="AO25" s="298"/>
      <c r="AP25" s="297"/>
    </row>
    <row r="26" spans="2:42" ht="6" customHeight="1">
      <c r="B26" s="317"/>
      <c r="C26" s="316"/>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4"/>
      <c r="AH26" s="312"/>
      <c r="AI26" s="313"/>
      <c r="AJ26" s="312"/>
      <c r="AK26" s="311"/>
      <c r="AL26" s="312"/>
      <c r="AM26" s="313"/>
      <c r="AN26" s="312"/>
      <c r="AO26" s="311"/>
      <c r="AP26" s="310"/>
    </row>
    <row r="27" spans="2:42" ht="15" customHeight="1">
      <c r="B27" s="1155">
        <v>5</v>
      </c>
      <c r="C27" s="302"/>
      <c r="D27" s="334"/>
      <c r="E27" s="349"/>
      <c r="F27" s="349"/>
      <c r="G27" s="302"/>
      <c r="H27" s="302"/>
      <c r="I27" s="302"/>
      <c r="J27" s="321"/>
      <c r="K27" s="302"/>
      <c r="L27" s="309"/>
      <c r="M27" s="302"/>
      <c r="N27" s="302"/>
      <c r="O27" s="302"/>
      <c r="P27" s="302"/>
      <c r="Q27" s="302"/>
      <c r="R27" s="302"/>
      <c r="S27" s="328"/>
      <c r="T27" s="328"/>
      <c r="U27" s="328"/>
      <c r="V27" s="302"/>
      <c r="W27" s="302"/>
      <c r="X27" s="348"/>
      <c r="Y27" s="302"/>
      <c r="Z27" s="309"/>
      <c r="AA27" s="302"/>
      <c r="AB27" s="302"/>
      <c r="AC27" s="302"/>
      <c r="AD27" s="302"/>
      <c r="AE27" s="302"/>
      <c r="AF27" s="332"/>
      <c r="AG27" s="347"/>
      <c r="AH27" s="299"/>
      <c r="AI27" s="300"/>
      <c r="AJ27" s="299"/>
      <c r="AK27" s="298"/>
      <c r="AL27" s="299"/>
      <c r="AM27" s="300"/>
      <c r="AN27" s="299"/>
      <c r="AO27" s="298"/>
      <c r="AP27" s="308"/>
    </row>
    <row r="28" spans="2:42" ht="6" customHeight="1">
      <c r="B28" s="1145"/>
      <c r="C28" s="307"/>
      <c r="D28" s="305"/>
      <c r="E28" s="305"/>
      <c r="F28" s="305"/>
      <c r="G28" s="305"/>
      <c r="H28" s="305"/>
      <c r="I28" s="305"/>
      <c r="J28" s="305"/>
      <c r="K28" s="306"/>
      <c r="L28" s="305"/>
      <c r="M28" s="305"/>
      <c r="N28" s="305"/>
      <c r="O28" s="305"/>
      <c r="P28" s="305"/>
      <c r="Q28" s="305"/>
      <c r="R28" s="305"/>
      <c r="S28" s="305"/>
      <c r="T28" s="305"/>
      <c r="U28" s="305"/>
      <c r="V28" s="305"/>
      <c r="W28" s="305"/>
      <c r="X28" s="305"/>
      <c r="Y28" s="305"/>
      <c r="Z28" s="305"/>
      <c r="AA28" s="305"/>
      <c r="AB28" s="305"/>
      <c r="AC28" s="305"/>
      <c r="AD28" s="305"/>
      <c r="AE28" s="305"/>
      <c r="AF28" s="305"/>
      <c r="AG28" s="304"/>
      <c r="AH28" s="299"/>
      <c r="AI28" s="300"/>
      <c r="AJ28" s="299"/>
      <c r="AK28" s="298"/>
      <c r="AL28" s="299"/>
      <c r="AM28" s="300"/>
      <c r="AN28" s="299"/>
      <c r="AO28" s="298"/>
      <c r="AP28" s="297"/>
    </row>
    <row r="29" spans="2:42" ht="15" customHeight="1">
      <c r="B29" s="303" t="s">
        <v>133</v>
      </c>
      <c r="C29" s="302"/>
      <c r="D29" s="320"/>
      <c r="E29" s="319"/>
      <c r="F29" s="319"/>
      <c r="G29" s="302"/>
      <c r="H29" s="302"/>
      <c r="I29" s="321"/>
      <c r="J29" s="321"/>
      <c r="K29" s="302"/>
      <c r="L29" s="302"/>
      <c r="M29" s="302"/>
      <c r="N29" s="302"/>
      <c r="O29" s="302"/>
      <c r="P29" s="302"/>
      <c r="Q29" s="302"/>
      <c r="R29" s="302"/>
      <c r="S29" s="321"/>
      <c r="T29" s="321"/>
      <c r="U29" s="321"/>
      <c r="V29" s="302"/>
      <c r="W29" s="302"/>
      <c r="X29" s="302"/>
      <c r="Y29" s="302"/>
      <c r="Z29" s="302"/>
      <c r="AA29" s="302"/>
      <c r="AB29" s="302"/>
      <c r="AC29" s="302"/>
      <c r="AD29" s="302"/>
      <c r="AE29" s="302"/>
      <c r="AF29" s="346"/>
      <c r="AG29" s="345"/>
      <c r="AH29" s="299"/>
      <c r="AI29" s="300"/>
      <c r="AJ29" s="299"/>
      <c r="AK29" s="298"/>
      <c r="AL29" s="299"/>
      <c r="AM29" s="300"/>
      <c r="AN29" s="299"/>
      <c r="AO29" s="298"/>
      <c r="AP29" s="297"/>
    </row>
    <row r="30" spans="2:42" ht="6" customHeight="1">
      <c r="B30" s="317"/>
      <c r="C30" s="316"/>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25"/>
      <c r="AH30" s="312"/>
      <c r="AI30" s="313"/>
      <c r="AJ30" s="312"/>
      <c r="AK30" s="311"/>
      <c r="AL30" s="312"/>
      <c r="AM30" s="313"/>
      <c r="AN30" s="312"/>
      <c r="AO30" s="311"/>
      <c r="AP30" s="310"/>
    </row>
    <row r="31" spans="2:42" ht="15" customHeight="1">
      <c r="B31" s="1155">
        <v>6</v>
      </c>
      <c r="C31" s="340"/>
      <c r="D31" s="302"/>
      <c r="E31" s="302"/>
      <c r="F31" s="302"/>
      <c r="G31" s="302"/>
      <c r="H31" s="302"/>
      <c r="I31" s="328"/>
      <c r="J31" s="321"/>
      <c r="K31" s="302"/>
      <c r="L31" s="302"/>
      <c r="M31" s="302"/>
      <c r="N31" s="309"/>
      <c r="O31" s="302"/>
      <c r="P31" s="302"/>
      <c r="Q31" s="302"/>
      <c r="R31" s="302"/>
      <c r="S31" s="302"/>
      <c r="T31" s="302"/>
      <c r="U31" s="302"/>
      <c r="V31" s="334"/>
      <c r="W31" s="344"/>
      <c r="X31" s="332"/>
      <c r="Y31" s="302"/>
      <c r="Z31" s="302"/>
      <c r="AA31" s="309"/>
      <c r="AB31" s="302"/>
      <c r="AC31" s="302"/>
      <c r="AD31" s="302"/>
      <c r="AE31" s="302"/>
      <c r="AF31" s="302"/>
      <c r="AG31" s="318"/>
      <c r="AH31" s="299"/>
      <c r="AI31" s="300"/>
      <c r="AJ31" s="299"/>
      <c r="AK31" s="298"/>
      <c r="AL31" s="299"/>
      <c r="AM31" s="300"/>
      <c r="AN31" s="299"/>
      <c r="AO31" s="298"/>
      <c r="AP31" s="308"/>
    </row>
    <row r="32" spans="2:42" ht="6" customHeight="1">
      <c r="B32" s="1145"/>
      <c r="C32" s="307"/>
      <c r="D32" s="305"/>
      <c r="E32" s="305"/>
      <c r="F32" s="305"/>
      <c r="G32" s="305"/>
      <c r="H32" s="305"/>
      <c r="I32" s="305"/>
      <c r="J32" s="305"/>
      <c r="K32" s="306"/>
      <c r="L32" s="305"/>
      <c r="M32" s="305"/>
      <c r="N32" s="305"/>
      <c r="O32" s="305"/>
      <c r="P32" s="305"/>
      <c r="Q32" s="305"/>
      <c r="R32" s="305"/>
      <c r="S32" s="305"/>
      <c r="T32" s="305"/>
      <c r="U32" s="305"/>
      <c r="V32" s="305"/>
      <c r="W32" s="305"/>
      <c r="X32" s="305"/>
      <c r="Y32" s="305"/>
      <c r="Z32" s="305"/>
      <c r="AA32" s="305"/>
      <c r="AB32" s="305"/>
      <c r="AC32" s="305"/>
      <c r="AD32" s="305"/>
      <c r="AE32" s="305"/>
      <c r="AF32" s="305"/>
      <c r="AG32" s="323"/>
      <c r="AH32" s="299"/>
      <c r="AI32" s="300"/>
      <c r="AJ32" s="299"/>
      <c r="AK32" s="298"/>
      <c r="AL32" s="299"/>
      <c r="AM32" s="300"/>
      <c r="AN32" s="299"/>
      <c r="AO32" s="298"/>
      <c r="AP32" s="297"/>
    </row>
    <row r="33" spans="2:42" ht="15" customHeight="1">
      <c r="B33" s="303" t="s">
        <v>132</v>
      </c>
      <c r="C33" s="302"/>
      <c r="D33" s="302"/>
      <c r="E33" s="302"/>
      <c r="F33" s="302"/>
      <c r="G33" s="302"/>
      <c r="H33" s="302"/>
      <c r="I33" s="343"/>
      <c r="J33" s="321"/>
      <c r="K33" s="302"/>
      <c r="L33" s="302"/>
      <c r="M33" s="302"/>
      <c r="N33" s="302"/>
      <c r="O33" s="302"/>
      <c r="P33" s="302"/>
      <c r="Q33" s="302"/>
      <c r="R33" s="302"/>
      <c r="S33" s="302"/>
      <c r="T33" s="302"/>
      <c r="U33" s="302"/>
      <c r="V33" s="341"/>
      <c r="W33" s="342"/>
      <c r="X33" s="341"/>
      <c r="Y33" s="302"/>
      <c r="Z33" s="302"/>
      <c r="AA33" s="302"/>
      <c r="AB33" s="302"/>
      <c r="AC33" s="302"/>
      <c r="AD33" s="302"/>
      <c r="AE33" s="302"/>
      <c r="AF33" s="302"/>
      <c r="AG33" s="318"/>
      <c r="AH33" s="299"/>
      <c r="AI33" s="300"/>
      <c r="AJ33" s="299"/>
      <c r="AK33" s="298"/>
      <c r="AL33" s="299"/>
      <c r="AM33" s="300"/>
      <c r="AN33" s="299"/>
      <c r="AO33" s="298"/>
      <c r="AP33" s="297"/>
    </row>
    <row r="34" spans="2:42" ht="6" customHeight="1">
      <c r="B34" s="317"/>
      <c r="C34" s="316"/>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4"/>
      <c r="AH34" s="312"/>
      <c r="AI34" s="313"/>
      <c r="AJ34" s="312"/>
      <c r="AK34" s="311"/>
      <c r="AL34" s="312"/>
      <c r="AM34" s="313"/>
      <c r="AN34" s="312"/>
      <c r="AO34" s="311"/>
      <c r="AP34" s="310"/>
    </row>
    <row r="35" spans="2:42" ht="15" customHeight="1">
      <c r="B35" s="1155">
        <v>7</v>
      </c>
      <c r="C35" s="286"/>
      <c r="D35" s="302"/>
      <c r="E35" s="340"/>
      <c r="F35" s="340"/>
      <c r="G35" s="339"/>
      <c r="H35" s="302"/>
      <c r="I35" s="302"/>
      <c r="J35" s="302"/>
      <c r="K35" s="302"/>
      <c r="L35" s="302"/>
      <c r="M35" s="340"/>
      <c r="N35" s="340"/>
      <c r="O35" s="340"/>
      <c r="P35" s="340"/>
      <c r="Q35" s="339"/>
      <c r="R35" s="302"/>
      <c r="S35" s="302"/>
      <c r="T35" s="302"/>
      <c r="U35" s="302"/>
      <c r="V35" s="302"/>
      <c r="W35" s="302"/>
      <c r="X35" s="302"/>
      <c r="Y35" s="302"/>
      <c r="Z35" s="302"/>
      <c r="AA35" s="302"/>
      <c r="AB35" s="302"/>
      <c r="AC35" s="302"/>
      <c r="AD35" s="302"/>
      <c r="AE35" s="302"/>
      <c r="AF35" s="302"/>
      <c r="AG35" s="301"/>
      <c r="AH35" s="299"/>
      <c r="AI35" s="300"/>
      <c r="AJ35" s="299"/>
      <c r="AK35" s="298"/>
      <c r="AL35" s="299"/>
      <c r="AM35" s="300"/>
      <c r="AN35" s="299"/>
      <c r="AO35" s="298"/>
      <c r="AP35" s="308"/>
    </row>
    <row r="36" spans="2:42" ht="6" customHeight="1">
      <c r="B36" s="1145"/>
      <c r="C36" s="307"/>
      <c r="D36" s="305"/>
      <c r="E36" s="305"/>
      <c r="F36" s="305"/>
      <c r="G36" s="305"/>
      <c r="H36" s="305"/>
      <c r="I36" s="305"/>
      <c r="J36" s="305"/>
      <c r="K36" s="306"/>
      <c r="L36" s="305"/>
      <c r="M36" s="305"/>
      <c r="N36" s="305"/>
      <c r="O36" s="305"/>
      <c r="P36" s="305"/>
      <c r="Q36" s="305"/>
      <c r="R36" s="305"/>
      <c r="S36" s="305"/>
      <c r="T36" s="305"/>
      <c r="U36" s="305"/>
      <c r="V36" s="305"/>
      <c r="W36" s="305"/>
      <c r="X36" s="305"/>
      <c r="Y36" s="305"/>
      <c r="Z36" s="305"/>
      <c r="AA36" s="305"/>
      <c r="AB36" s="305"/>
      <c r="AC36" s="305"/>
      <c r="AD36" s="305"/>
      <c r="AE36" s="305"/>
      <c r="AF36" s="305"/>
      <c r="AG36" s="304"/>
      <c r="AH36" s="299"/>
      <c r="AI36" s="300"/>
      <c r="AJ36" s="299"/>
      <c r="AK36" s="298"/>
      <c r="AL36" s="299"/>
      <c r="AM36" s="300"/>
      <c r="AN36" s="299"/>
      <c r="AO36" s="298"/>
      <c r="AP36" s="297"/>
    </row>
    <row r="37" spans="2:42" ht="15" customHeight="1">
      <c r="B37" s="303" t="s">
        <v>131</v>
      </c>
      <c r="C37" s="302"/>
      <c r="D37" s="302"/>
      <c r="E37" s="338"/>
      <c r="F37" s="336"/>
      <c r="G37" s="337"/>
      <c r="H37" s="302"/>
      <c r="I37" s="302"/>
      <c r="J37" s="302"/>
      <c r="K37" s="302"/>
      <c r="L37" s="302"/>
      <c r="M37" s="327"/>
      <c r="N37" s="336"/>
      <c r="O37" s="336"/>
      <c r="P37" s="302"/>
      <c r="Q37" s="302"/>
      <c r="R37" s="302"/>
      <c r="S37" s="302"/>
      <c r="T37" s="302"/>
      <c r="U37" s="302"/>
      <c r="V37" s="302"/>
      <c r="W37" s="302"/>
      <c r="X37" s="302"/>
      <c r="Y37" s="302"/>
      <c r="Z37" s="302"/>
      <c r="AA37" s="302"/>
      <c r="AB37" s="302"/>
      <c r="AC37" s="302"/>
      <c r="AD37" s="302"/>
      <c r="AE37" s="302"/>
      <c r="AF37" s="302"/>
      <c r="AG37" s="301"/>
      <c r="AH37" s="299"/>
      <c r="AI37" s="300"/>
      <c r="AJ37" s="299"/>
      <c r="AK37" s="298"/>
      <c r="AL37" s="299"/>
      <c r="AM37" s="300"/>
      <c r="AN37" s="299"/>
      <c r="AO37" s="298"/>
      <c r="AP37" s="297"/>
    </row>
    <row r="38" spans="2:42" ht="6" customHeight="1">
      <c r="B38" s="317"/>
      <c r="C38" s="316"/>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25"/>
      <c r="AH38" s="312"/>
      <c r="AI38" s="313"/>
      <c r="AJ38" s="312"/>
      <c r="AK38" s="311"/>
      <c r="AL38" s="312"/>
      <c r="AM38" s="313"/>
      <c r="AN38" s="312"/>
      <c r="AO38" s="311"/>
      <c r="AP38" s="310"/>
    </row>
    <row r="39" spans="2:42" ht="15" customHeight="1">
      <c r="B39" s="1155">
        <v>8</v>
      </c>
      <c r="C39" s="302"/>
      <c r="D39" s="302"/>
      <c r="E39" s="309"/>
      <c r="F39" s="302"/>
      <c r="G39" s="302"/>
      <c r="H39" s="302"/>
      <c r="I39" s="302"/>
      <c r="J39" s="302"/>
      <c r="K39" s="302"/>
      <c r="L39" s="302"/>
      <c r="M39" s="302"/>
      <c r="N39" s="302"/>
      <c r="O39" s="335"/>
      <c r="P39" s="302"/>
      <c r="Q39" s="302"/>
      <c r="R39" s="302"/>
      <c r="S39" s="302"/>
      <c r="T39" s="302"/>
      <c r="U39" s="334"/>
      <c r="V39" s="333"/>
      <c r="W39" s="333"/>
      <c r="X39" s="333"/>
      <c r="Y39" s="332"/>
      <c r="Z39" s="332"/>
      <c r="AA39" s="302"/>
      <c r="AB39" s="302"/>
      <c r="AC39" s="302"/>
      <c r="AD39" s="302"/>
      <c r="AE39" s="302"/>
      <c r="AF39" s="302"/>
      <c r="AG39" s="301"/>
      <c r="AH39" s="299"/>
      <c r="AI39" s="300"/>
      <c r="AJ39" s="299"/>
      <c r="AK39" s="298"/>
      <c r="AL39" s="299"/>
      <c r="AM39" s="300"/>
      <c r="AN39" s="299"/>
      <c r="AO39" s="298"/>
      <c r="AP39" s="308"/>
    </row>
    <row r="40" spans="2:42" ht="6" customHeight="1">
      <c r="B40" s="1145"/>
      <c r="C40" s="307"/>
      <c r="D40" s="305"/>
      <c r="E40" s="305"/>
      <c r="F40" s="305"/>
      <c r="G40" s="305"/>
      <c r="H40" s="305"/>
      <c r="I40" s="305"/>
      <c r="J40" s="305"/>
      <c r="K40" s="306"/>
      <c r="L40" s="305"/>
      <c r="M40" s="305"/>
      <c r="N40" s="305"/>
      <c r="O40" s="305"/>
      <c r="P40" s="305"/>
      <c r="Q40" s="305"/>
      <c r="R40" s="305"/>
      <c r="S40" s="305"/>
      <c r="T40" s="305"/>
      <c r="U40" s="305"/>
      <c r="V40" s="305"/>
      <c r="W40" s="305"/>
      <c r="X40" s="305"/>
      <c r="Y40" s="305"/>
      <c r="Z40" s="305"/>
      <c r="AA40" s="305"/>
      <c r="AB40" s="305"/>
      <c r="AC40" s="305"/>
      <c r="AD40" s="305"/>
      <c r="AE40" s="305"/>
      <c r="AF40" s="305"/>
      <c r="AG40" s="304"/>
      <c r="AH40" s="299"/>
      <c r="AI40" s="300"/>
      <c r="AJ40" s="299"/>
      <c r="AK40" s="298"/>
      <c r="AL40" s="299"/>
      <c r="AM40" s="300"/>
      <c r="AN40" s="299"/>
      <c r="AO40" s="298"/>
      <c r="AP40" s="297"/>
    </row>
    <row r="41" spans="2:42" ht="15" customHeight="1">
      <c r="B41" s="303" t="s">
        <v>130</v>
      </c>
      <c r="C41" s="302"/>
      <c r="D41" s="302"/>
      <c r="E41" s="302"/>
      <c r="F41" s="302"/>
      <c r="G41" s="302"/>
      <c r="H41" s="302"/>
      <c r="I41" s="302"/>
      <c r="J41" s="302"/>
      <c r="K41" s="302"/>
      <c r="L41" s="302"/>
      <c r="M41" s="302"/>
      <c r="N41" s="302"/>
      <c r="O41" s="302"/>
      <c r="P41" s="302"/>
      <c r="Q41" s="302"/>
      <c r="R41" s="302"/>
      <c r="S41" s="302"/>
      <c r="T41" s="302"/>
      <c r="U41" s="331"/>
      <c r="V41" s="330"/>
      <c r="W41" s="330"/>
      <c r="X41" s="330"/>
      <c r="Y41" s="319"/>
      <c r="Z41" s="329"/>
      <c r="AA41" s="302"/>
      <c r="AB41" s="302"/>
      <c r="AC41" s="302"/>
      <c r="AD41" s="302"/>
      <c r="AE41" s="302"/>
      <c r="AF41" s="302"/>
      <c r="AG41" s="301"/>
      <c r="AH41" s="299"/>
      <c r="AI41" s="300"/>
      <c r="AJ41" s="299"/>
      <c r="AK41" s="298"/>
      <c r="AL41" s="299"/>
      <c r="AM41" s="300"/>
      <c r="AN41" s="299"/>
      <c r="AO41" s="298"/>
      <c r="AP41" s="297"/>
    </row>
    <row r="42" spans="2:42" ht="6" customHeight="1">
      <c r="B42" s="317"/>
      <c r="C42" s="316"/>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25"/>
      <c r="AH42" s="312"/>
      <c r="AI42" s="313"/>
      <c r="AJ42" s="312"/>
      <c r="AK42" s="311"/>
      <c r="AL42" s="312"/>
      <c r="AM42" s="313"/>
      <c r="AN42" s="312"/>
      <c r="AO42" s="311"/>
      <c r="AP42" s="310"/>
    </row>
    <row r="43" spans="2:42" ht="15" customHeight="1">
      <c r="B43" s="1155">
        <v>9</v>
      </c>
      <c r="C43" s="302"/>
      <c r="D43" s="302"/>
      <c r="E43" s="302"/>
      <c r="F43" s="302"/>
      <c r="G43" s="328"/>
      <c r="H43" s="328"/>
      <c r="I43" s="328"/>
      <c r="J43" s="302"/>
      <c r="K43" s="302"/>
      <c r="L43" s="302"/>
      <c r="M43" s="302"/>
      <c r="N43" s="302"/>
      <c r="O43" s="302"/>
      <c r="P43" s="302"/>
      <c r="Q43" s="309"/>
      <c r="R43" s="302"/>
      <c r="S43" s="302"/>
      <c r="T43" s="302"/>
      <c r="U43" s="302"/>
      <c r="V43" s="302"/>
      <c r="W43" s="302"/>
      <c r="X43" s="302"/>
      <c r="Y43" s="302"/>
      <c r="Z43" s="302"/>
      <c r="AA43" s="302"/>
      <c r="AB43" s="302"/>
      <c r="AC43" s="302"/>
      <c r="AD43" s="302"/>
      <c r="AE43" s="302"/>
      <c r="AF43" s="302"/>
      <c r="AG43" s="318"/>
      <c r="AH43" s="299"/>
      <c r="AI43" s="300"/>
      <c r="AJ43" s="299"/>
      <c r="AK43" s="298"/>
      <c r="AL43" s="299"/>
      <c r="AM43" s="300"/>
      <c r="AN43" s="299"/>
      <c r="AO43" s="298"/>
      <c r="AP43" s="308"/>
    </row>
    <row r="44" spans="2:42" ht="6" customHeight="1">
      <c r="B44" s="1145"/>
      <c r="C44" s="307"/>
      <c r="D44" s="305"/>
      <c r="E44" s="305"/>
      <c r="F44" s="305"/>
      <c r="G44" s="305"/>
      <c r="H44" s="305"/>
      <c r="I44" s="305"/>
      <c r="J44" s="305"/>
      <c r="K44" s="306"/>
      <c r="L44" s="305"/>
      <c r="M44" s="305"/>
      <c r="N44" s="305"/>
      <c r="O44" s="305"/>
      <c r="P44" s="305"/>
      <c r="Q44" s="305"/>
      <c r="R44" s="305"/>
      <c r="S44" s="305"/>
      <c r="T44" s="305"/>
      <c r="U44" s="305"/>
      <c r="V44" s="305"/>
      <c r="W44" s="305"/>
      <c r="X44" s="305"/>
      <c r="Y44" s="305"/>
      <c r="Z44" s="305"/>
      <c r="AA44" s="305"/>
      <c r="AB44" s="305"/>
      <c r="AC44" s="305"/>
      <c r="AD44" s="305"/>
      <c r="AE44" s="305"/>
      <c r="AF44" s="305"/>
      <c r="AG44" s="323"/>
      <c r="AH44" s="299"/>
      <c r="AI44" s="300"/>
      <c r="AJ44" s="299"/>
      <c r="AK44" s="298"/>
      <c r="AL44" s="299"/>
      <c r="AM44" s="300"/>
      <c r="AN44" s="299"/>
      <c r="AO44" s="298"/>
      <c r="AP44" s="297"/>
    </row>
    <row r="45" spans="2:42" ht="15" customHeight="1">
      <c r="B45" s="303" t="s">
        <v>129</v>
      </c>
      <c r="C45" s="302"/>
      <c r="D45" s="302"/>
      <c r="E45" s="302"/>
      <c r="F45" s="302"/>
      <c r="G45" s="321"/>
      <c r="H45" s="321"/>
      <c r="I45" s="321"/>
      <c r="J45" s="302"/>
      <c r="K45" s="302"/>
      <c r="L45" s="302"/>
      <c r="M45" s="302"/>
      <c r="N45" s="302"/>
      <c r="O45" s="321"/>
      <c r="P45" s="327"/>
      <c r="Q45" s="321"/>
      <c r="R45" s="321"/>
      <c r="S45" s="321"/>
      <c r="T45" s="321"/>
      <c r="U45" s="321"/>
      <c r="V45" s="321"/>
      <c r="W45" s="302"/>
      <c r="X45" s="302"/>
      <c r="Y45" s="302"/>
      <c r="Z45" s="302"/>
      <c r="AA45" s="302"/>
      <c r="AB45" s="302"/>
      <c r="AC45" s="302"/>
      <c r="AD45" s="302"/>
      <c r="AE45" s="302"/>
      <c r="AF45" s="302"/>
      <c r="AG45" s="318"/>
      <c r="AH45" s="299"/>
      <c r="AI45" s="300"/>
      <c r="AJ45" s="299"/>
      <c r="AK45" s="298"/>
      <c r="AL45" s="299"/>
      <c r="AM45" s="300"/>
      <c r="AN45" s="299"/>
      <c r="AO45" s="298"/>
      <c r="AP45" s="297"/>
    </row>
    <row r="46" spans="2:42" ht="6" customHeight="1">
      <c r="B46" s="317"/>
      <c r="C46" s="316"/>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4"/>
      <c r="AH46" s="312"/>
      <c r="AI46" s="313"/>
      <c r="AJ46" s="312"/>
      <c r="AK46" s="311"/>
      <c r="AL46" s="312"/>
      <c r="AM46" s="313"/>
      <c r="AN46" s="312"/>
      <c r="AO46" s="311"/>
      <c r="AP46" s="310"/>
    </row>
    <row r="47" spans="2:42" ht="15" customHeight="1">
      <c r="B47" s="1155">
        <v>10</v>
      </c>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24"/>
      <c r="AB47" s="321"/>
      <c r="AC47" s="321"/>
      <c r="AD47" s="302"/>
      <c r="AE47" s="302"/>
      <c r="AF47" s="302"/>
      <c r="AG47" s="301"/>
      <c r="AH47" s="299"/>
      <c r="AI47" s="300"/>
      <c r="AJ47" s="299"/>
      <c r="AK47" s="298"/>
      <c r="AL47" s="299"/>
      <c r="AM47" s="300"/>
      <c r="AN47" s="299"/>
      <c r="AO47" s="298"/>
      <c r="AP47" s="308"/>
    </row>
    <row r="48" spans="2:42" ht="6" customHeight="1">
      <c r="B48" s="1145"/>
      <c r="C48" s="307"/>
      <c r="D48" s="305"/>
      <c r="E48" s="305"/>
      <c r="F48" s="305"/>
      <c r="G48" s="305"/>
      <c r="H48" s="305"/>
      <c r="I48" s="305"/>
      <c r="J48" s="305"/>
      <c r="K48" s="306"/>
      <c r="L48" s="305"/>
      <c r="M48" s="305"/>
      <c r="N48" s="305"/>
      <c r="O48" s="305"/>
      <c r="P48" s="305"/>
      <c r="Q48" s="305"/>
      <c r="R48" s="305"/>
      <c r="S48" s="305"/>
      <c r="T48" s="305"/>
      <c r="U48" s="305"/>
      <c r="V48" s="305"/>
      <c r="W48" s="305"/>
      <c r="X48" s="305"/>
      <c r="Y48" s="305"/>
      <c r="Z48" s="305"/>
      <c r="AA48" s="305"/>
      <c r="AB48" s="305"/>
      <c r="AC48" s="305"/>
      <c r="AD48" s="305"/>
      <c r="AE48" s="305"/>
      <c r="AF48" s="305"/>
      <c r="AG48" s="304"/>
      <c r="AH48" s="299"/>
      <c r="AI48" s="300"/>
      <c r="AJ48" s="299"/>
      <c r="AK48" s="298"/>
      <c r="AL48" s="299"/>
      <c r="AM48" s="300"/>
      <c r="AN48" s="299"/>
      <c r="AO48" s="298"/>
      <c r="AP48" s="297"/>
    </row>
    <row r="49" spans="2:56" ht="15" customHeight="1">
      <c r="B49" s="326" t="s">
        <v>128</v>
      </c>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22"/>
      <c r="AB49" s="321"/>
      <c r="AC49" s="321"/>
      <c r="AD49" s="302"/>
      <c r="AE49" s="302"/>
      <c r="AF49" s="302"/>
      <c r="AG49" s="301"/>
      <c r="AH49" s="299"/>
      <c r="AI49" s="300"/>
      <c r="AJ49" s="299"/>
      <c r="AK49" s="298"/>
      <c r="AL49" s="299"/>
      <c r="AM49" s="300"/>
      <c r="AN49" s="299"/>
      <c r="AO49" s="298"/>
      <c r="AP49" s="297"/>
    </row>
    <row r="50" spans="2:56" ht="6" customHeight="1">
      <c r="B50" s="317"/>
      <c r="C50" s="316"/>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25"/>
      <c r="AH50" s="312"/>
      <c r="AI50" s="313"/>
      <c r="AJ50" s="312"/>
      <c r="AK50" s="311"/>
      <c r="AL50" s="312"/>
      <c r="AM50" s="313"/>
      <c r="AN50" s="312"/>
      <c r="AO50" s="311"/>
      <c r="AP50" s="310"/>
    </row>
    <row r="51" spans="2:56" ht="15" customHeight="1">
      <c r="B51" s="1155">
        <v>11</v>
      </c>
      <c r="C51" s="302"/>
      <c r="D51" s="302"/>
      <c r="E51" s="302"/>
      <c r="F51" s="302"/>
      <c r="G51" s="302"/>
      <c r="H51" s="302"/>
      <c r="I51" s="324"/>
      <c r="J51" s="321"/>
      <c r="K51" s="321"/>
      <c r="L51" s="302"/>
      <c r="M51" s="302"/>
      <c r="N51" s="302"/>
      <c r="O51" s="302"/>
      <c r="P51" s="302"/>
      <c r="Q51" s="302"/>
      <c r="R51" s="309"/>
      <c r="S51" s="302"/>
      <c r="T51" s="302"/>
      <c r="U51" s="302"/>
      <c r="V51" s="302"/>
      <c r="W51" s="302"/>
      <c r="X51" s="302"/>
      <c r="Y51" s="302"/>
      <c r="Z51" s="302"/>
      <c r="AA51" s="322"/>
      <c r="AB51" s="322"/>
      <c r="AC51" s="302"/>
      <c r="AD51" s="302"/>
      <c r="AE51" s="302"/>
      <c r="AF51" s="302"/>
      <c r="AG51" s="318"/>
      <c r="AH51" s="299"/>
      <c r="AI51" s="300"/>
      <c r="AJ51" s="299"/>
      <c r="AK51" s="298"/>
      <c r="AL51" s="299"/>
      <c r="AM51" s="300"/>
      <c r="AN51" s="299"/>
      <c r="AO51" s="298"/>
      <c r="AP51" s="308"/>
    </row>
    <row r="52" spans="2:56" ht="6" customHeight="1">
      <c r="B52" s="1145"/>
      <c r="C52" s="307"/>
      <c r="D52" s="305"/>
      <c r="E52" s="305"/>
      <c r="F52" s="305"/>
      <c r="G52" s="305"/>
      <c r="H52" s="305"/>
      <c r="I52" s="305"/>
      <c r="J52" s="305"/>
      <c r="K52" s="306"/>
      <c r="L52" s="305"/>
      <c r="M52" s="305"/>
      <c r="N52" s="305"/>
      <c r="O52" s="305"/>
      <c r="P52" s="305"/>
      <c r="Q52" s="305"/>
      <c r="R52" s="305"/>
      <c r="S52" s="305"/>
      <c r="T52" s="305"/>
      <c r="U52" s="305"/>
      <c r="V52" s="305"/>
      <c r="W52" s="305"/>
      <c r="X52" s="305"/>
      <c r="Y52" s="305"/>
      <c r="Z52" s="305"/>
      <c r="AA52" s="305"/>
      <c r="AB52" s="305"/>
      <c r="AC52" s="305"/>
      <c r="AD52" s="305"/>
      <c r="AE52" s="305"/>
      <c r="AF52" s="305"/>
      <c r="AG52" s="323"/>
      <c r="AH52" s="299"/>
      <c r="AI52" s="300"/>
      <c r="AJ52" s="299"/>
      <c r="AK52" s="298"/>
      <c r="AL52" s="299"/>
      <c r="AM52" s="300"/>
      <c r="AN52" s="299"/>
      <c r="AO52" s="298"/>
      <c r="AP52" s="297"/>
    </row>
    <row r="53" spans="2:56" ht="15" customHeight="1">
      <c r="B53" s="303" t="s">
        <v>127</v>
      </c>
      <c r="C53" s="302"/>
      <c r="D53" s="302"/>
      <c r="E53" s="302"/>
      <c r="F53" s="302"/>
      <c r="G53" s="302"/>
      <c r="H53" s="302"/>
      <c r="I53" s="322"/>
      <c r="J53" s="321"/>
      <c r="K53" s="321"/>
      <c r="L53" s="302"/>
      <c r="M53" s="302"/>
      <c r="N53" s="302"/>
      <c r="O53" s="302"/>
      <c r="P53" s="302"/>
      <c r="Q53" s="302"/>
      <c r="R53" s="302"/>
      <c r="S53" s="302"/>
      <c r="T53" s="302"/>
      <c r="U53" s="302"/>
      <c r="V53" s="302"/>
      <c r="W53" s="302"/>
      <c r="X53" s="302"/>
      <c r="Y53" s="302"/>
      <c r="Z53" s="302"/>
      <c r="AA53" s="320"/>
      <c r="AB53" s="319"/>
      <c r="AC53" s="302"/>
      <c r="AD53" s="302"/>
      <c r="AE53" s="302"/>
      <c r="AF53" s="302"/>
      <c r="AG53" s="318"/>
      <c r="AH53" s="299"/>
      <c r="AI53" s="300"/>
      <c r="AJ53" s="299"/>
      <c r="AK53" s="298"/>
      <c r="AL53" s="299"/>
      <c r="AM53" s="300"/>
      <c r="AN53" s="299"/>
      <c r="AO53" s="298"/>
      <c r="AP53" s="297"/>
    </row>
    <row r="54" spans="2:56" ht="6" customHeight="1">
      <c r="B54" s="317"/>
      <c r="C54" s="316"/>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4"/>
      <c r="AH54" s="312"/>
      <c r="AI54" s="313"/>
      <c r="AJ54" s="312"/>
      <c r="AK54" s="311"/>
      <c r="AL54" s="312"/>
      <c r="AM54" s="313"/>
      <c r="AN54" s="312"/>
      <c r="AO54" s="311"/>
      <c r="AP54" s="310"/>
    </row>
    <row r="55" spans="2:56" ht="15" customHeight="1">
      <c r="B55" s="1155">
        <v>12</v>
      </c>
      <c r="C55" s="302"/>
      <c r="D55" s="302"/>
      <c r="E55" s="302"/>
      <c r="F55" s="302"/>
      <c r="G55" s="302"/>
      <c r="H55" s="302"/>
      <c r="I55" s="302"/>
      <c r="J55" s="309"/>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1"/>
      <c r="AH55" s="299"/>
      <c r="AI55" s="300"/>
      <c r="AJ55" s="299"/>
      <c r="AK55" s="298"/>
      <c r="AL55" s="299"/>
      <c r="AM55" s="300"/>
      <c r="AN55" s="299"/>
      <c r="AO55" s="298"/>
      <c r="AP55" s="308"/>
    </row>
    <row r="56" spans="2:56" ht="6" customHeight="1">
      <c r="B56" s="1145"/>
      <c r="C56" s="307"/>
      <c r="D56" s="305"/>
      <c r="E56" s="305"/>
      <c r="F56" s="305"/>
      <c r="G56" s="305"/>
      <c r="H56" s="305"/>
      <c r="I56" s="305"/>
      <c r="J56" s="305"/>
      <c r="K56" s="306"/>
      <c r="L56" s="305"/>
      <c r="M56" s="305"/>
      <c r="N56" s="305"/>
      <c r="O56" s="305"/>
      <c r="P56" s="305"/>
      <c r="Q56" s="305"/>
      <c r="R56" s="305"/>
      <c r="S56" s="305"/>
      <c r="T56" s="305"/>
      <c r="U56" s="305"/>
      <c r="V56" s="305"/>
      <c r="W56" s="305"/>
      <c r="X56" s="305"/>
      <c r="Y56" s="305"/>
      <c r="Z56" s="305"/>
      <c r="AA56" s="305"/>
      <c r="AB56" s="305"/>
      <c r="AC56" s="305"/>
      <c r="AD56" s="305"/>
      <c r="AE56" s="305"/>
      <c r="AF56" s="305"/>
      <c r="AG56" s="304"/>
      <c r="AH56" s="299"/>
      <c r="AI56" s="300"/>
      <c r="AJ56" s="299"/>
      <c r="AK56" s="298"/>
      <c r="AL56" s="299"/>
      <c r="AM56" s="300"/>
      <c r="AN56" s="299"/>
      <c r="AO56" s="298"/>
      <c r="AP56" s="297"/>
      <c r="AW56" s="660"/>
      <c r="AX56" s="52"/>
      <c r="AY56" s="52"/>
      <c r="AZ56" s="72"/>
      <c r="BA56" s="72"/>
      <c r="BB56" s="72"/>
      <c r="BC56" s="52"/>
      <c r="BD56" s="71"/>
    </row>
    <row r="57" spans="2:56" ht="15" customHeight="1">
      <c r="B57" s="303" t="s">
        <v>126</v>
      </c>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1"/>
      <c r="AH57" s="299"/>
      <c r="AI57" s="300"/>
      <c r="AJ57" s="299"/>
      <c r="AK57" s="298"/>
      <c r="AL57" s="299"/>
      <c r="AM57" s="300"/>
      <c r="AN57" s="299"/>
      <c r="AO57" s="298"/>
      <c r="AP57" s="297"/>
      <c r="AW57" s="68"/>
      <c r="AX57" s="53"/>
      <c r="AY57" s="53"/>
      <c r="AZ57" s="67"/>
      <c r="BA57" s="67"/>
      <c r="BB57" s="70"/>
      <c r="BC57" s="53"/>
      <c r="BD57" s="67"/>
    </row>
    <row r="58" spans="2:56" ht="6" customHeight="1" thickBot="1">
      <c r="B58" s="296"/>
      <c r="C58" s="295"/>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4"/>
      <c r="AF58" s="293"/>
      <c r="AG58" s="292"/>
      <c r="AH58" s="290"/>
      <c r="AI58" s="291"/>
      <c r="AJ58" s="290"/>
      <c r="AK58" s="289"/>
      <c r="AL58" s="290"/>
      <c r="AM58" s="291"/>
      <c r="AN58" s="290"/>
      <c r="AO58" s="289"/>
      <c r="AP58" s="288"/>
      <c r="AW58" s="68"/>
      <c r="AX58" s="1022"/>
      <c r="AY58" s="1022"/>
      <c r="AZ58" s="67"/>
      <c r="BA58" s="70"/>
      <c r="BB58" s="70"/>
      <c r="BC58" s="54"/>
      <c r="BD58" s="70"/>
    </row>
    <row r="59" spans="2:56" ht="6" customHeight="1">
      <c r="B59" s="287"/>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1162" t="s">
        <v>125</v>
      </c>
      <c r="AB59" s="1162"/>
      <c r="AC59" s="1162"/>
      <c r="AD59" s="1162"/>
      <c r="AE59" s="1147">
        <f>AH59+AI59+AJ59+AK59+AL59+AM59+AN59+AO59+AP59</f>
        <v>0</v>
      </c>
      <c r="AF59" s="1148"/>
      <c r="AG59" s="1149"/>
      <c r="AH59" s="1153">
        <f t="shared" ref="AH59:AP59" si="0">SUM(AH13,AH17,AH21,AH25,AH29,AH33,AH37,AH41,AH45,AH49,AH53,AH57)</f>
        <v>0</v>
      </c>
      <c r="AI59" s="1138">
        <f t="shared" si="0"/>
        <v>0</v>
      </c>
      <c r="AJ59" s="1140">
        <f t="shared" si="0"/>
        <v>0</v>
      </c>
      <c r="AK59" s="1138">
        <f t="shared" si="0"/>
        <v>0</v>
      </c>
      <c r="AL59" s="1140">
        <f t="shared" si="0"/>
        <v>0</v>
      </c>
      <c r="AM59" s="1138">
        <f t="shared" si="0"/>
        <v>0</v>
      </c>
      <c r="AN59" s="1140">
        <f t="shared" si="0"/>
        <v>0</v>
      </c>
      <c r="AO59" s="1138">
        <f t="shared" si="0"/>
        <v>0</v>
      </c>
      <c r="AP59" s="1142">
        <f t="shared" si="0"/>
        <v>0</v>
      </c>
      <c r="AW59" s="68"/>
      <c r="AX59" s="1040"/>
      <c r="AY59" s="1040"/>
      <c r="AZ59" s="67"/>
      <c r="BA59" s="67"/>
      <c r="BB59" s="70"/>
      <c r="BC59" s="661"/>
      <c r="BD59" s="67"/>
    </row>
    <row r="60" spans="2:56" ht="18" customHeight="1" thickBot="1">
      <c r="C60" s="285"/>
      <c r="D60" s="284" t="s">
        <v>546</v>
      </c>
      <c r="F60" s="284"/>
      <c r="K60" s="279"/>
      <c r="L60" t="s">
        <v>124</v>
      </c>
      <c r="P60" s="283"/>
      <c r="Q60" t="s">
        <v>123</v>
      </c>
      <c r="V60" s="282"/>
      <c r="W60" t="s">
        <v>122</v>
      </c>
      <c r="AA60" s="1163"/>
      <c r="AB60" s="1163"/>
      <c r="AC60" s="1163"/>
      <c r="AD60" s="1163"/>
      <c r="AE60" s="1150"/>
      <c r="AF60" s="1151"/>
      <c r="AG60" s="1152"/>
      <c r="AH60" s="1154"/>
      <c r="AI60" s="1139"/>
      <c r="AJ60" s="1141"/>
      <c r="AK60" s="1139"/>
      <c r="AL60" s="1141"/>
      <c r="AM60" s="1139"/>
      <c r="AN60" s="1141"/>
      <c r="AO60" s="1139"/>
      <c r="AP60" s="1143"/>
    </row>
    <row r="61" spans="2:56" ht="4.5" customHeight="1">
      <c r="AE61" s="133"/>
      <c r="AF61" s="133"/>
      <c r="AG61" s="281"/>
      <c r="AH61" s="280"/>
      <c r="AI61" s="280"/>
      <c r="AJ61" s="280"/>
      <c r="AK61" s="280"/>
      <c r="AL61" s="280"/>
      <c r="AM61" s="280"/>
      <c r="AN61" s="280"/>
      <c r="AO61" s="280"/>
      <c r="AP61" s="280"/>
    </row>
    <row r="62" spans="2:56" ht="15">
      <c r="C62" s="275"/>
      <c r="D62" t="s">
        <v>121</v>
      </c>
      <c r="I62" s="148"/>
      <c r="K62" s="279"/>
      <c r="L62" t="s">
        <v>120</v>
      </c>
      <c r="R62" s="148"/>
      <c r="V62" s="278"/>
      <c r="W62" t="s">
        <v>119</v>
      </c>
      <c r="Y62" s="148"/>
      <c r="AF62" s="277" t="s">
        <v>118</v>
      </c>
      <c r="AG62" s="276" t="s">
        <v>117</v>
      </c>
      <c r="AJ62" s="277" t="s">
        <v>116</v>
      </c>
      <c r="AK62" s="276" t="s">
        <v>115</v>
      </c>
      <c r="AN62" s="277" t="s">
        <v>114</v>
      </c>
      <c r="AO62" s="276" t="s">
        <v>113</v>
      </c>
    </row>
    <row r="63" spans="2:56" ht="14.25" customHeight="1">
      <c r="K63" s="275"/>
    </row>
    <row r="64" spans="2:56" ht="14.25" customHeight="1">
      <c r="E64" s="1038"/>
      <c r="F64" s="1038"/>
      <c r="G64" s="1038"/>
      <c r="H64" s="1038"/>
      <c r="I64" s="1038"/>
      <c r="J64" s="1038"/>
      <c r="O64" s="1038"/>
      <c r="P64" s="1038"/>
      <c r="Q64" s="1038"/>
      <c r="R64" s="1038"/>
      <c r="S64" s="1038"/>
      <c r="T64" s="1038"/>
      <c r="AB64" s="1038"/>
      <c r="AC64" s="1038"/>
      <c r="AD64" s="1038"/>
      <c r="AE64" s="1038"/>
      <c r="AF64" s="1038"/>
    </row>
    <row r="65" spans="3:33" ht="12.75" customHeight="1">
      <c r="C65" s="274"/>
      <c r="D65" t="s">
        <v>91</v>
      </c>
      <c r="O65" s="1137" t="s">
        <v>38</v>
      </c>
      <c r="P65" s="1137"/>
      <c r="Q65" s="1137"/>
      <c r="R65" s="1137"/>
      <c r="S65" s="1137"/>
      <c r="T65" s="1137"/>
      <c r="AB65" s="1137" t="s">
        <v>38</v>
      </c>
      <c r="AC65" s="1137"/>
      <c r="AD65" s="1137"/>
      <c r="AE65" s="1137"/>
      <c r="AF65" s="1137"/>
      <c r="AG65" s="1137"/>
    </row>
    <row r="66" spans="3:33" ht="12.75" customHeight="1">
      <c r="C66" s="274"/>
      <c r="D66" s="273"/>
      <c r="F66" t="s">
        <v>421</v>
      </c>
      <c r="O66" s="1131" t="s">
        <v>421</v>
      </c>
      <c r="P66" s="1131"/>
      <c r="Q66" s="1131"/>
      <c r="R66" s="1131"/>
      <c r="S66" s="1131"/>
      <c r="T66" s="1131"/>
      <c r="AB66" s="1131" t="s">
        <v>421</v>
      </c>
      <c r="AC66" s="1131"/>
      <c r="AD66" s="1131"/>
      <c r="AE66" s="1131"/>
      <c r="AF66" s="1131"/>
      <c r="AG66" s="1131"/>
    </row>
    <row r="67" spans="3:33" ht="24.75" customHeight="1"/>
  </sheetData>
  <mergeCells count="42">
    <mergeCell ref="AD1:AP1"/>
    <mergeCell ref="AN5:AO5"/>
    <mergeCell ref="B35:B36"/>
    <mergeCell ref="AK59:AK60"/>
    <mergeCell ref="B39:B40"/>
    <mergeCell ref="B43:B44"/>
    <mergeCell ref="B47:B48"/>
    <mergeCell ref="B51:B52"/>
    <mergeCell ref="B55:B56"/>
    <mergeCell ref="AA59:AD60"/>
    <mergeCell ref="B23:B24"/>
    <mergeCell ref="AJ5:AK5"/>
    <mergeCell ref="AL5:AM5"/>
    <mergeCell ref="B27:B28"/>
    <mergeCell ref="B31:B32"/>
    <mergeCell ref="B7:B8"/>
    <mergeCell ref="B11:B12"/>
    <mergeCell ref="H2:AJ2"/>
    <mergeCell ref="AE59:AG60"/>
    <mergeCell ref="AH59:AH60"/>
    <mergeCell ref="AI59:AI60"/>
    <mergeCell ref="AJ59:AJ60"/>
    <mergeCell ref="B15:B16"/>
    <mergeCell ref="B19:B20"/>
    <mergeCell ref="B3:I3"/>
    <mergeCell ref="B2:G2"/>
    <mergeCell ref="L3:V3"/>
    <mergeCell ref="AB3:AP3"/>
    <mergeCell ref="E64:J64"/>
    <mergeCell ref="AB66:AG66"/>
    <mergeCell ref="AX58:AY58"/>
    <mergeCell ref="AX59:AY59"/>
    <mergeCell ref="O65:T65"/>
    <mergeCell ref="O64:T64"/>
    <mergeCell ref="AB64:AF64"/>
    <mergeCell ref="AB65:AG65"/>
    <mergeCell ref="O66:T66"/>
    <mergeCell ref="AM59:AM60"/>
    <mergeCell ref="AN59:AN60"/>
    <mergeCell ref="AO59:AO60"/>
    <mergeCell ref="AP59:AP60"/>
    <mergeCell ref="AL59:AL60"/>
  </mergeCells>
  <printOptions horizontalCentered="1" verticalCentered="1"/>
  <pageMargins left="0.59055118110236227" right="0.39370078740157483" top="0.39370078740157483" bottom="0.39370078740157483" header="0" footer="0.19685039370078741"/>
  <pageSetup paperSize="9" scale="78" orientation="landscape" horizontalDpi="300" verticalDpi="300" r:id="rId1"/>
  <headerFooter alignWithMargins="0">
    <oddFooter>&amp;C&amp;"Arial CE,Pogrubiony"&amp;K00-024MINISTERSTWO SPORTU I TURYSTYKI - DEPARTAMENT SPORTU WYCZYNOWEGO</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0"/>
  <sheetViews>
    <sheetView view="pageBreakPreview" zoomScale="105" zoomScaleNormal="100" zoomScaleSheetLayoutView="105" workbookViewId="0">
      <selection activeCell="D7" sqref="D7:G7"/>
    </sheetView>
  </sheetViews>
  <sheetFormatPr defaultColWidth="9.140625" defaultRowHeight="12.75"/>
  <cols>
    <col min="1" max="1" width="4.140625" style="403" customWidth="1"/>
    <col min="2" max="2" width="9.140625" style="403"/>
    <col min="3" max="3" width="12.7109375" style="403" customWidth="1"/>
    <col min="4" max="4" width="36.28515625" style="403" customWidth="1"/>
    <col min="5" max="6" width="4.7109375" style="403" customWidth="1"/>
    <col min="7" max="7" width="11" style="403" customWidth="1"/>
    <col min="8" max="8" width="13" style="403" customWidth="1"/>
    <col min="9" max="9" width="8.140625" style="403" customWidth="1"/>
    <col min="10" max="10" width="30.5703125" style="403" customWidth="1"/>
    <col min="11" max="11" width="21.7109375" style="403" customWidth="1"/>
    <col min="12" max="12" width="27.28515625" style="403" customWidth="1"/>
    <col min="13" max="16384" width="9.140625" style="403"/>
  </cols>
  <sheetData>
    <row r="1" spans="1:10" ht="16.5" customHeight="1">
      <c r="A1" s="407"/>
      <c r="B1" s="407"/>
      <c r="C1" s="407"/>
      <c r="D1" s="407"/>
      <c r="E1" s="407"/>
      <c r="F1" s="407"/>
      <c r="G1" s="428"/>
      <c r="H1" s="1173" t="s">
        <v>157</v>
      </c>
      <c r="I1" s="1173"/>
      <c r="J1" s="1173"/>
    </row>
    <row r="2" spans="1:10" ht="18.75" customHeight="1">
      <c r="A2" s="407"/>
      <c r="B2" s="1177" t="s">
        <v>156</v>
      </c>
      <c r="C2" s="1177"/>
      <c r="D2" s="1177"/>
      <c r="E2" s="407"/>
      <c r="F2" s="407"/>
      <c r="G2" s="428"/>
      <c r="H2" s="1180" t="s">
        <v>155</v>
      </c>
      <c r="I2" s="1180"/>
      <c r="J2" s="1180"/>
    </row>
    <row r="3" spans="1:10" ht="18" customHeight="1">
      <c r="A3" s="426"/>
      <c r="B3" s="1176" t="s">
        <v>547</v>
      </c>
      <c r="C3" s="1176"/>
      <c r="D3" s="1176"/>
      <c r="E3" s="426"/>
      <c r="F3" s="407"/>
      <c r="G3" s="427"/>
      <c r="H3" s="1180" t="s">
        <v>523</v>
      </c>
      <c r="I3" s="1180"/>
      <c r="J3" s="1180"/>
    </row>
    <row r="4" spans="1:10" s="407" customFormat="1" ht="18" customHeight="1">
      <c r="B4" s="425"/>
    </row>
    <row r="5" spans="1:10" s="423" customFormat="1" ht="36.75" customHeight="1" thickBot="1">
      <c r="B5" s="1181" t="s">
        <v>154</v>
      </c>
      <c r="C5" s="1181"/>
      <c r="D5" s="1181"/>
      <c r="E5" s="424"/>
      <c r="F5" s="424"/>
      <c r="G5" s="1178" t="s">
        <v>153</v>
      </c>
      <c r="H5" s="1178"/>
      <c r="I5" s="1178"/>
      <c r="J5" s="1178"/>
    </row>
    <row r="6" spans="1:10" ht="23.25" customHeight="1" thickBot="1">
      <c r="A6" s="422" t="s">
        <v>47</v>
      </c>
      <c r="B6" s="421" t="s">
        <v>152</v>
      </c>
      <c r="C6" s="421" t="s">
        <v>151</v>
      </c>
      <c r="D6" s="1174" t="s">
        <v>548</v>
      </c>
      <c r="E6" s="1174"/>
      <c r="F6" s="1174"/>
      <c r="G6" s="1174"/>
      <c r="H6" s="1175" t="s">
        <v>150</v>
      </c>
      <c r="I6" s="1175"/>
      <c r="J6" s="420" t="s">
        <v>149</v>
      </c>
    </row>
    <row r="7" spans="1:10" ht="23.25" customHeight="1">
      <c r="A7" s="419"/>
      <c r="B7" s="418"/>
      <c r="C7" s="418"/>
      <c r="D7" s="1179"/>
      <c r="E7" s="1179"/>
      <c r="F7" s="1179"/>
      <c r="G7" s="1179"/>
      <c r="H7" s="1169"/>
      <c r="I7" s="1169"/>
      <c r="J7" s="417"/>
    </row>
    <row r="8" spans="1:10" ht="23.25" customHeight="1">
      <c r="A8" s="416"/>
      <c r="B8" s="415"/>
      <c r="C8" s="415"/>
      <c r="D8" s="1171"/>
      <c r="E8" s="1171"/>
      <c r="F8" s="1171"/>
      <c r="G8" s="1171"/>
      <c r="H8" s="1170"/>
      <c r="I8" s="1170"/>
      <c r="J8" s="414"/>
    </row>
    <row r="9" spans="1:10" ht="23.25" customHeight="1">
      <c r="A9" s="416"/>
      <c r="B9" s="415"/>
      <c r="C9" s="415"/>
      <c r="D9" s="1171"/>
      <c r="E9" s="1171"/>
      <c r="F9" s="1171"/>
      <c r="G9" s="1171"/>
      <c r="H9" s="1170"/>
      <c r="I9" s="1170"/>
      <c r="J9" s="414"/>
    </row>
    <row r="10" spans="1:10" ht="23.25" customHeight="1">
      <c r="A10" s="416"/>
      <c r="B10" s="415"/>
      <c r="C10" s="415"/>
      <c r="D10" s="1171"/>
      <c r="E10" s="1171"/>
      <c r="F10" s="1171"/>
      <c r="G10" s="1171"/>
      <c r="H10" s="1170"/>
      <c r="I10" s="1170"/>
      <c r="J10" s="414"/>
    </row>
    <row r="11" spans="1:10" ht="23.25" customHeight="1">
      <c r="A11" s="416"/>
      <c r="B11" s="415"/>
      <c r="C11" s="415"/>
      <c r="D11" s="1171"/>
      <c r="E11" s="1171"/>
      <c r="F11" s="1171"/>
      <c r="G11" s="1171"/>
      <c r="H11" s="1170"/>
      <c r="I11" s="1170"/>
      <c r="J11" s="414"/>
    </row>
    <row r="12" spans="1:10" ht="23.25" customHeight="1">
      <c r="A12" s="416"/>
      <c r="B12" s="415"/>
      <c r="C12" s="415"/>
      <c r="D12" s="1171"/>
      <c r="E12" s="1171"/>
      <c r="F12" s="1171"/>
      <c r="G12" s="1171"/>
      <c r="H12" s="1170"/>
      <c r="I12" s="1170"/>
      <c r="J12" s="414"/>
    </row>
    <row r="13" spans="1:10" ht="24.75" customHeight="1">
      <c r="A13" s="413"/>
      <c r="B13" s="412"/>
      <c r="C13" s="412"/>
      <c r="D13" s="1172"/>
      <c r="E13" s="1172"/>
      <c r="F13" s="1172"/>
      <c r="G13" s="1172"/>
      <c r="H13" s="1172"/>
      <c r="I13" s="1172"/>
      <c r="J13" s="411"/>
    </row>
    <row r="14" spans="1:10" ht="24.75" customHeight="1">
      <c r="A14" s="413"/>
      <c r="B14" s="412"/>
      <c r="C14" s="412"/>
      <c r="D14" s="1172"/>
      <c r="E14" s="1172"/>
      <c r="F14" s="1172"/>
      <c r="G14" s="1172"/>
      <c r="H14" s="1172"/>
      <c r="I14" s="1172"/>
      <c r="J14" s="411"/>
    </row>
    <row r="15" spans="1:10" ht="24.75" customHeight="1" thickBot="1">
      <c r="A15" s="410"/>
      <c r="B15" s="409"/>
      <c r="C15" s="409"/>
      <c r="D15" s="1168"/>
      <c r="E15" s="1168"/>
      <c r="F15" s="1168"/>
      <c r="G15" s="1168"/>
      <c r="H15" s="1168"/>
      <c r="I15" s="1168"/>
      <c r="J15" s="408"/>
    </row>
    <row r="16" spans="1:10" ht="12" customHeight="1">
      <c r="A16" s="407"/>
      <c r="B16" s="407"/>
      <c r="C16" s="407"/>
      <c r="D16" s="407"/>
      <c r="E16" s="407"/>
      <c r="F16" s="407"/>
      <c r="G16" s="407"/>
      <c r="H16" s="407"/>
      <c r="I16" s="407"/>
      <c r="J16" s="407"/>
    </row>
    <row r="17" spans="4:10" ht="18" customHeight="1">
      <c r="D17" s="52"/>
      <c r="G17" s="405"/>
      <c r="H17" s="405"/>
      <c r="I17" s="52"/>
      <c r="J17" s="52"/>
    </row>
    <row r="18" spans="4:10" ht="18" customHeight="1">
      <c r="D18" s="53"/>
      <c r="E18" s="406"/>
      <c r="F18" s="406"/>
      <c r="G18" s="405"/>
      <c r="H18" s="405"/>
      <c r="I18" s="53"/>
      <c r="J18" s="53"/>
    </row>
    <row r="19" spans="4:10">
      <c r="D19" s="54" t="s">
        <v>38</v>
      </c>
      <c r="E19" s="406"/>
      <c r="F19" s="406"/>
      <c r="G19" s="405"/>
      <c r="H19" s="405"/>
      <c r="I19" s="115" t="s">
        <v>38</v>
      </c>
      <c r="J19" s="404"/>
    </row>
    <row r="20" spans="4:10">
      <c r="D20" s="69" t="s">
        <v>421</v>
      </c>
      <c r="E20" s="406"/>
      <c r="F20" s="406"/>
      <c r="G20" s="405"/>
      <c r="H20" s="405"/>
      <c r="I20" s="114" t="s">
        <v>421</v>
      </c>
      <c r="J20" s="404"/>
    </row>
  </sheetData>
  <mergeCells count="27">
    <mergeCell ref="H1:J1"/>
    <mergeCell ref="D6:G6"/>
    <mergeCell ref="H6:I6"/>
    <mergeCell ref="H14:I14"/>
    <mergeCell ref="D10:G10"/>
    <mergeCell ref="B3:D3"/>
    <mergeCell ref="B2:D2"/>
    <mergeCell ref="G5:J5"/>
    <mergeCell ref="D9:G9"/>
    <mergeCell ref="D8:G8"/>
    <mergeCell ref="D7:G7"/>
    <mergeCell ref="H2:J2"/>
    <mergeCell ref="H3:J3"/>
    <mergeCell ref="B5:D5"/>
    <mergeCell ref="D15:G15"/>
    <mergeCell ref="H15:I15"/>
    <mergeCell ref="H7:I7"/>
    <mergeCell ref="H8:I8"/>
    <mergeCell ref="H9:I9"/>
    <mergeCell ref="H10:I10"/>
    <mergeCell ref="H11:I11"/>
    <mergeCell ref="H12:I12"/>
    <mergeCell ref="D12:G12"/>
    <mergeCell ref="D11:G11"/>
    <mergeCell ref="D13:G13"/>
    <mergeCell ref="H13:I13"/>
    <mergeCell ref="D14:G14"/>
  </mergeCells>
  <printOptions horizontalCentered="1"/>
  <pageMargins left="0.59055118110236227" right="0.39370078740157483" top="0.59055118110236227" bottom="0.39370078740157483" header="0.19685039370078741" footer="0.19685039370078741"/>
  <pageSetup paperSize="9" orientation="landscape" horizontalDpi="4294967292" verticalDpi="4294967292" r:id="rId1"/>
  <headerFooter alignWithMargins="0">
    <oddFooter>&amp;C&amp;"Arial CE,Pogrubiony"&amp;K00-024MINISTERSTWO SPORTU I TURYSTYKI - DEPARTAMENT SPORTU WYCZYNOWEGO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view="pageBreakPreview" zoomScale="110" zoomScaleNormal="100" zoomScaleSheetLayoutView="110" workbookViewId="0">
      <selection activeCell="C20" sqref="C20:D20"/>
    </sheetView>
  </sheetViews>
  <sheetFormatPr defaultColWidth="8.85546875" defaultRowHeight="14.25"/>
  <cols>
    <col min="1" max="1" width="5.28515625" style="429" customWidth="1"/>
    <col min="2" max="2" width="8.28515625" style="429" customWidth="1"/>
    <col min="3" max="3" width="12.28515625" style="429" customWidth="1"/>
    <col min="4" max="4" width="30.28515625" style="429" customWidth="1"/>
    <col min="5" max="5" width="23" style="429" customWidth="1"/>
    <col min="6" max="6" width="4.7109375" style="429" customWidth="1"/>
    <col min="7" max="16384" width="8.85546875" style="429"/>
  </cols>
  <sheetData>
    <row r="1" spans="1:6">
      <c r="A1" s="442" t="s">
        <v>48</v>
      </c>
      <c r="B1" s="442"/>
      <c r="C1" s="441"/>
    </row>
    <row r="2" spans="1:6">
      <c r="A2" s="1186" t="s">
        <v>75</v>
      </c>
      <c r="B2" s="1186"/>
      <c r="C2" s="1186"/>
      <c r="D2" s="1191" t="s">
        <v>161</v>
      </c>
      <c r="E2" s="1191"/>
      <c r="F2" s="1191"/>
    </row>
    <row r="4" spans="1:6">
      <c r="A4" s="1110" t="s">
        <v>389</v>
      </c>
      <c r="B4" s="1110"/>
      <c r="C4" s="1110"/>
      <c r="D4" s="1110"/>
      <c r="E4" s="1110"/>
      <c r="F4" s="1110"/>
    </row>
    <row r="5" spans="1:6" ht="52.5" customHeight="1">
      <c r="A5" s="1108" t="s">
        <v>530</v>
      </c>
      <c r="B5" s="1108"/>
      <c r="C5" s="1108"/>
      <c r="D5" s="1108"/>
      <c r="E5" s="1108"/>
      <c r="F5" s="1108"/>
    </row>
    <row r="6" spans="1:6">
      <c r="A6" s="1185" t="s">
        <v>39</v>
      </c>
      <c r="B6" s="1185"/>
      <c r="C6" s="1195"/>
      <c r="D6" s="1195"/>
      <c r="E6" s="1195"/>
      <c r="F6" s="177"/>
    </row>
    <row r="7" spans="1:6" ht="15" thickBot="1">
      <c r="A7" s="431"/>
      <c r="B7" s="440"/>
      <c r="C7" s="440"/>
      <c r="D7" s="440"/>
      <c r="E7" s="440"/>
      <c r="F7" s="431"/>
    </row>
    <row r="8" spans="1:6" ht="28.15" customHeight="1">
      <c r="A8" s="431"/>
      <c r="B8" s="439" t="s">
        <v>47</v>
      </c>
      <c r="C8" s="1192" t="s">
        <v>160</v>
      </c>
      <c r="D8" s="1193"/>
      <c r="E8" s="438" t="s">
        <v>270</v>
      </c>
      <c r="F8" s="431"/>
    </row>
    <row r="9" spans="1:6" ht="23.25" customHeight="1">
      <c r="B9" s="437" t="s">
        <v>2</v>
      </c>
      <c r="C9" s="1183" t="s">
        <v>159</v>
      </c>
      <c r="D9" s="1184"/>
      <c r="E9" s="436">
        <v>0</v>
      </c>
    </row>
    <row r="10" spans="1:6" ht="23.25" customHeight="1">
      <c r="B10" s="437" t="s">
        <v>3</v>
      </c>
      <c r="C10" s="1183" t="s">
        <v>549</v>
      </c>
      <c r="D10" s="1184"/>
      <c r="E10" s="436">
        <v>0</v>
      </c>
    </row>
    <row r="11" spans="1:6" ht="23.25" customHeight="1">
      <c r="B11" s="437" t="s">
        <v>4</v>
      </c>
      <c r="C11" s="1183" t="s">
        <v>550</v>
      </c>
      <c r="D11" s="1184"/>
      <c r="E11" s="436">
        <v>0</v>
      </c>
    </row>
    <row r="12" spans="1:6" ht="23.25" customHeight="1">
      <c r="B12" s="437" t="s">
        <v>6</v>
      </c>
      <c r="C12" s="1183" t="s">
        <v>551</v>
      </c>
      <c r="D12" s="1184"/>
      <c r="E12" s="436">
        <v>0</v>
      </c>
    </row>
    <row r="13" spans="1:6" ht="23.25" customHeight="1">
      <c r="B13" s="437" t="s">
        <v>8</v>
      </c>
      <c r="C13" s="1183" t="s">
        <v>497</v>
      </c>
      <c r="D13" s="1184"/>
      <c r="E13" s="436">
        <v>0</v>
      </c>
    </row>
    <row r="14" spans="1:6" ht="23.25" customHeight="1">
      <c r="B14" s="437" t="s">
        <v>9</v>
      </c>
      <c r="C14" s="1183" t="s">
        <v>552</v>
      </c>
      <c r="D14" s="1184"/>
      <c r="E14" s="436">
        <v>0</v>
      </c>
    </row>
    <row r="15" spans="1:6" ht="23.25" customHeight="1">
      <c r="B15" s="437" t="s">
        <v>11</v>
      </c>
      <c r="C15" s="1183" t="s">
        <v>505</v>
      </c>
      <c r="D15" s="1184"/>
      <c r="E15" s="436">
        <v>0</v>
      </c>
    </row>
    <row r="16" spans="1:6" ht="23.25" customHeight="1">
      <c r="B16" s="437" t="s">
        <v>12</v>
      </c>
      <c r="C16" s="1183" t="s">
        <v>553</v>
      </c>
      <c r="D16" s="1184"/>
      <c r="E16" s="436">
        <v>0</v>
      </c>
    </row>
    <row r="17" spans="1:6" ht="23.25" customHeight="1">
      <c r="B17" s="437" t="s">
        <v>13</v>
      </c>
      <c r="C17" s="1183" t="s">
        <v>554</v>
      </c>
      <c r="D17" s="1184"/>
      <c r="E17" s="436">
        <v>0</v>
      </c>
    </row>
    <row r="18" spans="1:6" ht="23.25" customHeight="1">
      <c r="B18" s="437" t="s">
        <v>20</v>
      </c>
      <c r="C18" s="1183" t="s">
        <v>498</v>
      </c>
      <c r="D18" s="1184"/>
      <c r="E18" s="436">
        <v>0</v>
      </c>
    </row>
    <row r="19" spans="1:6" ht="23.25" customHeight="1">
      <c r="B19" s="437" t="s">
        <v>21</v>
      </c>
      <c r="C19" s="1183" t="s">
        <v>555</v>
      </c>
      <c r="D19" s="1184"/>
      <c r="E19" s="436">
        <v>0</v>
      </c>
    </row>
    <row r="20" spans="1:6" ht="23.25" customHeight="1">
      <c r="B20" s="437" t="s">
        <v>22</v>
      </c>
      <c r="C20" s="1183" t="s">
        <v>556</v>
      </c>
      <c r="D20" s="1184"/>
      <c r="E20" s="436">
        <v>0</v>
      </c>
    </row>
    <row r="21" spans="1:6" ht="23.25" customHeight="1" thickBot="1">
      <c r="B21" s="1188" t="s">
        <v>40</v>
      </c>
      <c r="C21" s="1189"/>
      <c r="D21" s="1190"/>
      <c r="E21" s="435">
        <f>SUM(E9:E20)</f>
        <v>0</v>
      </c>
    </row>
    <row r="23" spans="1:6">
      <c r="B23" s="431"/>
      <c r="C23" s="431"/>
      <c r="D23" s="431"/>
    </row>
    <row r="25" spans="1:6" ht="15">
      <c r="A25" s="177" t="s">
        <v>158</v>
      </c>
      <c r="B25" s="881"/>
      <c r="C25" s="881"/>
      <c r="D25" s="177"/>
      <c r="E25" s="177"/>
      <c r="F25" s="431"/>
    </row>
    <row r="26" spans="1:6">
      <c r="E26" s="431"/>
      <c r="F26" s="431"/>
    </row>
    <row r="27" spans="1:6">
      <c r="A27" s="1182" t="s">
        <v>428</v>
      </c>
      <c r="B27" s="1182"/>
      <c r="C27" s="1182"/>
      <c r="D27" s="1182"/>
      <c r="E27" s="431"/>
      <c r="F27" s="431"/>
    </row>
    <row r="28" spans="1:6">
      <c r="B28" s="431"/>
      <c r="C28" s="431"/>
      <c r="D28" s="431"/>
      <c r="E28" s="431"/>
      <c r="F28" s="431"/>
    </row>
    <row r="29" spans="1:6">
      <c r="F29" s="431"/>
    </row>
    <row r="30" spans="1:6">
      <c r="A30" s="434"/>
      <c r="B30" s="434"/>
      <c r="C30" s="434"/>
      <c r="D30" s="70"/>
      <c r="E30" s="434"/>
      <c r="F30" s="431"/>
    </row>
    <row r="31" spans="1:6">
      <c r="A31" s="433"/>
      <c r="B31" s="433"/>
      <c r="C31" s="433"/>
      <c r="D31" s="70"/>
      <c r="E31" s="433"/>
      <c r="F31" s="431"/>
    </row>
    <row r="32" spans="1:6">
      <c r="A32" s="1194" t="s">
        <v>38</v>
      </c>
      <c r="B32" s="1194"/>
      <c r="C32" s="1194"/>
      <c r="D32" s="70"/>
      <c r="E32" s="432" t="s">
        <v>38</v>
      </c>
      <c r="F32" s="431"/>
    </row>
    <row r="33" spans="1:5">
      <c r="A33" s="1187" t="s">
        <v>421</v>
      </c>
      <c r="B33" s="1187"/>
      <c r="C33" s="1187"/>
      <c r="E33" s="430" t="s">
        <v>421</v>
      </c>
    </row>
  </sheetData>
  <mergeCells count="23">
    <mergeCell ref="A2:C2"/>
    <mergeCell ref="A5:F5"/>
    <mergeCell ref="A33:C33"/>
    <mergeCell ref="B21:D21"/>
    <mergeCell ref="D2:F2"/>
    <mergeCell ref="C8:D8"/>
    <mergeCell ref="C9:D9"/>
    <mergeCell ref="C10:D10"/>
    <mergeCell ref="C11:D11"/>
    <mergeCell ref="A32:C32"/>
    <mergeCell ref="C17:D17"/>
    <mergeCell ref="C18:D18"/>
    <mergeCell ref="C19:D19"/>
    <mergeCell ref="C20:D20"/>
    <mergeCell ref="C6:E6"/>
    <mergeCell ref="C16:D16"/>
    <mergeCell ref="A4:F4"/>
    <mergeCell ref="A27:D27"/>
    <mergeCell ref="C13:D13"/>
    <mergeCell ref="C14:D14"/>
    <mergeCell ref="C15:D15"/>
    <mergeCell ref="A6:B6"/>
    <mergeCell ref="C12:D12"/>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2"/>
  <sheetViews>
    <sheetView showGridLines="0" view="pageBreakPreview" topLeftCell="A13" zoomScale="85" zoomScaleNormal="90" zoomScaleSheetLayoutView="85" workbookViewId="0">
      <selection activeCell="D26" sqref="D26"/>
    </sheetView>
  </sheetViews>
  <sheetFormatPr defaultColWidth="9.140625" defaultRowHeight="12.75"/>
  <cols>
    <col min="1" max="1" width="3.85546875" style="444" bestFit="1" customWidth="1"/>
    <col min="2" max="2" width="31" style="63" customWidth="1"/>
    <col min="3" max="3" width="12.7109375" style="63" customWidth="1"/>
    <col min="4" max="4" width="14.42578125" style="63" customWidth="1"/>
    <col min="5" max="5" width="12.28515625" style="63" customWidth="1"/>
    <col min="6" max="6" width="7.28515625" style="63" customWidth="1"/>
    <col min="7" max="7" width="12.140625" style="63" customWidth="1"/>
    <col min="8" max="8" width="14.28515625" style="443" customWidth="1"/>
    <col min="9" max="9" width="12.7109375" style="443" customWidth="1"/>
    <col min="10" max="10" width="7.42578125" style="63" customWidth="1"/>
    <col min="11" max="16384" width="9.140625" style="63"/>
  </cols>
  <sheetData>
    <row r="1" spans="1:10" s="116" customFormat="1" ht="12.75" customHeight="1">
      <c r="A1" s="525"/>
      <c r="D1" s="1196" t="s">
        <v>507</v>
      </c>
      <c r="E1" s="1196"/>
      <c r="F1" s="1196"/>
      <c r="G1" s="1196"/>
      <c r="H1" s="1196"/>
      <c r="I1" s="1196"/>
      <c r="J1" s="1196"/>
    </row>
    <row r="2" spans="1:10" s="116" customFormat="1" ht="11.25">
      <c r="F2" s="524"/>
      <c r="H2" s="523"/>
      <c r="J2" s="522"/>
    </row>
    <row r="3" spans="1:10">
      <c r="A3" s="55" t="s">
        <v>36</v>
      </c>
      <c r="B3" s="55"/>
    </row>
    <row r="4" spans="1:10" ht="12.75" customHeight="1">
      <c r="A4" s="521"/>
      <c r="B4" s="521" t="s">
        <v>75</v>
      </c>
    </row>
    <row r="5" spans="1:10" ht="12.75" customHeight="1">
      <c r="A5" s="1202" t="s">
        <v>367</v>
      </c>
      <c r="B5" s="1202"/>
      <c r="C5" s="1202"/>
      <c r="D5" s="1202"/>
      <c r="E5" s="1202"/>
      <c r="F5" s="1202"/>
      <c r="G5" s="1202"/>
      <c r="H5" s="1202"/>
      <c r="I5" s="1202"/>
      <c r="J5" s="1202"/>
    </row>
    <row r="6" spans="1:10">
      <c r="A6" s="1102" t="s">
        <v>370</v>
      </c>
      <c r="B6" s="1102"/>
      <c r="C6" s="1102"/>
      <c r="D6" s="1102"/>
      <c r="E6" s="1102"/>
      <c r="F6" s="1102"/>
      <c r="G6" s="1102"/>
      <c r="H6" s="1102"/>
      <c r="I6" s="1102"/>
      <c r="J6" s="1102"/>
    </row>
    <row r="7" spans="1:10">
      <c r="A7" s="1102" t="s">
        <v>365</v>
      </c>
      <c r="B7" s="1102"/>
      <c r="C7" s="1102"/>
      <c r="D7" s="1102"/>
      <c r="E7" s="1102"/>
      <c r="F7" s="1102"/>
      <c r="G7" s="1102"/>
      <c r="H7" s="1102"/>
      <c r="I7" s="1102"/>
      <c r="J7" s="1102"/>
    </row>
    <row r="8" spans="1:10" ht="36" customHeight="1">
      <c r="A8" s="1197" t="s">
        <v>530</v>
      </c>
      <c r="B8" s="1197"/>
      <c r="C8" s="1197"/>
      <c r="D8" s="1197"/>
      <c r="E8" s="1197"/>
      <c r="F8" s="1197"/>
      <c r="G8" s="1197"/>
      <c r="H8" s="1197"/>
      <c r="I8" s="1197"/>
      <c r="J8" s="1197"/>
    </row>
    <row r="9" spans="1:10" ht="13.5" thickBot="1">
      <c r="A9" s="1198"/>
      <c r="B9" s="1198"/>
      <c r="C9" s="1198"/>
      <c r="D9" s="1198"/>
      <c r="E9" s="1198"/>
      <c r="F9" s="1198"/>
      <c r="G9" s="1198"/>
      <c r="H9" s="1198"/>
      <c r="I9" s="1198"/>
      <c r="J9" s="1198"/>
    </row>
    <row r="10" spans="1:10" ht="13.5" thickBot="1">
      <c r="A10" s="1207" t="s">
        <v>39</v>
      </c>
      <c r="B10" s="1207"/>
      <c r="C10" s="1201"/>
      <c r="D10" s="1201"/>
      <c r="E10" s="1201"/>
      <c r="F10" s="1201"/>
      <c r="G10" s="1201"/>
      <c r="H10" s="1201"/>
      <c r="I10" s="1201"/>
      <c r="J10" s="1201"/>
    </row>
    <row r="11" spans="1:10" ht="32.25" customHeight="1">
      <c r="A11" s="1212" t="s">
        <v>0</v>
      </c>
      <c r="B11" s="1203" t="s">
        <v>33</v>
      </c>
      <c r="C11" s="1210" t="s">
        <v>168</v>
      </c>
      <c r="D11" s="1210"/>
      <c r="E11" s="1210"/>
      <c r="F11" s="1211"/>
      <c r="G11" s="1208" t="s">
        <v>167</v>
      </c>
      <c r="H11" s="1208"/>
      <c r="I11" s="1208"/>
      <c r="J11" s="1209"/>
    </row>
    <row r="12" spans="1:10" ht="49.5" customHeight="1" thickBot="1">
      <c r="A12" s="1213"/>
      <c r="B12" s="1204"/>
      <c r="C12" s="520" t="s">
        <v>35</v>
      </c>
      <c r="D12" s="520" t="s">
        <v>451</v>
      </c>
      <c r="E12" s="520" t="s">
        <v>166</v>
      </c>
      <c r="F12" s="519" t="s">
        <v>31</v>
      </c>
      <c r="G12" s="518" t="s">
        <v>35</v>
      </c>
      <c r="H12" s="517" t="s">
        <v>451</v>
      </c>
      <c r="I12" s="516" t="s">
        <v>166</v>
      </c>
      <c r="J12" s="515" t="s">
        <v>31</v>
      </c>
    </row>
    <row r="13" spans="1:10" ht="21" customHeight="1" thickBot="1">
      <c r="A13" s="1218" t="s">
        <v>1</v>
      </c>
      <c r="B13" s="1219"/>
      <c r="C13" s="1219"/>
      <c r="D13" s="1219"/>
      <c r="E13" s="1219"/>
      <c r="F13" s="1219"/>
      <c r="G13" s="1094"/>
      <c r="H13" s="1094"/>
      <c r="I13" s="1094"/>
      <c r="J13" s="1220"/>
    </row>
    <row r="14" spans="1:10" ht="25.5" customHeight="1">
      <c r="A14" s="501" t="s">
        <v>2</v>
      </c>
      <c r="B14" s="514" t="s">
        <v>16</v>
      </c>
      <c r="C14" s="499">
        <v>0</v>
      </c>
      <c r="D14" s="499">
        <v>0</v>
      </c>
      <c r="E14" s="499">
        <f t="shared" ref="E14:E19" si="0">SUM(C14:D14)</f>
        <v>0</v>
      </c>
      <c r="F14" s="496">
        <v>0</v>
      </c>
      <c r="G14" s="498">
        <v>0</v>
      </c>
      <c r="H14" s="497">
        <v>0</v>
      </c>
      <c r="I14" s="497">
        <f t="shared" ref="I14:I19" si="1">SUM(G14:H14)</f>
        <v>0</v>
      </c>
      <c r="J14" s="496">
        <v>0</v>
      </c>
    </row>
    <row r="15" spans="1:10" ht="20.25" customHeight="1">
      <c r="A15" s="495" t="s">
        <v>3</v>
      </c>
      <c r="B15" s="513" t="s">
        <v>165</v>
      </c>
      <c r="C15" s="482">
        <v>0</v>
      </c>
      <c r="D15" s="482">
        <v>0</v>
      </c>
      <c r="E15" s="482">
        <f t="shared" si="0"/>
        <v>0</v>
      </c>
      <c r="F15" s="492">
        <v>0</v>
      </c>
      <c r="G15" s="486">
        <v>0</v>
      </c>
      <c r="H15" s="479">
        <v>0</v>
      </c>
      <c r="I15" s="479">
        <f t="shared" si="1"/>
        <v>0</v>
      </c>
      <c r="J15" s="492">
        <v>0</v>
      </c>
    </row>
    <row r="16" spans="1:10" ht="20.25" customHeight="1">
      <c r="A16" s="495" t="s">
        <v>4</v>
      </c>
      <c r="B16" s="513" t="s">
        <v>5</v>
      </c>
      <c r="C16" s="482">
        <v>0</v>
      </c>
      <c r="D16" s="482">
        <v>0</v>
      </c>
      <c r="E16" s="482">
        <f t="shared" si="0"/>
        <v>0</v>
      </c>
      <c r="F16" s="492">
        <v>0</v>
      </c>
      <c r="G16" s="486">
        <v>0</v>
      </c>
      <c r="H16" s="479">
        <v>0</v>
      </c>
      <c r="I16" s="479">
        <f t="shared" si="1"/>
        <v>0</v>
      </c>
      <c r="J16" s="492">
        <v>0</v>
      </c>
    </row>
    <row r="17" spans="1:12" ht="20.25" customHeight="1">
      <c r="A17" s="495" t="s">
        <v>6</v>
      </c>
      <c r="B17" s="513" t="s">
        <v>7</v>
      </c>
      <c r="C17" s="482">
        <v>0</v>
      </c>
      <c r="D17" s="482">
        <v>0</v>
      </c>
      <c r="E17" s="482">
        <f t="shared" si="0"/>
        <v>0</v>
      </c>
      <c r="F17" s="492">
        <v>0</v>
      </c>
      <c r="G17" s="486">
        <v>0</v>
      </c>
      <c r="H17" s="479">
        <v>0</v>
      </c>
      <c r="I17" s="479">
        <f t="shared" si="1"/>
        <v>0</v>
      </c>
      <c r="J17" s="492">
        <v>0</v>
      </c>
    </row>
    <row r="18" spans="1:12" ht="20.25" customHeight="1">
      <c r="A18" s="495" t="s">
        <v>8</v>
      </c>
      <c r="B18" s="513" t="s">
        <v>538</v>
      </c>
      <c r="C18" s="482">
        <v>0</v>
      </c>
      <c r="D18" s="482">
        <v>0</v>
      </c>
      <c r="E18" s="482">
        <f t="shared" si="0"/>
        <v>0</v>
      </c>
      <c r="F18" s="492">
        <v>0</v>
      </c>
      <c r="G18" s="486">
        <v>0</v>
      </c>
      <c r="H18" s="479">
        <v>0</v>
      </c>
      <c r="I18" s="479">
        <f t="shared" si="1"/>
        <v>0</v>
      </c>
      <c r="J18" s="492">
        <v>0</v>
      </c>
    </row>
    <row r="19" spans="1:12" ht="20.25" customHeight="1">
      <c r="A19" s="512" t="s">
        <v>9</v>
      </c>
      <c r="B19" s="511" t="s">
        <v>15</v>
      </c>
      <c r="C19" s="510">
        <v>0</v>
      </c>
      <c r="D19" s="510">
        <v>0</v>
      </c>
      <c r="E19" s="509">
        <f t="shared" si="0"/>
        <v>0</v>
      </c>
      <c r="F19" s="505"/>
      <c r="G19" s="508">
        <v>0</v>
      </c>
      <c r="H19" s="507">
        <v>0</v>
      </c>
      <c r="I19" s="506">
        <f t="shared" si="1"/>
        <v>0</v>
      </c>
      <c r="J19" s="505"/>
    </row>
    <row r="20" spans="1:12" s="284" customFormat="1" ht="20.25" customHeight="1" thickBot="1">
      <c r="A20" s="1221" t="s">
        <v>32</v>
      </c>
      <c r="B20" s="1222"/>
      <c r="C20" s="503">
        <f t="shared" ref="C20:J20" si="2">SUM(C14:C18)</f>
        <v>0</v>
      </c>
      <c r="D20" s="503">
        <f t="shared" si="2"/>
        <v>0</v>
      </c>
      <c r="E20" s="503">
        <f t="shared" si="2"/>
        <v>0</v>
      </c>
      <c r="F20" s="502">
        <f t="shared" si="2"/>
        <v>0</v>
      </c>
      <c r="G20" s="504">
        <f t="shared" si="2"/>
        <v>0</v>
      </c>
      <c r="H20" s="503">
        <f t="shared" si="2"/>
        <v>0</v>
      </c>
      <c r="I20" s="503">
        <f t="shared" si="2"/>
        <v>0</v>
      </c>
      <c r="J20" s="502">
        <f t="shared" si="2"/>
        <v>0</v>
      </c>
    </row>
    <row r="21" spans="1:12" ht="18" customHeight="1" thickBot="1">
      <c r="A21" s="1093" t="s">
        <v>10</v>
      </c>
      <c r="B21" s="1094"/>
      <c r="C21" s="1094"/>
      <c r="D21" s="1094"/>
      <c r="E21" s="1094"/>
      <c r="F21" s="1094"/>
      <c r="G21" s="1094"/>
      <c r="H21" s="1094"/>
      <c r="I21" s="1094"/>
      <c r="J21" s="1220"/>
    </row>
    <row r="22" spans="1:12" ht="21" customHeight="1">
      <c r="A22" s="501" t="s">
        <v>11</v>
      </c>
      <c r="B22" s="500" t="s">
        <v>18</v>
      </c>
      <c r="C22" s="499">
        <v>0</v>
      </c>
      <c r="D22" s="499">
        <v>0</v>
      </c>
      <c r="E22" s="499">
        <f t="shared" ref="E22:E31" si="3">SUM(C22:D22)</f>
        <v>0</v>
      </c>
      <c r="F22" s="496">
        <v>0</v>
      </c>
      <c r="G22" s="498">
        <v>0</v>
      </c>
      <c r="H22" s="497">
        <v>0</v>
      </c>
      <c r="I22" s="497">
        <f t="shared" ref="I22:I31" si="4">SUM(G22:H22)</f>
        <v>0</v>
      </c>
      <c r="J22" s="496">
        <v>0</v>
      </c>
    </row>
    <row r="23" spans="1:12" ht="21.75" customHeight="1">
      <c r="A23" s="495" t="s">
        <v>12</v>
      </c>
      <c r="B23" s="487" t="s">
        <v>520</v>
      </c>
      <c r="C23" s="482">
        <v>0</v>
      </c>
      <c r="D23" s="482">
        <v>0</v>
      </c>
      <c r="E23" s="482">
        <f t="shared" si="3"/>
        <v>0</v>
      </c>
      <c r="F23" s="1199"/>
      <c r="G23" s="486">
        <v>0</v>
      </c>
      <c r="H23" s="485">
        <v>0</v>
      </c>
      <c r="I23" s="479">
        <f t="shared" si="4"/>
        <v>0</v>
      </c>
      <c r="J23" s="1205"/>
    </row>
    <row r="24" spans="1:12" ht="38.25" customHeight="1">
      <c r="A24" s="495" t="s">
        <v>13</v>
      </c>
      <c r="B24" s="487" t="s">
        <v>557</v>
      </c>
      <c r="C24" s="493">
        <v>0</v>
      </c>
      <c r="D24" s="493">
        <v>0</v>
      </c>
      <c r="E24" s="482">
        <f t="shared" si="3"/>
        <v>0</v>
      </c>
      <c r="F24" s="1200"/>
      <c r="G24" s="486">
        <v>0</v>
      </c>
      <c r="H24" s="485">
        <v>0</v>
      </c>
      <c r="I24" s="479">
        <f t="shared" si="4"/>
        <v>0</v>
      </c>
      <c r="J24" s="1206"/>
    </row>
    <row r="25" spans="1:12" ht="24.75" customHeight="1">
      <c r="A25" s="142" t="s">
        <v>20</v>
      </c>
      <c r="B25" s="494" t="s">
        <v>164</v>
      </c>
      <c r="C25" s="493">
        <v>0</v>
      </c>
      <c r="D25" s="493">
        <v>0</v>
      </c>
      <c r="E25" s="482">
        <f t="shared" si="3"/>
        <v>0</v>
      </c>
      <c r="F25" s="492">
        <v>0</v>
      </c>
      <c r="G25" s="486">
        <v>0</v>
      </c>
      <c r="H25" s="485">
        <v>0</v>
      </c>
      <c r="I25" s="479">
        <f t="shared" si="4"/>
        <v>0</v>
      </c>
      <c r="J25" s="492">
        <v>0</v>
      </c>
    </row>
    <row r="26" spans="1:12" ht="27" customHeight="1">
      <c r="A26" s="478" t="s">
        <v>21</v>
      </c>
      <c r="B26" s="491" t="s">
        <v>14</v>
      </c>
      <c r="C26" s="476">
        <v>0</v>
      </c>
      <c r="D26" s="476">
        <v>0</v>
      </c>
      <c r="E26" s="476">
        <f t="shared" si="3"/>
        <v>0</v>
      </c>
      <c r="F26" s="1199"/>
      <c r="G26" s="490">
        <v>0</v>
      </c>
      <c r="H26" s="489">
        <v>0</v>
      </c>
      <c r="I26" s="488">
        <f t="shared" si="4"/>
        <v>0</v>
      </c>
      <c r="J26" s="1205"/>
    </row>
    <row r="27" spans="1:12" ht="19.5" customHeight="1">
      <c r="A27" s="142" t="s">
        <v>22</v>
      </c>
      <c r="B27" s="487" t="s">
        <v>34</v>
      </c>
      <c r="C27" s="482">
        <v>0</v>
      </c>
      <c r="D27" s="482">
        <v>0</v>
      </c>
      <c r="E27" s="482">
        <f t="shared" si="3"/>
        <v>0</v>
      </c>
      <c r="F27" s="1200"/>
      <c r="G27" s="486">
        <v>0</v>
      </c>
      <c r="H27" s="485">
        <v>0</v>
      </c>
      <c r="I27" s="479">
        <f t="shared" si="4"/>
        <v>0</v>
      </c>
      <c r="J27" s="1206"/>
    </row>
    <row r="28" spans="1:12" ht="30.75" customHeight="1">
      <c r="A28" s="142" t="s">
        <v>23</v>
      </c>
      <c r="B28" s="487" t="s">
        <v>163</v>
      </c>
      <c r="C28" s="482">
        <v>0</v>
      </c>
      <c r="D28" s="482">
        <v>0</v>
      </c>
      <c r="E28" s="482">
        <f t="shared" si="3"/>
        <v>0</v>
      </c>
      <c r="F28" s="1200"/>
      <c r="G28" s="486">
        <v>0</v>
      </c>
      <c r="H28" s="485">
        <v>0</v>
      </c>
      <c r="I28" s="479">
        <f t="shared" si="4"/>
        <v>0</v>
      </c>
      <c r="J28" s="1206"/>
    </row>
    <row r="29" spans="1:12" ht="27.75" customHeight="1">
      <c r="A29" s="142" t="s">
        <v>24</v>
      </c>
      <c r="B29" s="484" t="s">
        <v>515</v>
      </c>
      <c r="C29" s="483">
        <v>0</v>
      </c>
      <c r="D29" s="482">
        <v>0</v>
      </c>
      <c r="E29" s="482">
        <f t="shared" si="3"/>
        <v>0</v>
      </c>
      <c r="F29" s="1200"/>
      <c r="G29" s="481">
        <v>0</v>
      </c>
      <c r="H29" s="480">
        <v>0</v>
      </c>
      <c r="I29" s="479">
        <f t="shared" si="4"/>
        <v>0</v>
      </c>
      <c r="J29" s="1206"/>
    </row>
    <row r="30" spans="1:12" ht="27.75" customHeight="1">
      <c r="A30" s="478" t="s">
        <v>25</v>
      </c>
      <c r="B30" s="477" t="s">
        <v>411</v>
      </c>
      <c r="C30" s="476">
        <v>0</v>
      </c>
      <c r="D30" s="476">
        <v>0</v>
      </c>
      <c r="E30" s="476">
        <f t="shared" si="3"/>
        <v>0</v>
      </c>
      <c r="F30" s="1200"/>
      <c r="G30" s="475">
        <v>0</v>
      </c>
      <c r="H30" s="474">
        <v>0</v>
      </c>
      <c r="I30" s="474">
        <f t="shared" si="4"/>
        <v>0</v>
      </c>
      <c r="J30" s="1206"/>
    </row>
    <row r="31" spans="1:12" ht="53.25" customHeight="1" thickBot="1">
      <c r="A31" s="473" t="s">
        <v>26</v>
      </c>
      <c r="B31" s="65" t="s">
        <v>537</v>
      </c>
      <c r="C31" s="472">
        <v>0</v>
      </c>
      <c r="D31" s="472">
        <v>0</v>
      </c>
      <c r="E31" s="472">
        <f t="shared" si="3"/>
        <v>0</v>
      </c>
      <c r="F31" s="1200"/>
      <c r="G31" s="471">
        <v>0</v>
      </c>
      <c r="H31" s="470">
        <v>0</v>
      </c>
      <c r="I31" s="470">
        <f t="shared" si="4"/>
        <v>0</v>
      </c>
      <c r="J31" s="469"/>
    </row>
    <row r="32" spans="1:12" s="284" customFormat="1" ht="21.75" customHeight="1" thickBot="1">
      <c r="A32" s="1223" t="s">
        <v>374</v>
      </c>
      <c r="B32" s="1224"/>
      <c r="C32" s="456">
        <f>SUM(C22:C31)</f>
        <v>0</v>
      </c>
      <c r="D32" s="456">
        <f t="shared" ref="D32:E32" si="5">SUM(D22:D31)</f>
        <v>0</v>
      </c>
      <c r="E32" s="456">
        <f t="shared" si="5"/>
        <v>0</v>
      </c>
      <c r="F32" s="454">
        <f>SUM(F22,F25)</f>
        <v>0</v>
      </c>
      <c r="G32" s="456">
        <f>SUM(G22:G31)</f>
        <v>0</v>
      </c>
      <c r="H32" s="456">
        <f t="shared" ref="H32:I32" si="6">SUM(H22:H31)</f>
        <v>0</v>
      </c>
      <c r="I32" s="456">
        <f t="shared" si="6"/>
        <v>0</v>
      </c>
      <c r="J32" s="454">
        <f>SUM(J25,J22)</f>
        <v>0</v>
      </c>
      <c r="K32" s="63"/>
      <c r="L32" s="63"/>
    </row>
    <row r="33" spans="1:12" s="284" customFormat="1" ht="24.75" customHeight="1" thickBot="1">
      <c r="A33" s="1225" t="s">
        <v>390</v>
      </c>
      <c r="B33" s="1226"/>
      <c r="C33" s="468">
        <f>SUM(C20,C32)</f>
        <v>0</v>
      </c>
      <c r="D33" s="467">
        <f>SUM(D20,D32)</f>
        <v>0</v>
      </c>
      <c r="E33" s="467">
        <f>SUM(E20,E32)</f>
        <v>0</v>
      </c>
      <c r="F33" s="466">
        <f>SUM(F32,F20)</f>
        <v>0</v>
      </c>
      <c r="G33" s="468">
        <f>SUM(G20,G32)</f>
        <v>0</v>
      </c>
      <c r="H33" s="467">
        <f>SUM(H20,H32)</f>
        <v>0</v>
      </c>
      <c r="I33" s="467">
        <f>SUM(I32,I20)</f>
        <v>0</v>
      </c>
      <c r="J33" s="466">
        <f>SUM(J20,J32)</f>
        <v>0</v>
      </c>
      <c r="K33" s="63"/>
      <c r="L33" s="63"/>
    </row>
    <row r="34" spans="1:12" ht="21" customHeight="1" thickBot="1">
      <c r="A34" s="1214" t="s">
        <v>28</v>
      </c>
      <c r="B34" s="1215"/>
      <c r="C34" s="1216"/>
      <c r="D34" s="1216"/>
      <c r="E34" s="1216"/>
      <c r="F34" s="1216"/>
      <c r="G34" s="1216"/>
      <c r="H34" s="1216"/>
      <c r="I34" s="1216"/>
      <c r="J34" s="1217"/>
    </row>
    <row r="35" spans="1:12" ht="27.75" customHeight="1" thickBot="1">
      <c r="A35" s="465" t="s">
        <v>27</v>
      </c>
      <c r="B35" s="464" t="s">
        <v>162</v>
      </c>
      <c r="C35" s="463">
        <v>0</v>
      </c>
      <c r="D35" s="463">
        <v>0</v>
      </c>
      <c r="E35" s="463">
        <f>SUM(C35:D35)</f>
        <v>0</v>
      </c>
      <c r="F35" s="462"/>
      <c r="G35" s="461">
        <v>0</v>
      </c>
      <c r="H35" s="460">
        <v>0</v>
      </c>
      <c r="I35" s="460">
        <f>SUM(G35:H35)</f>
        <v>0</v>
      </c>
      <c r="J35" s="459"/>
    </row>
    <row r="36" spans="1:12" s="284" customFormat="1" ht="20.25" customHeight="1" thickBot="1">
      <c r="A36" s="458"/>
      <c r="B36" s="457" t="s">
        <v>376</v>
      </c>
      <c r="C36" s="456">
        <f>SUM(C20,C32,C35)</f>
        <v>0</v>
      </c>
      <c r="D36" s="455">
        <f>SUM(D20,D32,D35)</f>
        <v>0</v>
      </c>
      <c r="E36" s="455">
        <f>SUM(E20,E32,E35)</f>
        <v>0</v>
      </c>
      <c r="F36" s="454">
        <f>SUM(F20,F32)</f>
        <v>0</v>
      </c>
      <c r="G36" s="456">
        <f>SUM(G20,G32,G35)</f>
        <v>0</v>
      </c>
      <c r="H36" s="455">
        <f>SUM(H20,H32,H35)</f>
        <v>0</v>
      </c>
      <c r="I36" s="455">
        <f>SUM(I20,I32,I35)</f>
        <v>0</v>
      </c>
      <c r="J36" s="454">
        <f>SUM(J33)</f>
        <v>0</v>
      </c>
      <c r="K36" s="63"/>
      <c r="L36" s="63"/>
    </row>
    <row r="37" spans="1:12" s="284" customFormat="1">
      <c r="A37" s="453"/>
      <c r="B37" s="451"/>
      <c r="C37" s="450"/>
      <c r="D37" s="450"/>
      <c r="E37" s="450"/>
      <c r="F37" s="449"/>
      <c r="G37" s="450"/>
      <c r="H37" s="450"/>
      <c r="I37" s="450"/>
      <c r="J37" s="449"/>
      <c r="K37" s="63"/>
      <c r="L37" s="63"/>
    </row>
    <row r="38" spans="1:12" s="284" customFormat="1">
      <c r="A38" s="536" t="s">
        <v>371</v>
      </c>
      <c r="B38" s="451"/>
      <c r="C38" s="450"/>
      <c r="D38" s="450"/>
      <c r="E38" s="450"/>
      <c r="F38" s="449"/>
      <c r="G38" s="450"/>
      <c r="H38" s="450"/>
      <c r="I38" s="450"/>
      <c r="J38" s="449"/>
      <c r="K38" s="63"/>
      <c r="L38" s="63"/>
    </row>
    <row r="39" spans="1:12" s="284" customFormat="1">
      <c r="A39" s="452"/>
      <c r="B39" s="451"/>
      <c r="C39" s="450"/>
      <c r="D39" s="450"/>
      <c r="E39" s="450"/>
      <c r="F39" s="449"/>
      <c r="G39" s="450"/>
      <c r="H39" s="450"/>
      <c r="I39" s="450"/>
      <c r="J39" s="449"/>
      <c r="K39" s="63"/>
      <c r="L39" s="63"/>
    </row>
    <row r="40" spans="1:12" ht="14.25">
      <c r="B40" s="52"/>
      <c r="G40" s="52"/>
      <c r="H40" s="52"/>
    </row>
    <row r="41" spans="1:12" ht="14.25">
      <c r="B41" s="53"/>
      <c r="E41" s="448"/>
      <c r="G41" s="53"/>
      <c r="H41" s="53"/>
      <c r="I41" s="446"/>
    </row>
    <row r="42" spans="1:12">
      <c r="B42" s="115" t="s">
        <v>38</v>
      </c>
      <c r="E42" s="448"/>
      <c r="G42" s="115" t="s">
        <v>38</v>
      </c>
      <c r="H42" s="447"/>
      <c r="I42" s="446"/>
    </row>
    <row r="43" spans="1:12">
      <c r="B43" s="114" t="s">
        <v>421</v>
      </c>
      <c r="E43" s="448"/>
      <c r="G43" s="114" t="s">
        <v>421</v>
      </c>
      <c r="H43" s="447"/>
      <c r="I43" s="446"/>
    </row>
    <row r="52" spans="3:7">
      <c r="C52" s="445"/>
      <c r="D52" s="445"/>
      <c r="E52" s="445"/>
      <c r="F52" s="445"/>
      <c r="G52" s="445"/>
    </row>
  </sheetData>
  <mergeCells count="21">
    <mergeCell ref="A34:J34"/>
    <mergeCell ref="A13:J13"/>
    <mergeCell ref="A20:B20"/>
    <mergeCell ref="A21:J21"/>
    <mergeCell ref="J26:J30"/>
    <mergeCell ref="A32:B32"/>
    <mergeCell ref="A33:B33"/>
    <mergeCell ref="F26:F31"/>
    <mergeCell ref="D1:J1"/>
    <mergeCell ref="A6:J6"/>
    <mergeCell ref="A8:J9"/>
    <mergeCell ref="F23:F24"/>
    <mergeCell ref="C10:J10"/>
    <mergeCell ref="A5:J5"/>
    <mergeCell ref="B11:B12"/>
    <mergeCell ref="J23:J24"/>
    <mergeCell ref="A10:B10"/>
    <mergeCell ref="A7:J7"/>
    <mergeCell ref="G11:J11"/>
    <mergeCell ref="C11:F11"/>
    <mergeCell ref="A11:A1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G45"/>
  <sheetViews>
    <sheetView view="pageBreakPreview" zoomScale="80" zoomScaleNormal="100" zoomScaleSheetLayoutView="80" workbookViewId="0">
      <selection activeCell="A7" sqref="A7:O7"/>
    </sheetView>
  </sheetViews>
  <sheetFormatPr defaultColWidth="9.140625" defaultRowHeight="15"/>
  <cols>
    <col min="1" max="1" width="4.7109375" style="68" customWidth="1"/>
    <col min="2" max="3" width="7.5703125" style="67" customWidth="1"/>
    <col min="4" max="4" width="12.5703125" style="67" customWidth="1"/>
    <col min="5" max="6" width="6.7109375" style="67" customWidth="1"/>
    <col min="7" max="7" width="10.140625" style="67" customWidth="1"/>
    <col min="8" max="8" width="9.42578125" style="67" customWidth="1"/>
    <col min="9" max="9" width="7.85546875" style="526" customWidth="1"/>
    <col min="10" max="10" width="7.85546875" style="67" customWidth="1"/>
    <col min="11" max="11" width="9.28515625" style="67" customWidth="1"/>
    <col min="12" max="12" width="11.5703125" style="67" customWidth="1"/>
    <col min="13" max="13" width="6.42578125" style="67" customWidth="1"/>
    <col min="14" max="15" width="7.28515625" style="67" customWidth="1"/>
    <col min="16" max="16" width="8" style="67" customWidth="1"/>
    <col min="17" max="16384" width="9.140625" style="67"/>
  </cols>
  <sheetData>
    <row r="1" spans="1:19">
      <c r="E1" s="571"/>
      <c r="G1" s="1234" t="s">
        <v>506</v>
      </c>
      <c r="H1" s="1234"/>
      <c r="I1" s="1234"/>
      <c r="J1" s="1234"/>
      <c r="K1" s="1234"/>
      <c r="L1" s="1234"/>
      <c r="M1" s="1234"/>
      <c r="N1" s="1234"/>
      <c r="O1" s="1234"/>
      <c r="P1" s="1234"/>
      <c r="Q1" s="1234"/>
    </row>
    <row r="2" spans="1:19" ht="12.75" customHeight="1">
      <c r="A2" s="55" t="s">
        <v>36</v>
      </c>
      <c r="B2" s="55"/>
      <c r="C2" s="111"/>
      <c r="D2" s="111"/>
      <c r="E2" s="569"/>
      <c r="F2" s="568"/>
    </row>
    <row r="3" spans="1:19" ht="12.75" customHeight="1">
      <c r="A3" s="68" t="s">
        <v>175</v>
      </c>
      <c r="B3" s="1244" t="s">
        <v>75</v>
      </c>
      <c r="C3" s="1244"/>
      <c r="D3" s="1244"/>
      <c r="E3" s="568"/>
      <c r="F3" s="568"/>
      <c r="M3" s="567"/>
      <c r="N3" s="566"/>
      <c r="O3" s="566"/>
    </row>
    <row r="4" spans="1:19" ht="15.75" customHeight="1">
      <c r="A4" s="110"/>
      <c r="B4" s="1042" t="s">
        <v>366</v>
      </c>
      <c r="C4" s="1042"/>
      <c r="D4" s="1042"/>
      <c r="E4" s="1042"/>
      <c r="F4" s="1042"/>
      <c r="G4" s="1042"/>
      <c r="H4" s="1042"/>
      <c r="I4" s="1042"/>
      <c r="J4" s="1042"/>
      <c r="K4" s="1042"/>
      <c r="L4" s="1042"/>
      <c r="M4" s="1042"/>
      <c r="N4" s="1042"/>
      <c r="O4" s="1042"/>
    </row>
    <row r="5" spans="1:19" ht="15.75" customHeight="1">
      <c r="A5" s="110"/>
      <c r="B5" s="1042" t="s">
        <v>369</v>
      </c>
      <c r="C5" s="1042"/>
      <c r="D5" s="1042"/>
      <c r="E5" s="1042"/>
      <c r="F5" s="1042"/>
      <c r="G5" s="1042"/>
      <c r="H5" s="1042"/>
      <c r="I5" s="1042"/>
      <c r="J5" s="1042"/>
      <c r="K5" s="1042"/>
      <c r="L5" s="1042"/>
      <c r="M5" s="1042"/>
      <c r="N5" s="1042"/>
      <c r="O5" s="1042"/>
    </row>
    <row r="6" spans="1:19" ht="15.75" customHeight="1">
      <c r="A6" s="110"/>
      <c r="B6" s="1042" t="s">
        <v>368</v>
      </c>
      <c r="C6" s="1042"/>
      <c r="D6" s="1042"/>
      <c r="E6" s="1042"/>
      <c r="F6" s="1042"/>
      <c r="G6" s="1042"/>
      <c r="H6" s="1042"/>
      <c r="I6" s="1042"/>
      <c r="J6" s="1042"/>
      <c r="K6" s="1042"/>
      <c r="L6" s="1042"/>
      <c r="M6" s="1042"/>
      <c r="N6" s="1042"/>
      <c r="O6" s="1042"/>
    </row>
    <row r="7" spans="1:19" ht="38.25" customHeight="1">
      <c r="A7" s="1043" t="s">
        <v>530</v>
      </c>
      <c r="B7" s="1043"/>
      <c r="C7" s="1043"/>
      <c r="D7" s="1043"/>
      <c r="E7" s="1043"/>
      <c r="F7" s="1043"/>
      <c r="G7" s="1043"/>
      <c r="H7" s="1043"/>
      <c r="I7" s="1043"/>
      <c r="J7" s="1043"/>
      <c r="K7" s="1043"/>
      <c r="L7" s="1043"/>
      <c r="M7" s="1043"/>
      <c r="N7" s="1043"/>
      <c r="O7" s="1043"/>
    </row>
    <row r="8" spans="1:19" ht="15" customHeight="1">
      <c r="B8" s="1044" t="s">
        <v>391</v>
      </c>
      <c r="C8" s="1044"/>
      <c r="D8" s="1044"/>
      <c r="E8" s="1044"/>
      <c r="F8" s="1044"/>
      <c r="G8" s="1044"/>
      <c r="H8" s="1044"/>
      <c r="I8" s="1044"/>
      <c r="J8" s="1044"/>
      <c r="K8" s="1044"/>
      <c r="L8" s="1044"/>
      <c r="M8" s="1044"/>
      <c r="N8" s="1044"/>
      <c r="O8" s="1044"/>
    </row>
    <row r="9" spans="1:19" ht="16.899999999999999" customHeight="1" thickBot="1">
      <c r="A9" s="1227" t="s">
        <v>39</v>
      </c>
      <c r="B9" s="1227"/>
      <c r="C9" s="1227"/>
      <c r="D9" s="1228"/>
      <c r="E9" s="1228"/>
      <c r="F9" s="1228"/>
      <c r="G9" s="1228"/>
      <c r="H9" s="1228"/>
      <c r="I9" s="1228"/>
      <c r="J9" s="1228"/>
      <c r="K9" s="1228"/>
      <c r="L9" s="1228"/>
      <c r="M9" s="1228"/>
      <c r="N9" s="1228"/>
      <c r="O9" s="1228"/>
      <c r="P9" s="737"/>
      <c r="Q9" s="737"/>
    </row>
    <row r="10" spans="1:19" ht="22.5" customHeight="1" thickBot="1">
      <c r="A10" s="1229" t="s">
        <v>47</v>
      </c>
      <c r="B10" s="1238" t="s">
        <v>46</v>
      </c>
      <c r="C10" s="1239"/>
      <c r="D10" s="1235" t="s">
        <v>64</v>
      </c>
      <c r="E10" s="1236"/>
      <c r="F10" s="1236"/>
      <c r="G10" s="1236"/>
      <c r="H10" s="1236"/>
      <c r="I10" s="1237"/>
      <c r="J10" s="1238" t="s">
        <v>46</v>
      </c>
      <c r="K10" s="1239"/>
      <c r="L10" s="1240" t="s">
        <v>167</v>
      </c>
      <c r="M10" s="1241"/>
      <c r="N10" s="1241"/>
      <c r="O10" s="1241"/>
      <c r="P10" s="1241"/>
      <c r="Q10" s="1241"/>
    </row>
    <row r="11" spans="1:19" s="562" customFormat="1" ht="24.75" customHeight="1">
      <c r="A11" s="1230"/>
      <c r="B11" s="565" t="s">
        <v>174</v>
      </c>
      <c r="C11" s="563" t="s">
        <v>173</v>
      </c>
      <c r="D11" s="1247" t="s">
        <v>412</v>
      </c>
      <c r="E11" s="1232" t="s">
        <v>45</v>
      </c>
      <c r="F11" s="1233"/>
      <c r="G11" s="1232" t="s">
        <v>404</v>
      </c>
      <c r="H11" s="1233"/>
      <c r="I11" s="1245" t="s">
        <v>35</v>
      </c>
      <c r="J11" s="564" t="s">
        <v>174</v>
      </c>
      <c r="K11" s="563" t="s">
        <v>173</v>
      </c>
      <c r="L11" s="1247" t="s">
        <v>412</v>
      </c>
      <c r="M11" s="1232" t="s">
        <v>45</v>
      </c>
      <c r="N11" s="1233"/>
      <c r="O11" s="1232" t="s">
        <v>172</v>
      </c>
      <c r="P11" s="1233"/>
      <c r="Q11" s="1242" t="s">
        <v>35</v>
      </c>
      <c r="S11" s="593"/>
    </row>
    <row r="12" spans="1:19" s="71" customFormat="1" ht="51" customHeight="1" thickBot="1">
      <c r="A12" s="1231"/>
      <c r="B12" s="561" t="s">
        <v>171</v>
      </c>
      <c r="C12" s="559" t="s">
        <v>171</v>
      </c>
      <c r="D12" s="1248"/>
      <c r="E12" s="558" t="s">
        <v>170</v>
      </c>
      <c r="F12" s="558" t="s">
        <v>169</v>
      </c>
      <c r="G12" s="690" t="s">
        <v>405</v>
      </c>
      <c r="H12" s="690" t="s">
        <v>406</v>
      </c>
      <c r="I12" s="1246"/>
      <c r="J12" s="560" t="s">
        <v>171</v>
      </c>
      <c r="K12" s="559" t="s">
        <v>171</v>
      </c>
      <c r="L12" s="1248"/>
      <c r="M12" s="558" t="s">
        <v>170</v>
      </c>
      <c r="N12" s="558" t="s">
        <v>169</v>
      </c>
      <c r="O12" s="690" t="s">
        <v>405</v>
      </c>
      <c r="P12" s="690" t="s">
        <v>406</v>
      </c>
      <c r="Q12" s="1243"/>
      <c r="S12" s="77"/>
    </row>
    <row r="13" spans="1:19" s="71" customFormat="1" ht="12.75">
      <c r="A13" s="557"/>
      <c r="B13" s="556"/>
      <c r="C13" s="555"/>
      <c r="D13" s="104"/>
      <c r="E13" s="105"/>
      <c r="F13" s="105"/>
      <c r="G13" s="105"/>
      <c r="H13" s="104"/>
      <c r="I13" s="706">
        <v>0</v>
      </c>
      <c r="J13" s="701"/>
      <c r="K13" s="554"/>
      <c r="L13" s="104"/>
      <c r="M13" s="105"/>
      <c r="N13" s="105"/>
      <c r="O13" s="105"/>
      <c r="P13" s="104"/>
      <c r="Q13" s="708">
        <v>0</v>
      </c>
    </row>
    <row r="14" spans="1:19" s="71" customFormat="1" ht="12.75">
      <c r="A14" s="540"/>
      <c r="B14" s="550"/>
      <c r="C14" s="549"/>
      <c r="D14" s="93"/>
      <c r="E14" s="105"/>
      <c r="F14" s="105"/>
      <c r="G14" s="105"/>
      <c r="H14" s="104"/>
      <c r="I14" s="103">
        <v>0</v>
      </c>
      <c r="J14" s="702"/>
      <c r="K14" s="548"/>
      <c r="L14" s="93"/>
      <c r="M14" s="105"/>
      <c r="N14" s="105"/>
      <c r="O14" s="105"/>
      <c r="P14" s="104"/>
      <c r="Q14" s="709">
        <v>0</v>
      </c>
    </row>
    <row r="15" spans="1:19" s="97" customFormat="1" ht="12.75">
      <c r="A15" s="547"/>
      <c r="B15" s="553"/>
      <c r="C15" s="552"/>
      <c r="D15" s="543"/>
      <c r="E15" s="542"/>
      <c r="F15" s="542"/>
      <c r="G15" s="542"/>
      <c r="H15" s="541"/>
      <c r="I15" s="103">
        <v>0</v>
      </c>
      <c r="J15" s="703"/>
      <c r="K15" s="551"/>
      <c r="L15" s="543"/>
      <c r="M15" s="542"/>
      <c r="N15" s="542"/>
      <c r="O15" s="542"/>
      <c r="P15" s="541"/>
      <c r="Q15" s="709">
        <v>0</v>
      </c>
    </row>
    <row r="16" spans="1:19" s="71" customFormat="1" ht="12.75">
      <c r="A16" s="540"/>
      <c r="B16" s="539"/>
      <c r="C16" s="95"/>
      <c r="D16" s="93"/>
      <c r="E16" s="94"/>
      <c r="F16" s="94"/>
      <c r="G16" s="94"/>
      <c r="H16" s="93"/>
      <c r="I16" s="103">
        <v>0</v>
      </c>
      <c r="J16" s="704"/>
      <c r="K16" s="538"/>
      <c r="L16" s="93"/>
      <c r="M16" s="94"/>
      <c r="N16" s="94"/>
      <c r="O16" s="94"/>
      <c r="P16" s="93"/>
      <c r="Q16" s="709">
        <v>0</v>
      </c>
    </row>
    <row r="17" spans="1:17" s="71" customFormat="1" ht="12.75">
      <c r="A17" s="540"/>
      <c r="B17" s="550"/>
      <c r="C17" s="549"/>
      <c r="D17" s="93"/>
      <c r="E17" s="94"/>
      <c r="F17" s="94"/>
      <c r="G17" s="94"/>
      <c r="H17" s="93"/>
      <c r="I17" s="103">
        <v>0</v>
      </c>
      <c r="J17" s="702"/>
      <c r="K17" s="548"/>
      <c r="L17" s="93"/>
      <c r="M17" s="94"/>
      <c r="N17" s="94"/>
      <c r="O17" s="94"/>
      <c r="P17" s="93"/>
      <c r="Q17" s="709">
        <v>0</v>
      </c>
    </row>
    <row r="18" spans="1:17" s="71" customFormat="1" ht="12.75">
      <c r="A18" s="540"/>
      <c r="B18" s="550"/>
      <c r="C18" s="549"/>
      <c r="D18" s="93"/>
      <c r="E18" s="94"/>
      <c r="F18" s="94"/>
      <c r="G18" s="94"/>
      <c r="H18" s="93"/>
      <c r="I18" s="103">
        <v>0</v>
      </c>
      <c r="J18" s="702"/>
      <c r="K18" s="548"/>
      <c r="L18" s="93"/>
      <c r="M18" s="94"/>
      <c r="N18" s="94"/>
      <c r="O18" s="94"/>
      <c r="P18" s="93"/>
      <c r="Q18" s="709">
        <v>0</v>
      </c>
    </row>
    <row r="19" spans="1:17" s="97" customFormat="1" ht="12.75">
      <c r="A19" s="547"/>
      <c r="B19" s="553"/>
      <c r="C19" s="552"/>
      <c r="D19" s="543"/>
      <c r="E19" s="542"/>
      <c r="F19" s="542"/>
      <c r="G19" s="542"/>
      <c r="H19" s="541"/>
      <c r="I19" s="103">
        <v>0</v>
      </c>
      <c r="J19" s="703"/>
      <c r="K19" s="551"/>
      <c r="L19" s="543"/>
      <c r="M19" s="542"/>
      <c r="N19" s="542"/>
      <c r="O19" s="542"/>
      <c r="P19" s="541"/>
      <c r="Q19" s="709">
        <v>0</v>
      </c>
    </row>
    <row r="20" spans="1:17" s="71" customFormat="1" ht="12.75">
      <c r="A20" s="540"/>
      <c r="B20" s="539"/>
      <c r="C20" s="95"/>
      <c r="D20" s="93"/>
      <c r="E20" s="94"/>
      <c r="F20" s="94"/>
      <c r="G20" s="94"/>
      <c r="H20" s="93"/>
      <c r="I20" s="103">
        <v>0</v>
      </c>
      <c r="J20" s="704"/>
      <c r="K20" s="538"/>
      <c r="L20" s="93"/>
      <c r="M20" s="94"/>
      <c r="N20" s="94"/>
      <c r="O20" s="94"/>
      <c r="P20" s="93"/>
      <c r="Q20" s="709">
        <v>0</v>
      </c>
    </row>
    <row r="21" spans="1:17" s="71" customFormat="1" ht="12.75">
      <c r="A21" s="540"/>
      <c r="B21" s="550"/>
      <c r="C21" s="549"/>
      <c r="D21" s="93"/>
      <c r="E21" s="94"/>
      <c r="F21" s="94"/>
      <c r="G21" s="94"/>
      <c r="H21" s="93"/>
      <c r="I21" s="103">
        <v>0</v>
      </c>
      <c r="J21" s="702"/>
      <c r="K21" s="548"/>
      <c r="L21" s="93"/>
      <c r="M21" s="94"/>
      <c r="N21" s="94"/>
      <c r="O21" s="94"/>
      <c r="P21" s="93"/>
      <c r="Q21" s="709">
        <v>0</v>
      </c>
    </row>
    <row r="22" spans="1:17" s="71" customFormat="1" ht="12.75">
      <c r="A22" s="540"/>
      <c r="B22" s="550"/>
      <c r="C22" s="549"/>
      <c r="D22" s="93"/>
      <c r="E22" s="94"/>
      <c r="F22" s="94"/>
      <c r="G22" s="94"/>
      <c r="H22" s="93"/>
      <c r="I22" s="103">
        <v>0</v>
      </c>
      <c r="J22" s="702"/>
      <c r="K22" s="548"/>
      <c r="L22" s="93"/>
      <c r="M22" s="94"/>
      <c r="N22" s="94"/>
      <c r="O22" s="94"/>
      <c r="P22" s="93"/>
      <c r="Q22" s="709">
        <v>0</v>
      </c>
    </row>
    <row r="23" spans="1:17" s="97" customFormat="1" ht="12.75">
      <c r="A23" s="547"/>
      <c r="B23" s="553"/>
      <c r="C23" s="552"/>
      <c r="D23" s="543"/>
      <c r="E23" s="542"/>
      <c r="F23" s="542"/>
      <c r="G23" s="542"/>
      <c r="H23" s="541"/>
      <c r="I23" s="103">
        <v>0</v>
      </c>
      <c r="J23" s="703"/>
      <c r="K23" s="551"/>
      <c r="L23" s="543"/>
      <c r="M23" s="542"/>
      <c r="N23" s="542"/>
      <c r="O23" s="542"/>
      <c r="P23" s="541"/>
      <c r="Q23" s="709">
        <v>0</v>
      </c>
    </row>
    <row r="24" spans="1:17" s="71" customFormat="1" ht="12.75">
      <c r="A24" s="540"/>
      <c r="B24" s="550"/>
      <c r="C24" s="549"/>
      <c r="D24" s="93"/>
      <c r="E24" s="94"/>
      <c r="F24" s="94"/>
      <c r="G24" s="94"/>
      <c r="H24" s="93"/>
      <c r="I24" s="103">
        <v>0</v>
      </c>
      <c r="J24" s="702"/>
      <c r="K24" s="548"/>
      <c r="L24" s="93"/>
      <c r="M24" s="94"/>
      <c r="N24" s="94"/>
      <c r="O24" s="94"/>
      <c r="P24" s="93"/>
      <c r="Q24" s="709">
        <v>0</v>
      </c>
    </row>
    <row r="25" spans="1:17" s="71" customFormat="1" ht="12.75">
      <c r="A25" s="540"/>
      <c r="B25" s="550"/>
      <c r="C25" s="549"/>
      <c r="D25" s="93"/>
      <c r="E25" s="94"/>
      <c r="F25" s="94"/>
      <c r="G25" s="94"/>
      <c r="H25" s="93"/>
      <c r="I25" s="103">
        <v>0</v>
      </c>
      <c r="J25" s="702"/>
      <c r="K25" s="548"/>
      <c r="L25" s="93"/>
      <c r="M25" s="94"/>
      <c r="N25" s="94"/>
      <c r="O25" s="94"/>
      <c r="P25" s="93"/>
      <c r="Q25" s="709">
        <v>0</v>
      </c>
    </row>
    <row r="26" spans="1:17" s="97" customFormat="1" ht="12.75">
      <c r="A26" s="547"/>
      <c r="B26" s="546"/>
      <c r="C26" s="545"/>
      <c r="D26" s="543"/>
      <c r="E26" s="542"/>
      <c r="F26" s="542"/>
      <c r="G26" s="542"/>
      <c r="H26" s="541"/>
      <c r="I26" s="103">
        <v>0</v>
      </c>
      <c r="J26" s="705"/>
      <c r="K26" s="544"/>
      <c r="L26" s="543"/>
      <c r="M26" s="542"/>
      <c r="N26" s="542"/>
      <c r="O26" s="542"/>
      <c r="P26" s="541"/>
      <c r="Q26" s="709">
        <v>0</v>
      </c>
    </row>
    <row r="27" spans="1:17" s="71" customFormat="1" ht="12.75">
      <c r="A27" s="540"/>
      <c r="B27" s="539"/>
      <c r="C27" s="95"/>
      <c r="D27" s="93"/>
      <c r="E27" s="94"/>
      <c r="F27" s="94"/>
      <c r="G27" s="94"/>
      <c r="H27" s="93"/>
      <c r="I27" s="103">
        <v>0</v>
      </c>
      <c r="J27" s="704"/>
      <c r="K27" s="538"/>
      <c r="L27" s="93"/>
      <c r="M27" s="94"/>
      <c r="N27" s="94"/>
      <c r="O27" s="94"/>
      <c r="P27" s="93"/>
      <c r="Q27" s="709">
        <v>0</v>
      </c>
    </row>
    <row r="28" spans="1:17" s="71" customFormat="1" ht="12.75">
      <c r="A28" s="540"/>
      <c r="B28" s="550"/>
      <c r="C28" s="549"/>
      <c r="D28" s="93"/>
      <c r="E28" s="94"/>
      <c r="F28" s="94"/>
      <c r="G28" s="94"/>
      <c r="H28" s="93"/>
      <c r="I28" s="103">
        <v>0</v>
      </c>
      <c r="J28" s="702"/>
      <c r="K28" s="548"/>
      <c r="L28" s="93"/>
      <c r="M28" s="94"/>
      <c r="N28" s="94"/>
      <c r="O28" s="94"/>
      <c r="P28" s="93"/>
      <c r="Q28" s="709">
        <v>0</v>
      </c>
    </row>
    <row r="29" spans="1:17" s="71" customFormat="1" ht="12.75">
      <c r="A29" s="540"/>
      <c r="B29" s="550"/>
      <c r="C29" s="549"/>
      <c r="D29" s="93"/>
      <c r="E29" s="94"/>
      <c r="F29" s="94"/>
      <c r="G29" s="94"/>
      <c r="H29" s="93"/>
      <c r="I29" s="103">
        <v>0</v>
      </c>
      <c r="J29" s="702"/>
      <c r="K29" s="548"/>
      <c r="L29" s="93"/>
      <c r="M29" s="94"/>
      <c r="N29" s="94"/>
      <c r="O29" s="94"/>
      <c r="P29" s="93"/>
      <c r="Q29" s="709">
        <v>0</v>
      </c>
    </row>
    <row r="30" spans="1:17" s="97" customFormat="1" ht="12.75">
      <c r="A30" s="547"/>
      <c r="B30" s="546"/>
      <c r="C30" s="545"/>
      <c r="D30" s="543"/>
      <c r="E30" s="542"/>
      <c r="F30" s="542"/>
      <c r="G30" s="542"/>
      <c r="H30" s="541"/>
      <c r="I30" s="103">
        <v>0</v>
      </c>
      <c r="J30" s="705"/>
      <c r="K30" s="544"/>
      <c r="L30" s="543"/>
      <c r="M30" s="542"/>
      <c r="N30" s="542"/>
      <c r="O30" s="542"/>
      <c r="P30" s="541"/>
      <c r="Q30" s="709">
        <v>0</v>
      </c>
    </row>
    <row r="31" spans="1:17" s="71" customFormat="1" ht="12.75">
      <c r="A31" s="540"/>
      <c r="B31" s="550"/>
      <c r="C31" s="549"/>
      <c r="D31" s="93"/>
      <c r="E31" s="94"/>
      <c r="F31" s="94"/>
      <c r="G31" s="94"/>
      <c r="H31" s="93"/>
      <c r="I31" s="103">
        <v>0</v>
      </c>
      <c r="J31" s="702"/>
      <c r="K31" s="548"/>
      <c r="L31" s="93"/>
      <c r="M31" s="94"/>
      <c r="N31" s="94"/>
      <c r="O31" s="94"/>
      <c r="P31" s="93"/>
      <c r="Q31" s="709">
        <v>0</v>
      </c>
    </row>
    <row r="32" spans="1:17" s="71" customFormat="1" ht="12.75">
      <c r="A32" s="540"/>
      <c r="B32" s="550"/>
      <c r="C32" s="549"/>
      <c r="D32" s="93"/>
      <c r="E32" s="94"/>
      <c r="F32" s="94"/>
      <c r="G32" s="94"/>
      <c r="H32" s="93"/>
      <c r="I32" s="103">
        <v>0</v>
      </c>
      <c r="J32" s="702"/>
      <c r="K32" s="548"/>
      <c r="L32" s="93"/>
      <c r="M32" s="94"/>
      <c r="N32" s="94"/>
      <c r="O32" s="94"/>
      <c r="P32" s="93"/>
      <c r="Q32" s="709">
        <v>0</v>
      </c>
    </row>
    <row r="33" spans="1:215" s="97" customFormat="1" ht="12.75">
      <c r="A33" s="547"/>
      <c r="B33" s="546"/>
      <c r="C33" s="545"/>
      <c r="D33" s="543"/>
      <c r="E33" s="542"/>
      <c r="F33" s="542"/>
      <c r="G33" s="542"/>
      <c r="H33" s="687"/>
      <c r="I33" s="707">
        <v>0</v>
      </c>
      <c r="J33" s="705"/>
      <c r="K33" s="544"/>
      <c r="L33" s="543"/>
      <c r="M33" s="542"/>
      <c r="N33" s="542"/>
      <c r="O33" s="542"/>
      <c r="P33" s="541"/>
      <c r="Q33" s="709">
        <v>0</v>
      </c>
    </row>
    <row r="34" spans="1:215" s="71" customFormat="1" ht="12.75">
      <c r="A34" s="540"/>
      <c r="B34" s="539"/>
      <c r="C34" s="95"/>
      <c r="D34" s="93"/>
      <c r="E34" s="94"/>
      <c r="F34" s="94"/>
      <c r="G34" s="94"/>
      <c r="H34" s="93"/>
      <c r="I34" s="103">
        <v>0</v>
      </c>
      <c r="J34" s="704"/>
      <c r="K34" s="538"/>
      <c r="L34" s="93"/>
      <c r="M34" s="94"/>
      <c r="N34" s="94"/>
      <c r="O34" s="94"/>
      <c r="P34" s="93"/>
      <c r="Q34" s="709">
        <v>0</v>
      </c>
    </row>
    <row r="35" spans="1:215" s="71" customFormat="1" ht="12.75">
      <c r="A35" s="540"/>
      <c r="B35" s="539"/>
      <c r="C35" s="95"/>
      <c r="D35" s="93"/>
      <c r="E35" s="94"/>
      <c r="F35" s="94"/>
      <c r="G35" s="94"/>
      <c r="H35" s="93"/>
      <c r="I35" s="103">
        <v>0</v>
      </c>
      <c r="J35" s="704"/>
      <c r="K35" s="538"/>
      <c r="L35" s="93"/>
      <c r="M35" s="94"/>
      <c r="N35" s="94"/>
      <c r="O35" s="94"/>
      <c r="P35" s="93"/>
      <c r="Q35" s="709">
        <v>0</v>
      </c>
    </row>
    <row r="36" spans="1:215" s="71" customFormat="1" ht="12.75">
      <c r="A36" s="540"/>
      <c r="B36" s="539"/>
      <c r="C36" s="95"/>
      <c r="D36" s="93"/>
      <c r="E36" s="94"/>
      <c r="F36" s="94"/>
      <c r="G36" s="94"/>
      <c r="H36" s="93"/>
      <c r="I36" s="103">
        <v>0</v>
      </c>
      <c r="J36" s="704"/>
      <c r="K36" s="538"/>
      <c r="L36" s="93"/>
      <c r="M36" s="94"/>
      <c r="N36" s="94"/>
      <c r="O36" s="94"/>
      <c r="P36" s="93"/>
      <c r="Q36" s="709">
        <v>0</v>
      </c>
    </row>
    <row r="37" spans="1:215" s="71" customFormat="1" ht="12.75">
      <c r="A37" s="540"/>
      <c r="B37" s="539"/>
      <c r="C37" s="95"/>
      <c r="D37" s="93"/>
      <c r="E37" s="94"/>
      <c r="F37" s="94"/>
      <c r="G37" s="94"/>
      <c r="H37" s="93"/>
      <c r="I37" s="103">
        <v>0</v>
      </c>
      <c r="J37" s="704"/>
      <c r="K37" s="538"/>
      <c r="L37" s="93"/>
      <c r="M37" s="94"/>
      <c r="N37" s="94"/>
      <c r="O37" s="94"/>
      <c r="P37" s="93"/>
      <c r="Q37" s="709">
        <v>0</v>
      </c>
    </row>
    <row r="38" spans="1:215" s="532" customFormat="1" ht="23.25" customHeight="1">
      <c r="A38" s="537"/>
      <c r="D38" s="85" t="s">
        <v>40</v>
      </c>
      <c r="E38" s="83">
        <f>SUM(E13:E37)</f>
        <v>0</v>
      </c>
      <c r="F38" s="83">
        <f>SUM(F13:F37)</f>
        <v>0</v>
      </c>
      <c r="G38" s="83"/>
      <c r="H38" s="82"/>
      <c r="I38" s="700">
        <f>SUM(I13:I37)</f>
        <v>0</v>
      </c>
      <c r="K38" s="85" t="s">
        <v>40</v>
      </c>
      <c r="L38" s="83"/>
      <c r="M38" s="83">
        <f>SUM(M13:M37)</f>
        <v>0</v>
      </c>
      <c r="N38" s="83">
        <f>SUM(N13:N37)</f>
        <v>0</v>
      </c>
      <c r="O38" s="82"/>
      <c r="P38" s="81"/>
      <c r="Q38" s="82">
        <f>SUM(Q13:Q37)</f>
        <v>0</v>
      </c>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row>
    <row r="39" spans="1:215" s="532" customFormat="1" ht="15.75">
      <c r="A39" s="536" t="s">
        <v>371</v>
      </c>
      <c r="B39" s="535"/>
      <c r="C39" s="535"/>
      <c r="D39" s="535"/>
      <c r="E39" s="535"/>
      <c r="F39" s="533"/>
      <c r="G39" s="533"/>
      <c r="H39" s="533"/>
      <c r="I39" s="534"/>
      <c r="J39" s="533"/>
      <c r="K39" s="533"/>
      <c r="L39" s="533"/>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row>
    <row r="40" spans="1:215" s="73" customFormat="1" ht="15" customHeight="1">
      <c r="A40" s="452"/>
      <c r="B40" s="531"/>
      <c r="C40" s="531"/>
      <c r="D40" s="531"/>
      <c r="E40" s="531"/>
      <c r="F40" s="530"/>
      <c r="G40" s="530"/>
      <c r="H40" s="739"/>
      <c r="I40" s="739"/>
      <c r="J40" s="738"/>
      <c r="K40" s="689"/>
      <c r="L40" s="530"/>
    </row>
    <row r="41" spans="1:215" s="73" customFormat="1" ht="15" customHeight="1">
      <c r="H41" s="740"/>
      <c r="I41" s="740"/>
      <c r="J41" s="696"/>
      <c r="K41" s="686"/>
    </row>
    <row r="42" spans="1:215">
      <c r="B42" s="529"/>
      <c r="C42" s="529"/>
      <c r="D42" s="529"/>
      <c r="H42" s="70"/>
      <c r="M42" s="529"/>
      <c r="N42" s="529"/>
      <c r="O42" s="529"/>
    </row>
    <row r="43" spans="1:215" ht="13.5" customHeight="1">
      <c r="B43" s="528"/>
      <c r="C43" s="528"/>
      <c r="D43" s="528"/>
      <c r="H43" s="70"/>
      <c r="M43" s="528"/>
      <c r="N43" s="528"/>
      <c r="O43" s="528"/>
    </row>
    <row r="44" spans="1:215">
      <c r="B44" s="115" t="s">
        <v>38</v>
      </c>
      <c r="C44" s="527"/>
      <c r="D44" s="527"/>
      <c r="H44" s="70"/>
      <c r="N44" s="54" t="s">
        <v>38</v>
      </c>
    </row>
    <row r="45" spans="1:215">
      <c r="B45" s="114" t="s">
        <v>421</v>
      </c>
      <c r="C45" s="527"/>
      <c r="D45" s="527"/>
      <c r="N45" s="69" t="s">
        <v>421</v>
      </c>
    </row>
  </sheetData>
  <mergeCells count="22">
    <mergeCell ref="G1:Q1"/>
    <mergeCell ref="D10:I10"/>
    <mergeCell ref="J10:K10"/>
    <mergeCell ref="O11:P11"/>
    <mergeCell ref="L10:Q10"/>
    <mergeCell ref="Q11:Q12"/>
    <mergeCell ref="B3:D3"/>
    <mergeCell ref="B10:C10"/>
    <mergeCell ref="B8:O8"/>
    <mergeCell ref="M11:N11"/>
    <mergeCell ref="I11:I12"/>
    <mergeCell ref="D11:D12"/>
    <mergeCell ref="L11:L12"/>
    <mergeCell ref="B4:O4"/>
    <mergeCell ref="B6:O6"/>
    <mergeCell ref="E11:F11"/>
    <mergeCell ref="A9:C9"/>
    <mergeCell ref="A7:O7"/>
    <mergeCell ref="D9:O9"/>
    <mergeCell ref="A10:A12"/>
    <mergeCell ref="B5:O5"/>
    <mergeCell ref="G11:H11"/>
  </mergeCells>
  <printOptions horizontalCentered="1"/>
  <pageMargins left="0.59055118110236227" right="0.39370078740157483" top="0.59055118110236227" bottom="0.39370078740157483" header="0.31496062992125984" footer="0.39370078740157483"/>
  <pageSetup paperSize="9" scale="75" orientation="landscape" verticalDpi="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8"/>
  <sheetViews>
    <sheetView view="pageBreakPreview" topLeftCell="A7" zoomScaleNormal="100" zoomScaleSheetLayoutView="100" workbookViewId="0">
      <selection activeCell="B12" sqref="B12:C12"/>
    </sheetView>
  </sheetViews>
  <sheetFormatPr defaultColWidth="9.140625" defaultRowHeight="12.75"/>
  <cols>
    <col min="1" max="1" width="4.5703125" style="63" customWidth="1"/>
    <col min="2" max="2" width="22.42578125" style="63" customWidth="1"/>
    <col min="3" max="3" width="31.28515625" style="63" customWidth="1"/>
    <col min="4" max="4" width="11.85546875" style="63" customWidth="1"/>
    <col min="5" max="5" width="15.140625" style="63" customWidth="1"/>
    <col min="6" max="6" width="3.28515625" style="63" customWidth="1"/>
    <col min="7" max="16384" width="9.140625" style="63"/>
  </cols>
  <sheetData>
    <row r="1" spans="1:16">
      <c r="B1" s="1082" t="s">
        <v>508</v>
      </c>
      <c r="C1" s="1082"/>
      <c r="D1" s="1082"/>
      <c r="E1" s="1082"/>
    </row>
    <row r="2" spans="1:16">
      <c r="E2" s="570"/>
    </row>
    <row r="3" spans="1:16">
      <c r="A3" s="55" t="s">
        <v>36</v>
      </c>
      <c r="B3" s="55"/>
      <c r="C3" s="445"/>
      <c r="D3" s="445"/>
      <c r="E3" s="445"/>
    </row>
    <row r="4" spans="1:16">
      <c r="A4" s="129" t="s">
        <v>75</v>
      </c>
      <c r="B4" s="129"/>
    </row>
    <row r="6" spans="1:16">
      <c r="A6" s="116"/>
    </row>
    <row r="7" spans="1:16" ht="33" customHeight="1">
      <c r="A7" s="1042" t="s">
        <v>176</v>
      </c>
      <c r="B7" s="1042"/>
      <c r="C7" s="1042"/>
      <c r="D7" s="1042"/>
      <c r="E7" s="1042"/>
    </row>
    <row r="8" spans="1:16" ht="51" customHeight="1">
      <c r="A8" s="1089" t="s">
        <v>530</v>
      </c>
      <c r="B8" s="1089"/>
      <c r="C8" s="1089"/>
      <c r="D8" s="1089"/>
      <c r="E8" s="1089"/>
      <c r="F8" s="578"/>
      <c r="G8" s="578"/>
      <c r="H8" s="578"/>
      <c r="I8" s="578"/>
      <c r="J8" s="578"/>
      <c r="K8" s="578"/>
      <c r="L8" s="578"/>
      <c r="M8" s="578"/>
      <c r="N8" s="578"/>
      <c r="O8" s="578"/>
      <c r="P8" s="578"/>
    </row>
    <row r="9" spans="1:16" ht="15.75">
      <c r="A9" s="1262"/>
      <c r="B9" s="1262"/>
      <c r="C9" s="1262"/>
      <c r="D9" s="1262"/>
      <c r="E9" s="1262"/>
    </row>
    <row r="10" spans="1:16">
      <c r="A10" s="1090" t="s">
        <v>392</v>
      </c>
      <c r="B10" s="1091"/>
      <c r="C10" s="1091"/>
      <c r="D10" s="1091"/>
      <c r="E10" s="1091"/>
    </row>
    <row r="11" spans="1:16" ht="16.149999999999999" customHeight="1" thickBot="1">
      <c r="A11" s="1251" t="s">
        <v>39</v>
      </c>
      <c r="B11" s="1251"/>
      <c r="C11" s="1081"/>
      <c r="D11" s="1081"/>
      <c r="E11" s="1081"/>
    </row>
    <row r="12" spans="1:16" ht="39" thickBot="1">
      <c r="A12" s="577" t="s">
        <v>47</v>
      </c>
      <c r="B12" s="1264" t="s">
        <v>65</v>
      </c>
      <c r="C12" s="1264"/>
      <c r="D12" s="680" t="s">
        <v>64</v>
      </c>
      <c r="E12" s="576" t="s">
        <v>167</v>
      </c>
    </row>
    <row r="13" spans="1:16" ht="15" customHeight="1">
      <c r="A13" s="1263" t="s">
        <v>2</v>
      </c>
      <c r="B13" s="1265" t="s">
        <v>63</v>
      </c>
      <c r="C13" s="1265"/>
      <c r="D13" s="677">
        <f>SUM(D14:D16)</f>
        <v>0</v>
      </c>
      <c r="E13" s="122">
        <f>SUM(E14:E16)</f>
        <v>0</v>
      </c>
    </row>
    <row r="14" spans="1:16" ht="15" customHeight="1">
      <c r="A14" s="1263"/>
      <c r="B14" s="1257" t="s">
        <v>62</v>
      </c>
      <c r="C14" s="1257"/>
      <c r="D14" s="678">
        <v>0</v>
      </c>
      <c r="E14" s="121">
        <v>0</v>
      </c>
    </row>
    <row r="15" spans="1:16" ht="27.75" customHeight="1">
      <c r="A15" s="1263"/>
      <c r="B15" s="1252" t="s">
        <v>61</v>
      </c>
      <c r="C15" s="1252"/>
      <c r="D15" s="678">
        <v>0</v>
      </c>
      <c r="E15" s="121">
        <v>0</v>
      </c>
    </row>
    <row r="16" spans="1:16" ht="15" customHeight="1" thickBot="1">
      <c r="A16" s="1263"/>
      <c r="B16" s="1253" t="s">
        <v>60</v>
      </c>
      <c r="C16" s="1253"/>
      <c r="D16" s="679">
        <v>0</v>
      </c>
      <c r="E16" s="121">
        <v>0</v>
      </c>
    </row>
    <row r="17" spans="1:5" ht="15" customHeight="1">
      <c r="A17" s="1269" t="s">
        <v>3</v>
      </c>
      <c r="B17" s="1254" t="s">
        <v>59</v>
      </c>
      <c r="C17" s="1254"/>
      <c r="D17" s="677">
        <f>SUM(D18:D22)</f>
        <v>0</v>
      </c>
      <c r="E17" s="125">
        <f>SUM(E18:E22)</f>
        <v>0</v>
      </c>
    </row>
    <row r="18" spans="1:5" ht="15" customHeight="1">
      <c r="A18" s="1270"/>
      <c r="B18" s="1257" t="s">
        <v>58</v>
      </c>
      <c r="C18" s="1257"/>
      <c r="D18" s="678">
        <v>0</v>
      </c>
      <c r="E18" s="121">
        <v>0</v>
      </c>
    </row>
    <row r="19" spans="1:5" ht="15" customHeight="1">
      <c r="A19" s="1270"/>
      <c r="B19" s="1257" t="s">
        <v>57</v>
      </c>
      <c r="C19" s="1257"/>
      <c r="D19" s="678">
        <v>0</v>
      </c>
      <c r="E19" s="121">
        <v>0</v>
      </c>
    </row>
    <row r="20" spans="1:5" ht="15" customHeight="1">
      <c r="A20" s="1270"/>
      <c r="B20" s="1258" t="s">
        <v>56</v>
      </c>
      <c r="C20" s="1258"/>
      <c r="D20" s="678">
        <v>0</v>
      </c>
      <c r="E20" s="121">
        <v>0</v>
      </c>
    </row>
    <row r="21" spans="1:5" ht="23.45" customHeight="1">
      <c r="A21" s="1270"/>
      <c r="B21" s="1255" t="s">
        <v>521</v>
      </c>
      <c r="C21" s="1079"/>
      <c r="D21" s="678">
        <v>0</v>
      </c>
      <c r="E21" s="121">
        <v>0</v>
      </c>
    </row>
    <row r="22" spans="1:5" ht="25.15" customHeight="1" thickBot="1">
      <c r="A22" s="1271"/>
      <c r="B22" s="1249" t="s">
        <v>559</v>
      </c>
      <c r="C22" s="1249"/>
      <c r="D22" s="679">
        <v>0</v>
      </c>
      <c r="E22" s="126">
        <v>0</v>
      </c>
    </row>
    <row r="23" spans="1:5" ht="17.25" customHeight="1" thickBot="1">
      <c r="A23" s="575" t="s">
        <v>4</v>
      </c>
      <c r="B23" s="1256" t="s">
        <v>55</v>
      </c>
      <c r="C23" s="1256"/>
      <c r="D23" s="681">
        <v>0</v>
      </c>
      <c r="E23" s="125">
        <v>0</v>
      </c>
    </row>
    <row r="24" spans="1:5" ht="17.25" customHeight="1" thickBot="1">
      <c r="A24" s="575" t="s">
        <v>6</v>
      </c>
      <c r="B24" s="1256" t="s">
        <v>54</v>
      </c>
      <c r="C24" s="1256"/>
      <c r="D24" s="681">
        <v>0</v>
      </c>
      <c r="E24" s="125">
        <v>0</v>
      </c>
    </row>
    <row r="25" spans="1:5" ht="17.25" customHeight="1" thickBot="1">
      <c r="A25" s="575" t="s">
        <v>8</v>
      </c>
      <c r="B25" s="1259" t="s">
        <v>53</v>
      </c>
      <c r="C25" s="1259"/>
      <c r="D25" s="681">
        <v>0</v>
      </c>
      <c r="E25" s="125">
        <v>0</v>
      </c>
    </row>
    <row r="26" spans="1:5" ht="17.25" customHeight="1" thickBot="1">
      <c r="A26" s="575" t="s">
        <v>9</v>
      </c>
      <c r="B26" s="1259" t="s">
        <v>407</v>
      </c>
      <c r="C26" s="1259"/>
      <c r="D26" s="681">
        <v>0</v>
      </c>
      <c r="E26" s="123">
        <v>0</v>
      </c>
    </row>
    <row r="27" spans="1:5" ht="15" customHeight="1">
      <c r="A27" s="1266" t="s">
        <v>11</v>
      </c>
      <c r="B27" s="1254" t="s">
        <v>52</v>
      </c>
      <c r="C27" s="1254"/>
      <c r="D27" s="677">
        <f>SUM(D28:D30)</f>
        <v>0</v>
      </c>
      <c r="E27" s="122">
        <f>SUM(E28:E30)</f>
        <v>0</v>
      </c>
    </row>
    <row r="28" spans="1:5" ht="15" customHeight="1">
      <c r="A28" s="1267"/>
      <c r="B28" s="1250" t="s">
        <v>51</v>
      </c>
      <c r="C28" s="1250"/>
      <c r="D28" s="678">
        <v>0</v>
      </c>
      <c r="E28" s="121">
        <v>0</v>
      </c>
    </row>
    <row r="29" spans="1:5" ht="15" customHeight="1">
      <c r="A29" s="1267"/>
      <c r="B29" s="1250" t="s">
        <v>50</v>
      </c>
      <c r="C29" s="1250"/>
      <c r="D29" s="678">
        <v>0</v>
      </c>
      <c r="E29" s="121">
        <v>0</v>
      </c>
    </row>
    <row r="30" spans="1:5" ht="24" customHeight="1" thickBot="1">
      <c r="A30" s="1268"/>
      <c r="B30" s="1272" t="s">
        <v>558</v>
      </c>
      <c r="C30" s="1272"/>
      <c r="D30" s="679">
        <v>0</v>
      </c>
      <c r="E30" s="126">
        <v>0</v>
      </c>
    </row>
    <row r="31" spans="1:5" ht="17.25" customHeight="1" thickBot="1">
      <c r="A31" s="574" t="s">
        <v>12</v>
      </c>
      <c r="B31" s="1260" t="s">
        <v>49</v>
      </c>
      <c r="C31" s="1261"/>
      <c r="D31" s="682">
        <f>D13+D17+D23+D24+D25+D26+D27</f>
        <v>0</v>
      </c>
      <c r="E31" s="682">
        <f>E13+E17+E23+E24+E25+E26+E27</f>
        <v>0</v>
      </c>
    </row>
    <row r="32" spans="1:5">
      <c r="A32" s="118"/>
      <c r="B32" s="117"/>
      <c r="C32" s="117"/>
      <c r="D32" s="117"/>
      <c r="E32" s="573"/>
    </row>
    <row r="33" spans="1:5">
      <c r="A33" s="116" t="s">
        <v>373</v>
      </c>
    </row>
    <row r="34" spans="1:5">
      <c r="A34" s="572"/>
    </row>
    <row r="35" spans="1:5" ht="14.25">
      <c r="B35" s="52"/>
      <c r="C35" s="132"/>
      <c r="D35" s="52"/>
      <c r="E35" s="52"/>
    </row>
    <row r="36" spans="1:5" ht="14.25">
      <c r="B36" s="53"/>
      <c r="C36" s="132"/>
      <c r="D36" s="53"/>
      <c r="E36" s="53"/>
    </row>
    <row r="37" spans="1:5">
      <c r="B37" s="54" t="s">
        <v>38</v>
      </c>
      <c r="C37" s="132"/>
      <c r="D37" s="115" t="s">
        <v>38</v>
      </c>
      <c r="E37" s="113"/>
    </row>
    <row r="38" spans="1:5">
      <c r="B38" s="69" t="s">
        <v>421</v>
      </c>
      <c r="D38" s="114" t="s">
        <v>421</v>
      </c>
      <c r="E38" s="113"/>
    </row>
  </sheetData>
  <mergeCells count="30">
    <mergeCell ref="B1:E1"/>
    <mergeCell ref="B31:C31"/>
    <mergeCell ref="A7:E7"/>
    <mergeCell ref="A8:E8"/>
    <mergeCell ref="A9:E9"/>
    <mergeCell ref="A10:E10"/>
    <mergeCell ref="A13:A16"/>
    <mergeCell ref="B12:C12"/>
    <mergeCell ref="B13:C13"/>
    <mergeCell ref="B14:C14"/>
    <mergeCell ref="A27:A30"/>
    <mergeCell ref="A17:A22"/>
    <mergeCell ref="B27:C27"/>
    <mergeCell ref="B29:C29"/>
    <mergeCell ref="B30:C30"/>
    <mergeCell ref="B26:C26"/>
    <mergeCell ref="B22:C22"/>
    <mergeCell ref="B28:C28"/>
    <mergeCell ref="A11:B11"/>
    <mergeCell ref="C11:E11"/>
    <mergeCell ref="B15:C15"/>
    <mergeCell ref="B16:C16"/>
    <mergeCell ref="B17:C17"/>
    <mergeCell ref="B21:C21"/>
    <mergeCell ref="B23:C23"/>
    <mergeCell ref="B24:C24"/>
    <mergeCell ref="B18:C18"/>
    <mergeCell ref="B19:C19"/>
    <mergeCell ref="B20:C20"/>
    <mergeCell ref="B25:C25"/>
  </mergeCells>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3"/>
  <sheetViews>
    <sheetView view="pageBreakPreview" topLeftCell="A7" zoomScaleNormal="100" zoomScaleSheetLayoutView="100" workbookViewId="0">
      <selection activeCell="A6" sqref="A6:I6"/>
    </sheetView>
  </sheetViews>
  <sheetFormatPr defaultRowHeight="12.75"/>
  <cols>
    <col min="1" max="1" width="4.7109375" customWidth="1"/>
    <col min="2" max="2" width="14.5703125" customWidth="1"/>
    <col min="3" max="3" width="9" customWidth="1"/>
    <col min="4" max="4" width="7.7109375" customWidth="1"/>
    <col min="5" max="5" width="13.42578125" customWidth="1"/>
    <col min="6" max="6" width="12" customWidth="1"/>
    <col min="7" max="7" width="7.7109375" customWidth="1"/>
    <col min="8" max="8" width="11.7109375" customWidth="1"/>
    <col min="9" max="9" width="13" customWidth="1"/>
  </cols>
  <sheetData>
    <row r="1" spans="1:9" ht="17.25" customHeight="1">
      <c r="A1" s="116"/>
      <c r="C1" s="1082" t="s">
        <v>509</v>
      </c>
      <c r="D1" s="1082"/>
      <c r="E1" s="1082"/>
      <c r="F1" s="1082"/>
      <c r="G1" s="1082"/>
      <c r="H1" s="1082"/>
      <c r="I1" s="1082"/>
    </row>
    <row r="2" spans="1:9">
      <c r="A2" t="s">
        <v>179</v>
      </c>
      <c r="I2" s="152"/>
    </row>
    <row r="3" spans="1:9">
      <c r="A3" s="129" t="s">
        <v>75</v>
      </c>
      <c r="B3" s="129"/>
      <c r="C3" s="151"/>
      <c r="D3" s="151"/>
      <c r="E3" s="151"/>
      <c r="F3" s="151" t="s">
        <v>178</v>
      </c>
      <c r="G3" s="151"/>
      <c r="H3" s="151"/>
    </row>
    <row r="4" spans="1:9">
      <c r="C4" s="150"/>
      <c r="D4" s="150"/>
      <c r="E4" s="150"/>
      <c r="F4" s="150"/>
      <c r="G4" s="150"/>
      <c r="H4" s="150"/>
    </row>
    <row r="5" spans="1:9" ht="34.5" customHeight="1">
      <c r="A5" s="1291" t="s">
        <v>177</v>
      </c>
      <c r="B5" s="1292"/>
      <c r="C5" s="1292"/>
      <c r="D5" s="1292"/>
      <c r="E5" s="1292"/>
      <c r="F5" s="1292"/>
      <c r="G5" s="1292"/>
      <c r="H5" s="1292"/>
      <c r="I5" s="1292"/>
    </row>
    <row r="6" spans="1:9" s="586" customFormat="1" ht="51.75" customHeight="1">
      <c r="A6" s="1293" t="s">
        <v>530</v>
      </c>
      <c r="B6" s="1293"/>
      <c r="C6" s="1293"/>
      <c r="D6" s="1293"/>
      <c r="E6" s="1293"/>
      <c r="F6" s="1293"/>
      <c r="G6" s="1293"/>
      <c r="H6" s="1293"/>
      <c r="I6" s="1293"/>
    </row>
    <row r="7" spans="1:9" ht="16.5" customHeight="1">
      <c r="A7" s="1273" t="s">
        <v>393</v>
      </c>
      <c r="B7" s="1273"/>
      <c r="C7" s="1273"/>
      <c r="D7" s="1273"/>
      <c r="E7" s="1273"/>
      <c r="F7" s="1273"/>
      <c r="G7" s="1273"/>
      <c r="H7" s="1273"/>
      <c r="I7" s="1273"/>
    </row>
    <row r="8" spans="1:9" ht="13.5" thickBot="1">
      <c r="A8" s="585"/>
      <c r="B8" s="585"/>
      <c r="C8" s="585"/>
      <c r="D8" s="585"/>
      <c r="E8" s="585"/>
      <c r="F8" s="585"/>
      <c r="G8" s="692"/>
      <c r="H8" s="692"/>
      <c r="I8" s="692"/>
    </row>
    <row r="9" spans="1:9" ht="12.75" customHeight="1">
      <c r="A9" s="1212" t="s">
        <v>47</v>
      </c>
      <c r="B9" s="1210" t="s">
        <v>73</v>
      </c>
      <c r="C9" s="1210"/>
      <c r="D9" s="1278" t="s">
        <v>64</v>
      </c>
      <c r="E9" s="1279"/>
      <c r="F9" s="1280"/>
      <c r="G9" s="1283" t="s">
        <v>167</v>
      </c>
      <c r="H9" s="1279"/>
      <c r="I9" s="1279"/>
    </row>
    <row r="10" spans="1:9" ht="51.75" customHeight="1" thickBot="1">
      <c r="A10" s="1213"/>
      <c r="B10" s="1277"/>
      <c r="C10" s="1277"/>
      <c r="D10" s="584" t="s">
        <v>348</v>
      </c>
      <c r="E10" s="584" t="s">
        <v>72</v>
      </c>
      <c r="F10" s="714" t="s">
        <v>438</v>
      </c>
      <c r="G10" s="710" t="s">
        <v>348</v>
      </c>
      <c r="H10" s="583" t="s">
        <v>72</v>
      </c>
      <c r="I10" s="583" t="s">
        <v>438</v>
      </c>
    </row>
    <row r="11" spans="1:9" ht="13.5" customHeight="1">
      <c r="A11" s="1086" t="s">
        <v>408</v>
      </c>
      <c r="B11" s="1281"/>
      <c r="C11" s="1281"/>
      <c r="D11" s="1281"/>
      <c r="E11" s="1281"/>
      <c r="F11" s="1281"/>
      <c r="G11" s="1281"/>
      <c r="H11" s="1281"/>
      <c r="I11" s="1282"/>
    </row>
    <row r="12" spans="1:9">
      <c r="A12" s="142" t="s">
        <v>2</v>
      </c>
      <c r="B12" s="1274"/>
      <c r="C12" s="1274"/>
      <c r="D12" s="716"/>
      <c r="E12" s="38"/>
      <c r="F12" s="717">
        <f t="shared" ref="F12:F33" si="0">D12*E12</f>
        <v>0</v>
      </c>
      <c r="G12" s="718"/>
      <c r="H12" s="38"/>
      <c r="I12" s="38">
        <f>G12*H12</f>
        <v>0</v>
      </c>
    </row>
    <row r="13" spans="1:9">
      <c r="A13" s="142" t="s">
        <v>3</v>
      </c>
      <c r="B13" s="1274"/>
      <c r="C13" s="1274"/>
      <c r="D13" s="139"/>
      <c r="E13" s="37"/>
      <c r="F13" s="580">
        <f t="shared" si="0"/>
        <v>0</v>
      </c>
      <c r="G13" s="711"/>
      <c r="H13" s="37"/>
      <c r="I13" s="38">
        <f t="shared" ref="I13:I33" si="1">G13*H13</f>
        <v>0</v>
      </c>
    </row>
    <row r="14" spans="1:9">
      <c r="A14" s="142" t="s">
        <v>4</v>
      </c>
      <c r="B14" s="1274"/>
      <c r="C14" s="1274"/>
      <c r="D14" s="139"/>
      <c r="E14" s="37"/>
      <c r="F14" s="580">
        <f t="shared" si="0"/>
        <v>0</v>
      </c>
      <c r="G14" s="711"/>
      <c r="H14" s="37"/>
      <c r="I14" s="38">
        <f t="shared" si="1"/>
        <v>0</v>
      </c>
    </row>
    <row r="15" spans="1:9">
      <c r="A15" s="142" t="s">
        <v>6</v>
      </c>
      <c r="B15" s="1274"/>
      <c r="C15" s="1274"/>
      <c r="D15" s="139"/>
      <c r="E15" s="37"/>
      <c r="F15" s="580">
        <f t="shared" si="0"/>
        <v>0</v>
      </c>
      <c r="G15" s="711"/>
      <c r="H15" s="37"/>
      <c r="I15" s="38">
        <f t="shared" si="1"/>
        <v>0</v>
      </c>
    </row>
    <row r="16" spans="1:9">
      <c r="A16" s="142" t="s">
        <v>8</v>
      </c>
      <c r="B16" s="1274"/>
      <c r="C16" s="1274"/>
      <c r="D16" s="139"/>
      <c r="E16" s="37"/>
      <c r="F16" s="580">
        <f t="shared" si="0"/>
        <v>0</v>
      </c>
      <c r="G16" s="711"/>
      <c r="H16" s="37"/>
      <c r="I16" s="38">
        <f t="shared" si="1"/>
        <v>0</v>
      </c>
    </row>
    <row r="17" spans="1:9">
      <c r="A17" s="142" t="s">
        <v>9</v>
      </c>
      <c r="B17" s="1274"/>
      <c r="C17" s="1274"/>
      <c r="D17" s="582"/>
      <c r="E17" s="582"/>
      <c r="F17" s="580">
        <f t="shared" si="0"/>
        <v>0</v>
      </c>
      <c r="G17" s="712"/>
      <c r="H17" s="582"/>
      <c r="I17" s="38">
        <f t="shared" si="1"/>
        <v>0</v>
      </c>
    </row>
    <row r="18" spans="1:9">
      <c r="A18" s="142" t="s">
        <v>11</v>
      </c>
      <c r="B18" s="1274"/>
      <c r="C18" s="1274"/>
      <c r="D18" s="582"/>
      <c r="E18" s="582"/>
      <c r="F18" s="580">
        <f t="shared" si="0"/>
        <v>0</v>
      </c>
      <c r="G18" s="712"/>
      <c r="H18" s="582"/>
      <c r="I18" s="38">
        <f t="shared" si="1"/>
        <v>0</v>
      </c>
    </row>
    <row r="19" spans="1:9">
      <c r="A19" s="142" t="s">
        <v>12</v>
      </c>
      <c r="B19" s="1274"/>
      <c r="C19" s="1274"/>
      <c r="D19" s="582"/>
      <c r="E19" s="582"/>
      <c r="F19" s="580">
        <f t="shared" si="0"/>
        <v>0</v>
      </c>
      <c r="G19" s="712"/>
      <c r="H19" s="582"/>
      <c r="I19" s="38">
        <f t="shared" si="1"/>
        <v>0</v>
      </c>
    </row>
    <row r="20" spans="1:9">
      <c r="A20" s="142" t="s">
        <v>13</v>
      </c>
      <c r="B20" s="1274"/>
      <c r="C20" s="1274"/>
      <c r="D20" s="582"/>
      <c r="E20" s="582"/>
      <c r="F20" s="580">
        <f t="shared" si="0"/>
        <v>0</v>
      </c>
      <c r="G20" s="712"/>
      <c r="H20" s="582"/>
      <c r="I20" s="38">
        <f t="shared" si="1"/>
        <v>0</v>
      </c>
    </row>
    <row r="21" spans="1:9" ht="13.5" thickBot="1">
      <c r="A21" s="138" t="s">
        <v>20</v>
      </c>
      <c r="B21" s="1276"/>
      <c r="C21" s="1276"/>
      <c r="D21" s="724"/>
      <c r="E21" s="724"/>
      <c r="F21" s="725">
        <f t="shared" si="0"/>
        <v>0</v>
      </c>
      <c r="G21" s="726"/>
      <c r="H21" s="724"/>
      <c r="I21" s="137">
        <f t="shared" si="1"/>
        <v>0</v>
      </c>
    </row>
    <row r="22" spans="1:9" ht="13.5" thickBot="1">
      <c r="A22" s="1284" t="s">
        <v>67</v>
      </c>
      <c r="B22" s="1285"/>
      <c r="C22" s="1285"/>
      <c r="D22" s="1285"/>
      <c r="E22" s="1286"/>
      <c r="F22" s="580">
        <f>SUM(F12:F21)</f>
        <v>0</v>
      </c>
      <c r="G22" s="1287" t="s">
        <v>67</v>
      </c>
      <c r="H22" s="1288"/>
      <c r="I22" s="723">
        <f>SUM(I12:I21)</f>
        <v>0</v>
      </c>
    </row>
    <row r="23" spans="1:9" ht="13.5" thickBot="1">
      <c r="A23" s="1086" t="s">
        <v>408</v>
      </c>
      <c r="B23" s="1281"/>
      <c r="C23" s="1281"/>
      <c r="D23" s="1281"/>
      <c r="E23" s="1281"/>
      <c r="F23" s="1281"/>
      <c r="G23" s="1281"/>
      <c r="H23" s="1281"/>
      <c r="I23" s="1282"/>
    </row>
    <row r="24" spans="1:9">
      <c r="A24" s="143" t="s">
        <v>2</v>
      </c>
      <c r="B24" s="1275"/>
      <c r="C24" s="1275"/>
      <c r="D24" s="719"/>
      <c r="E24" s="719"/>
      <c r="F24" s="720">
        <f t="shared" si="0"/>
        <v>0</v>
      </c>
      <c r="G24" s="721"/>
      <c r="H24" s="719"/>
      <c r="I24" s="722">
        <f t="shared" si="1"/>
        <v>0</v>
      </c>
    </row>
    <row r="25" spans="1:9">
      <c r="A25" s="142" t="s">
        <v>3</v>
      </c>
      <c r="B25" s="1274"/>
      <c r="C25" s="1274"/>
      <c r="D25" s="582"/>
      <c r="E25" s="582"/>
      <c r="F25" s="580">
        <f t="shared" si="0"/>
        <v>0</v>
      </c>
      <c r="G25" s="712"/>
      <c r="H25" s="582"/>
      <c r="I25" s="38">
        <f t="shared" si="1"/>
        <v>0</v>
      </c>
    </row>
    <row r="26" spans="1:9">
      <c r="A26" s="142" t="s">
        <v>4</v>
      </c>
      <c r="B26" s="1274"/>
      <c r="C26" s="1274"/>
      <c r="D26" s="582"/>
      <c r="E26" s="582"/>
      <c r="F26" s="580">
        <f t="shared" si="0"/>
        <v>0</v>
      </c>
      <c r="G26" s="712"/>
      <c r="H26" s="582"/>
      <c r="I26" s="38">
        <f t="shared" si="1"/>
        <v>0</v>
      </c>
    </row>
    <row r="27" spans="1:9">
      <c r="A27" s="142" t="s">
        <v>6</v>
      </c>
      <c r="B27" s="1274"/>
      <c r="C27" s="1274"/>
      <c r="D27" s="582"/>
      <c r="E27" s="582"/>
      <c r="F27" s="580">
        <f t="shared" si="0"/>
        <v>0</v>
      </c>
      <c r="G27" s="712"/>
      <c r="H27" s="582"/>
      <c r="I27" s="38">
        <f t="shared" si="1"/>
        <v>0</v>
      </c>
    </row>
    <row r="28" spans="1:9">
      <c r="A28" s="142" t="s">
        <v>8</v>
      </c>
      <c r="B28" s="1274"/>
      <c r="C28" s="1274"/>
      <c r="D28" s="582"/>
      <c r="E28" s="582"/>
      <c r="F28" s="580">
        <f t="shared" si="0"/>
        <v>0</v>
      </c>
      <c r="G28" s="712"/>
      <c r="H28" s="582"/>
      <c r="I28" s="38">
        <f t="shared" si="1"/>
        <v>0</v>
      </c>
    </row>
    <row r="29" spans="1:9">
      <c r="A29" s="142" t="s">
        <v>9</v>
      </c>
      <c r="B29" s="1274"/>
      <c r="C29" s="1274"/>
      <c r="D29" s="581"/>
      <c r="E29" s="581"/>
      <c r="F29" s="580">
        <f t="shared" si="0"/>
        <v>0</v>
      </c>
      <c r="G29" s="713"/>
      <c r="H29" s="581"/>
      <c r="I29" s="38">
        <f t="shared" si="1"/>
        <v>0</v>
      </c>
    </row>
    <row r="30" spans="1:9">
      <c r="A30" s="142" t="s">
        <v>11</v>
      </c>
      <c r="B30" s="1289"/>
      <c r="C30" s="1290"/>
      <c r="D30" s="581"/>
      <c r="E30" s="581"/>
      <c r="F30" s="580">
        <f t="shared" si="0"/>
        <v>0</v>
      </c>
      <c r="G30" s="713"/>
      <c r="H30" s="581"/>
      <c r="I30" s="38">
        <f t="shared" si="1"/>
        <v>0</v>
      </c>
    </row>
    <row r="31" spans="1:9">
      <c r="A31" s="142" t="s">
        <v>12</v>
      </c>
      <c r="B31" s="1289"/>
      <c r="C31" s="1290"/>
      <c r="D31" s="581"/>
      <c r="E31" s="581"/>
      <c r="F31" s="580">
        <f t="shared" si="0"/>
        <v>0</v>
      </c>
      <c r="G31" s="713"/>
      <c r="H31" s="581"/>
      <c r="I31" s="38">
        <f t="shared" si="1"/>
        <v>0</v>
      </c>
    </row>
    <row r="32" spans="1:9">
      <c r="A32" s="142" t="s">
        <v>13</v>
      </c>
      <c r="B32" s="1274"/>
      <c r="C32" s="1274"/>
      <c r="D32" s="581"/>
      <c r="E32" s="581"/>
      <c r="F32" s="580">
        <f t="shared" si="0"/>
        <v>0</v>
      </c>
      <c r="G32" s="713"/>
      <c r="H32" s="581"/>
      <c r="I32" s="38">
        <f t="shared" si="1"/>
        <v>0</v>
      </c>
    </row>
    <row r="33" spans="1:9" ht="13.5" thickBot="1">
      <c r="A33" s="138" t="s">
        <v>20</v>
      </c>
      <c r="B33" s="1276"/>
      <c r="C33" s="1276"/>
      <c r="D33" s="691"/>
      <c r="E33" s="137"/>
      <c r="F33" s="579">
        <f t="shared" si="0"/>
        <v>0</v>
      </c>
      <c r="G33" s="715"/>
      <c r="H33" s="137"/>
      <c r="I33" s="137">
        <f t="shared" si="1"/>
        <v>0</v>
      </c>
    </row>
    <row r="34" spans="1:9" ht="18" customHeight="1" thickBot="1">
      <c r="A34" s="727"/>
      <c r="B34" s="727"/>
      <c r="C34" s="727"/>
      <c r="D34" s="727"/>
      <c r="E34" s="728" t="s">
        <v>67</v>
      </c>
      <c r="F34" s="729">
        <f>SUM(F24:F33)</f>
        <v>0</v>
      </c>
      <c r="G34" s="727"/>
      <c r="H34" s="728" t="s">
        <v>67</v>
      </c>
      <c r="I34" s="729">
        <f>SUM(I24:I33)</f>
        <v>0</v>
      </c>
    </row>
    <row r="35" spans="1:9" ht="18" customHeight="1">
      <c r="A35" s="133"/>
      <c r="B35" s="133"/>
      <c r="C35" s="133"/>
      <c r="D35" s="133"/>
      <c r="E35" s="117" t="s">
        <v>409</v>
      </c>
      <c r="F35" s="730">
        <f>F22+F34</f>
        <v>0</v>
      </c>
      <c r="G35" s="133"/>
      <c r="H35" s="117" t="s">
        <v>413</v>
      </c>
      <c r="I35" s="730">
        <f>I22+I34</f>
        <v>0</v>
      </c>
    </row>
    <row r="36" spans="1:9">
      <c r="A36" s="134" t="s">
        <v>371</v>
      </c>
      <c r="B36" s="133"/>
      <c r="C36" s="133"/>
      <c r="D36" s="133"/>
      <c r="E36" s="133"/>
      <c r="F36" s="133"/>
      <c r="G36" s="133"/>
      <c r="H36" s="133"/>
    </row>
    <row r="37" spans="1:9" ht="23.25" customHeight="1">
      <c r="A37" s="1036"/>
      <c r="B37" s="1036"/>
      <c r="C37" s="1036"/>
      <c r="D37" s="1036"/>
      <c r="E37" s="66"/>
      <c r="F37" s="66"/>
      <c r="G37" s="66"/>
      <c r="H37" s="66"/>
      <c r="I37" s="133"/>
    </row>
    <row r="38" spans="1:9">
      <c r="A38" s="118"/>
      <c r="B38" s="133"/>
      <c r="C38" s="133"/>
      <c r="D38" s="133"/>
      <c r="E38" s="133"/>
      <c r="F38" s="133"/>
      <c r="G38" s="133"/>
      <c r="H38" s="133"/>
      <c r="I38" s="133"/>
    </row>
    <row r="39" spans="1:9" ht="14.25">
      <c r="A39" s="64"/>
      <c r="B39" s="52"/>
      <c r="C39" s="64"/>
      <c r="D39" s="133"/>
      <c r="E39" s="133"/>
      <c r="F39" s="133"/>
      <c r="G39" s="52"/>
      <c r="H39" s="52"/>
      <c r="I39" s="52"/>
    </row>
    <row r="40" spans="1:9" ht="14.25">
      <c r="B40" s="53"/>
      <c r="C40" s="132"/>
      <c r="D40" s="133"/>
      <c r="E40" s="133"/>
      <c r="F40" s="133"/>
      <c r="G40" s="53"/>
      <c r="H40" s="53"/>
      <c r="I40" s="53"/>
    </row>
    <row r="41" spans="1:9">
      <c r="A41" s="64"/>
      <c r="B41" s="54" t="s">
        <v>38</v>
      </c>
      <c r="C41" s="64"/>
      <c r="D41" s="133"/>
      <c r="E41" s="133"/>
      <c r="F41" s="133"/>
      <c r="G41" s="115" t="s">
        <v>38</v>
      </c>
      <c r="H41" s="115"/>
      <c r="I41" s="131"/>
    </row>
    <row r="42" spans="1:9">
      <c r="B42" s="114" t="s">
        <v>421</v>
      </c>
      <c r="E42" s="133"/>
      <c r="F42" s="133"/>
      <c r="G42" s="114" t="s">
        <v>421</v>
      </c>
      <c r="H42" s="114"/>
      <c r="I42" s="113"/>
    </row>
    <row r="43" spans="1:9">
      <c r="A43" s="130"/>
    </row>
  </sheetData>
  <mergeCells count="33">
    <mergeCell ref="C1:I1"/>
    <mergeCell ref="A37:D37"/>
    <mergeCell ref="B17:C17"/>
    <mergeCell ref="B19:C19"/>
    <mergeCell ref="A5:I5"/>
    <mergeCell ref="A6:I6"/>
    <mergeCell ref="B12:C12"/>
    <mergeCell ref="B13:C13"/>
    <mergeCell ref="B14:C14"/>
    <mergeCell ref="A9:A10"/>
    <mergeCell ref="B29:C29"/>
    <mergeCell ref="B28:C28"/>
    <mergeCell ref="B27:C27"/>
    <mergeCell ref="B20:C20"/>
    <mergeCell ref="B33:C33"/>
    <mergeCell ref="B32:C32"/>
    <mergeCell ref="B26:C26"/>
    <mergeCell ref="G22:H22"/>
    <mergeCell ref="A23:I23"/>
    <mergeCell ref="B30:C30"/>
    <mergeCell ref="B31:C31"/>
    <mergeCell ref="A7:I7"/>
    <mergeCell ref="B25:C25"/>
    <mergeCell ref="B15:C15"/>
    <mergeCell ref="B16:C16"/>
    <mergeCell ref="B24:C24"/>
    <mergeCell ref="B18:C18"/>
    <mergeCell ref="B21:C21"/>
    <mergeCell ref="B9:C10"/>
    <mergeCell ref="D9:F9"/>
    <mergeCell ref="A11:I11"/>
    <mergeCell ref="G9:I9"/>
    <mergeCell ref="A22:E22"/>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6"/>
  <sheetViews>
    <sheetView showGridLines="0" view="pageBreakPreview" topLeftCell="A7" zoomScale="94" zoomScaleNormal="60" zoomScaleSheetLayoutView="94" workbookViewId="0">
      <selection activeCell="A7" sqref="A7:K7"/>
    </sheetView>
  </sheetViews>
  <sheetFormatPr defaultColWidth="9.140625" defaultRowHeight="12.75"/>
  <cols>
    <col min="1" max="1" width="6.140625" style="153" customWidth="1"/>
    <col min="2" max="2" width="17.7109375" style="153" customWidth="1"/>
    <col min="3" max="3" width="20.28515625" style="153" customWidth="1"/>
    <col min="4" max="4" width="16" style="153" customWidth="1"/>
    <col min="5" max="6" width="12.28515625" style="153" customWidth="1"/>
    <col min="7" max="9" width="13.85546875" style="153" customWidth="1"/>
    <col min="10" max="10" width="15.28515625" style="153" customWidth="1"/>
    <col min="11" max="11" width="16.5703125" style="153" customWidth="1"/>
    <col min="12" max="16384" width="9.140625" style="153"/>
  </cols>
  <sheetData>
    <row r="1" spans="1:11" ht="17.25" customHeight="1">
      <c r="G1" s="1082" t="s">
        <v>510</v>
      </c>
      <c r="H1" s="1082"/>
      <c r="I1" s="1082"/>
      <c r="J1" s="1082"/>
      <c r="K1" s="1082"/>
    </row>
    <row r="2" spans="1:11">
      <c r="A2" s="55" t="s">
        <v>36</v>
      </c>
      <c r="B2" s="55"/>
      <c r="C2" s="180"/>
      <c r="I2" s="154"/>
      <c r="J2" s="154"/>
    </row>
    <row r="3" spans="1:11">
      <c r="A3" s="129" t="s">
        <v>75</v>
      </c>
      <c r="B3" s="129"/>
      <c r="C3" s="179"/>
      <c r="D3" s="178"/>
    </row>
    <row r="4" spans="1:11">
      <c r="A4" s="179"/>
      <c r="B4" s="179"/>
      <c r="C4" s="179"/>
      <c r="D4" s="178"/>
    </row>
    <row r="5" spans="1:11" s="177" customFormat="1" ht="18" customHeight="1">
      <c r="A5" s="1294" t="s">
        <v>185</v>
      </c>
      <c r="B5" s="1294"/>
      <c r="C5" s="1294"/>
      <c r="D5" s="1294"/>
      <c r="E5" s="1294"/>
      <c r="F5" s="1294"/>
      <c r="G5" s="1294"/>
      <c r="H5" s="1294"/>
      <c r="I5" s="1294"/>
      <c r="J5" s="1294"/>
      <c r="K5" s="604"/>
    </row>
    <row r="6" spans="1:11" ht="5.25" customHeight="1"/>
    <row r="7" spans="1:11" s="176" customFormat="1" ht="32.25" customHeight="1">
      <c r="A7" s="1295" t="s">
        <v>541</v>
      </c>
      <c r="B7" s="1295"/>
      <c r="C7" s="1295"/>
      <c r="D7" s="1295"/>
      <c r="E7" s="1295"/>
      <c r="F7" s="1295"/>
      <c r="G7" s="1295"/>
      <c r="H7" s="1295"/>
      <c r="I7" s="1295"/>
      <c r="J7" s="1295"/>
      <c r="K7" s="1295"/>
    </row>
    <row r="8" spans="1:11" s="176" customFormat="1" ht="12" customHeight="1">
      <c r="A8" s="1109" t="s">
        <v>394</v>
      </c>
      <c r="B8" s="1109"/>
      <c r="C8" s="1109"/>
      <c r="D8" s="1109"/>
      <c r="E8" s="1109"/>
      <c r="F8" s="1109"/>
      <c r="G8" s="1109"/>
      <c r="H8" s="1109"/>
      <c r="I8" s="1109"/>
      <c r="J8" s="1109"/>
      <c r="K8" s="1109"/>
    </row>
    <row r="9" spans="1:11" ht="13.5" thickBot="1">
      <c r="A9" s="1116" t="s">
        <v>39</v>
      </c>
      <c r="B9" s="1116"/>
      <c r="C9" s="1112"/>
      <c r="D9" s="1112"/>
      <c r="E9" s="1112"/>
      <c r="F9" s="1112"/>
      <c r="G9" s="1112"/>
      <c r="H9" s="1112"/>
      <c r="I9" s="1112"/>
      <c r="J9" s="1241"/>
      <c r="K9" s="1241"/>
    </row>
    <row r="10" spans="1:11" ht="30" customHeight="1">
      <c r="A10" s="1296" t="s">
        <v>47</v>
      </c>
      <c r="B10" s="1301" t="s">
        <v>87</v>
      </c>
      <c r="C10" s="1301" t="s">
        <v>86</v>
      </c>
      <c r="D10" s="1298" t="s">
        <v>85</v>
      </c>
      <c r="E10" s="1300" t="s">
        <v>184</v>
      </c>
      <c r="F10" s="1300"/>
      <c r="G10" s="1298" t="s">
        <v>83</v>
      </c>
      <c r="H10" s="1298" t="s">
        <v>82</v>
      </c>
      <c r="I10" s="1298" t="s">
        <v>183</v>
      </c>
      <c r="J10" s="1303" t="s">
        <v>182</v>
      </c>
      <c r="K10" s="1304"/>
    </row>
    <row r="11" spans="1:11" ht="62.25" customHeight="1" thickBot="1">
      <c r="A11" s="1297"/>
      <c r="B11" s="1302"/>
      <c r="C11" s="1302"/>
      <c r="D11" s="1299"/>
      <c r="E11" s="602" t="s">
        <v>181</v>
      </c>
      <c r="F11" s="603" t="s">
        <v>180</v>
      </c>
      <c r="G11" s="1299"/>
      <c r="H11" s="1299"/>
      <c r="I11" s="1299"/>
      <c r="J11" s="602" t="s">
        <v>415</v>
      </c>
      <c r="K11" s="603" t="s">
        <v>167</v>
      </c>
    </row>
    <row r="12" spans="1:11" ht="27.75" customHeight="1">
      <c r="A12" s="693" t="s">
        <v>2</v>
      </c>
      <c r="B12" s="168" t="s">
        <v>79</v>
      </c>
      <c r="C12" s="168"/>
      <c r="D12" s="600"/>
      <c r="E12" s="600"/>
      <c r="F12" s="599"/>
      <c r="G12" s="167">
        <v>0</v>
      </c>
      <c r="H12" s="167">
        <v>0</v>
      </c>
      <c r="I12" s="167">
        <f>SUM(G12:H12)</f>
        <v>0</v>
      </c>
      <c r="J12" s="598"/>
      <c r="K12" s="731">
        <f>F12*I12</f>
        <v>0</v>
      </c>
    </row>
    <row r="13" spans="1:11" ht="27.75" customHeight="1">
      <c r="A13" s="694" t="s">
        <v>3</v>
      </c>
      <c r="B13" s="168" t="s">
        <v>78</v>
      </c>
      <c r="C13" s="168"/>
      <c r="D13" s="600"/>
      <c r="E13" s="600"/>
      <c r="F13" s="599"/>
      <c r="G13" s="167">
        <v>0</v>
      </c>
      <c r="H13" s="167">
        <v>0</v>
      </c>
      <c r="I13" s="167">
        <f>SUM(G13:H13)</f>
        <v>0</v>
      </c>
      <c r="J13" s="598"/>
      <c r="K13" s="731">
        <f t="shared" ref="K13:K14" si="0">F13*I13</f>
        <v>0</v>
      </c>
    </row>
    <row r="14" spans="1:11" ht="27.75" customHeight="1" thickBot="1">
      <c r="A14" s="169" t="s">
        <v>4</v>
      </c>
      <c r="B14" s="164" t="s">
        <v>414</v>
      </c>
      <c r="C14" s="164"/>
      <c r="D14" s="597"/>
      <c r="E14" s="597"/>
      <c r="F14" s="596"/>
      <c r="G14" s="163">
        <v>0</v>
      </c>
      <c r="H14" s="163">
        <v>0</v>
      </c>
      <c r="I14" s="163">
        <f>SUM(G14:H14)</f>
        <v>0</v>
      </c>
      <c r="J14" s="595"/>
      <c r="K14" s="732">
        <f t="shared" si="0"/>
        <v>0</v>
      </c>
    </row>
    <row r="15" spans="1:11" ht="27.75" customHeight="1" thickBot="1">
      <c r="A15" s="162"/>
      <c r="B15" s="157"/>
      <c r="C15" s="157"/>
      <c r="D15" s="157"/>
      <c r="E15" s="161" t="s">
        <v>76</v>
      </c>
      <c r="F15" s="161"/>
      <c r="G15" s="159">
        <f>SUM(G12:G14)</f>
        <v>0</v>
      </c>
      <c r="H15" s="159">
        <f>SUM(H12:H14)</f>
        <v>0</v>
      </c>
      <c r="I15" s="159">
        <f t="shared" ref="I15:J15" si="1">SUM(I12:I14)</f>
        <v>0</v>
      </c>
      <c r="J15" s="159">
        <f t="shared" si="1"/>
        <v>0</v>
      </c>
      <c r="K15" s="159">
        <f>SUM(K12:K14)</f>
        <v>0</v>
      </c>
    </row>
    <row r="16" spans="1:11" s="155" customFormat="1" ht="27.75" customHeight="1">
      <c r="A16" s="162"/>
      <c r="B16" s="157"/>
      <c r="C16" s="157"/>
      <c r="D16" s="157"/>
      <c r="E16" s="161"/>
      <c r="F16" s="161"/>
      <c r="G16" s="592"/>
      <c r="H16" s="592"/>
      <c r="I16" s="592"/>
      <c r="J16" s="592"/>
      <c r="K16" s="592"/>
    </row>
    <row r="17" spans="1:12" s="157" customFormat="1" ht="21" customHeight="1">
      <c r="A17" s="593"/>
      <c r="E17" s="161"/>
      <c r="F17" s="161"/>
      <c r="G17" s="592"/>
      <c r="H17" s="592"/>
      <c r="I17" s="592"/>
      <c r="J17" s="592"/>
      <c r="K17" s="592"/>
    </row>
    <row r="18" spans="1:12" s="157" customFormat="1">
      <c r="A18" s="590" t="s">
        <v>372</v>
      </c>
      <c r="E18" s="161"/>
      <c r="F18" s="161"/>
      <c r="G18" s="591"/>
      <c r="H18" s="591"/>
      <c r="I18" s="591"/>
      <c r="J18" s="591"/>
    </row>
    <row r="19" spans="1:12" s="157" customFormat="1">
      <c r="A19" s="590"/>
      <c r="B19" s="156"/>
      <c r="C19" s="156"/>
      <c r="D19" s="156"/>
      <c r="E19" s="155"/>
      <c r="F19" s="155"/>
      <c r="G19" s="155"/>
      <c r="H19" s="155"/>
      <c r="I19" s="155"/>
      <c r="J19" s="155"/>
      <c r="K19" s="155"/>
    </row>
    <row r="20" spans="1:12" s="157" customFormat="1" ht="13.5" customHeight="1">
      <c r="A20" s="590"/>
      <c r="B20" s="156"/>
      <c r="C20" s="156"/>
      <c r="D20" s="52"/>
      <c r="E20" s="52"/>
      <c r="F20" s="155"/>
      <c r="G20" s="155"/>
      <c r="H20" s="155"/>
      <c r="I20" s="52"/>
      <c r="J20" s="52"/>
      <c r="K20" s="155"/>
    </row>
    <row r="21" spans="1:12" s="155" customFormat="1" ht="14.25">
      <c r="A21" s="589"/>
      <c r="B21" s="156"/>
      <c r="C21" s="156"/>
      <c r="D21" s="53"/>
      <c r="E21" s="53"/>
      <c r="F21" s="588"/>
      <c r="G21" s="153"/>
      <c r="H21" s="153"/>
      <c r="I21" s="53"/>
      <c r="J21" s="53"/>
    </row>
    <row r="22" spans="1:12" s="155" customFormat="1">
      <c r="A22" s="153"/>
      <c r="B22" s="153"/>
      <c r="C22" s="153"/>
      <c r="D22" s="115" t="s">
        <v>38</v>
      </c>
      <c r="E22" s="587"/>
      <c r="F22" s="588"/>
      <c r="G22" s="153"/>
      <c r="H22" s="153"/>
      <c r="I22" s="115" t="s">
        <v>38</v>
      </c>
      <c r="J22" s="587"/>
      <c r="K22" s="153"/>
    </row>
    <row r="23" spans="1:12" s="155" customFormat="1">
      <c r="A23" s="153"/>
      <c r="B23" s="153"/>
      <c r="C23" s="153"/>
      <c r="D23" s="114" t="s">
        <v>421</v>
      </c>
      <c r="E23" s="587"/>
      <c r="F23" s="153"/>
      <c r="G23" s="153"/>
      <c r="H23" s="153"/>
      <c r="I23" s="115" t="s">
        <v>421</v>
      </c>
      <c r="J23" s="587"/>
      <c r="K23" s="153"/>
    </row>
    <row r="24" spans="1:12">
      <c r="L24" s="154"/>
    </row>
    <row r="25" spans="1:12">
      <c r="L25" s="154"/>
    </row>
    <row r="26" spans="1:12">
      <c r="L26" s="154"/>
    </row>
  </sheetData>
  <mergeCells count="15">
    <mergeCell ref="G1:K1"/>
    <mergeCell ref="A5:J5"/>
    <mergeCell ref="A7:K7"/>
    <mergeCell ref="A10:A11"/>
    <mergeCell ref="D10:D11"/>
    <mergeCell ref="E10:F10"/>
    <mergeCell ref="A9:B9"/>
    <mergeCell ref="C9:K9"/>
    <mergeCell ref="G10:G11"/>
    <mergeCell ref="H10:H11"/>
    <mergeCell ref="I10:I11"/>
    <mergeCell ref="C10:C11"/>
    <mergeCell ref="B10:B11"/>
    <mergeCell ref="A8:K8"/>
    <mergeCell ref="J10:K10"/>
  </mergeCells>
  <printOptions horizontalCentered="1"/>
  <pageMargins left="0.78740157480314965" right="0.39370078740157483" top="0.78740157480314965" bottom="0.78740157480314965" header="0.39370078740157483" footer="0.39370078740157483"/>
  <pageSetup paperSize="9" scale="8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4"/>
  <sheetViews>
    <sheetView view="pageBreakPreview" zoomScaleNormal="100" zoomScaleSheetLayoutView="100" workbookViewId="0">
      <selection activeCell="A5" sqref="A5:K5"/>
    </sheetView>
  </sheetViews>
  <sheetFormatPr defaultColWidth="9.140625" defaultRowHeight="12.75"/>
  <cols>
    <col min="1" max="1" width="4.140625" style="182" customWidth="1"/>
    <col min="2" max="2" width="17.85546875" style="182" customWidth="1"/>
    <col min="3" max="3" width="19.5703125" style="182" customWidth="1"/>
    <col min="4" max="4" width="13.42578125" style="182" customWidth="1"/>
    <col min="5" max="11" width="14.5703125" style="182" customWidth="1"/>
    <col min="12" max="16384" width="9.140625" style="182"/>
  </cols>
  <sheetData>
    <row r="1" spans="1:11">
      <c r="A1" s="183"/>
      <c r="B1" s="183"/>
      <c r="C1" s="183"/>
      <c r="D1" s="183"/>
      <c r="E1" s="183"/>
      <c r="F1" s="183"/>
      <c r="G1" s="1082" t="s">
        <v>511</v>
      </c>
      <c r="H1" s="1082"/>
      <c r="I1" s="1082"/>
      <c r="J1" s="1082"/>
      <c r="K1" s="1082"/>
    </row>
    <row r="2" spans="1:11">
      <c r="A2" s="55" t="s">
        <v>36</v>
      </c>
      <c r="B2" s="55"/>
      <c r="C2" s="625"/>
      <c r="D2" s="183"/>
      <c r="E2" s="183"/>
      <c r="F2" s="183"/>
      <c r="G2" s="183"/>
      <c r="H2" s="205"/>
      <c r="I2" s="207"/>
      <c r="J2" s="207"/>
    </row>
    <row r="3" spans="1:11">
      <c r="A3" s="129" t="s">
        <v>75</v>
      </c>
      <c r="B3" s="129"/>
      <c r="C3" s="624"/>
      <c r="D3" s="183"/>
      <c r="E3" s="183"/>
      <c r="F3" s="183"/>
      <c r="G3" s="183"/>
      <c r="H3" s="183"/>
      <c r="I3" s="205"/>
      <c r="J3" s="205"/>
      <c r="K3" s="205"/>
    </row>
    <row r="4" spans="1:11">
      <c r="A4" s="623"/>
      <c r="B4" s="623"/>
      <c r="C4" s="179"/>
      <c r="D4" s="178"/>
      <c r="E4" s="183"/>
      <c r="F4" s="183"/>
      <c r="G4" s="183"/>
      <c r="H4" s="183"/>
      <c r="I4" s="183"/>
      <c r="J4" s="183"/>
      <c r="K4" s="183"/>
    </row>
    <row r="5" spans="1:11" s="622" customFormat="1" ht="26.45" customHeight="1">
      <c r="A5" s="1294" t="s">
        <v>395</v>
      </c>
      <c r="B5" s="1294"/>
      <c r="C5" s="1294"/>
      <c r="D5" s="1294"/>
      <c r="E5" s="1294"/>
      <c r="F5" s="1294"/>
      <c r="G5" s="1294"/>
      <c r="H5" s="1294"/>
      <c r="I5" s="1294"/>
      <c r="J5" s="1294"/>
      <c r="K5" s="1294"/>
    </row>
    <row r="6" spans="1:11" ht="42" customHeight="1">
      <c r="A6" s="1295" t="s">
        <v>530</v>
      </c>
      <c r="B6" s="1295"/>
      <c r="C6" s="1295"/>
      <c r="D6" s="1295"/>
      <c r="E6" s="1295"/>
      <c r="F6" s="1295"/>
      <c r="G6" s="1295"/>
      <c r="H6" s="1295"/>
      <c r="I6" s="1295"/>
      <c r="J6" s="1295"/>
      <c r="K6" s="1295"/>
    </row>
    <row r="7" spans="1:11">
      <c r="A7" s="1113" t="s">
        <v>425</v>
      </c>
      <c r="B7" s="1114"/>
      <c r="C7" s="1114"/>
      <c r="D7" s="1114"/>
      <c r="E7" s="1114"/>
      <c r="F7" s="1114"/>
      <c r="G7" s="1114"/>
      <c r="H7" s="1114"/>
      <c r="I7" s="1114"/>
      <c r="J7" s="1114"/>
      <c r="K7" s="1114"/>
    </row>
    <row r="8" spans="1:11" ht="17.45" customHeight="1" thickBot="1">
      <c r="A8" s="1305" t="s">
        <v>39</v>
      </c>
      <c r="B8" s="1305"/>
      <c r="C8" s="1306"/>
      <c r="D8" s="1306"/>
      <c r="E8" s="1306"/>
      <c r="F8" s="1306"/>
      <c r="G8" s="1306"/>
      <c r="H8" s="1306"/>
      <c r="I8" s="1306"/>
      <c r="J8" s="1306"/>
      <c r="K8" s="1306"/>
    </row>
    <row r="9" spans="1:11" s="621" customFormat="1" ht="27.75" customHeight="1">
      <c r="A9" s="1296" t="s">
        <v>47</v>
      </c>
      <c r="B9" s="1301" t="s">
        <v>87</v>
      </c>
      <c r="C9" s="1301" t="s">
        <v>86</v>
      </c>
      <c r="D9" s="1298" t="s">
        <v>85</v>
      </c>
      <c r="E9" s="1300" t="s">
        <v>184</v>
      </c>
      <c r="F9" s="1300"/>
      <c r="G9" s="1298" t="s">
        <v>83</v>
      </c>
      <c r="H9" s="1298" t="s">
        <v>82</v>
      </c>
      <c r="I9" s="1298" t="s">
        <v>183</v>
      </c>
      <c r="J9" s="1303" t="s">
        <v>182</v>
      </c>
      <c r="K9" s="1307"/>
    </row>
    <row r="10" spans="1:11" s="621" customFormat="1" ht="39" thickBot="1">
      <c r="A10" s="1297"/>
      <c r="B10" s="1302"/>
      <c r="C10" s="1302"/>
      <c r="D10" s="1299"/>
      <c r="E10" s="602" t="s">
        <v>181</v>
      </c>
      <c r="F10" s="603" t="s">
        <v>188</v>
      </c>
      <c r="G10" s="1299"/>
      <c r="H10" s="1299"/>
      <c r="I10" s="1299"/>
      <c r="J10" s="602" t="s">
        <v>187</v>
      </c>
      <c r="K10" s="601" t="s">
        <v>186</v>
      </c>
    </row>
    <row r="11" spans="1:11" ht="15.75" customHeight="1">
      <c r="A11" s="620" t="s">
        <v>2</v>
      </c>
      <c r="B11" s="619"/>
      <c r="C11" s="619"/>
      <c r="D11" s="619"/>
      <c r="E11" s="618"/>
      <c r="F11" s="617"/>
      <c r="G11" s="193">
        <v>0</v>
      </c>
      <c r="H11" s="193">
        <v>0</v>
      </c>
      <c r="I11" s="616">
        <f>SUM(G11:H11)</f>
        <v>0</v>
      </c>
      <c r="J11" s="613"/>
      <c r="K11" s="594">
        <f>I11*F11</f>
        <v>0</v>
      </c>
    </row>
    <row r="12" spans="1:11" ht="15.75" customHeight="1">
      <c r="A12" s="195" t="s">
        <v>3</v>
      </c>
      <c r="B12" s="196"/>
      <c r="C12" s="196"/>
      <c r="D12" s="194"/>
      <c r="E12" s="615"/>
      <c r="F12" s="614"/>
      <c r="G12" s="193">
        <v>0</v>
      </c>
      <c r="H12" s="193">
        <v>0</v>
      </c>
      <c r="I12" s="167">
        <f>SUM(G12:H12)</f>
        <v>0</v>
      </c>
      <c r="J12" s="613"/>
      <c r="K12" s="594">
        <f>I12*F12</f>
        <v>0</v>
      </c>
    </row>
    <row r="13" spans="1:11" ht="15.75" customHeight="1">
      <c r="A13" s="195" t="s">
        <v>4</v>
      </c>
      <c r="B13" s="194"/>
      <c r="C13" s="194"/>
      <c r="D13" s="194"/>
      <c r="E13" s="615"/>
      <c r="F13" s="614"/>
      <c r="G13" s="193">
        <v>0</v>
      </c>
      <c r="H13" s="193">
        <v>0</v>
      </c>
      <c r="I13" s="193">
        <f>SUM(G13:H13)</f>
        <v>0</v>
      </c>
      <c r="J13" s="613"/>
      <c r="K13" s="594">
        <f>I13*F13</f>
        <v>0</v>
      </c>
    </row>
    <row r="14" spans="1:11" ht="15.75" customHeight="1">
      <c r="A14" s="195" t="s">
        <v>6</v>
      </c>
      <c r="B14" s="194"/>
      <c r="C14" s="194"/>
      <c r="D14" s="194"/>
      <c r="E14" s="615"/>
      <c r="F14" s="614"/>
      <c r="G14" s="193">
        <v>0</v>
      </c>
      <c r="H14" s="193">
        <v>0</v>
      </c>
      <c r="I14" s="193">
        <f>SUM(G14:H14)</f>
        <v>0</v>
      </c>
      <c r="J14" s="613"/>
      <c r="K14" s="594">
        <f>I14*F14</f>
        <v>0</v>
      </c>
    </row>
    <row r="15" spans="1:11" ht="15.75" customHeight="1" thickBot="1">
      <c r="A15" s="191" t="s">
        <v>8</v>
      </c>
      <c r="B15" s="190"/>
      <c r="C15" s="190"/>
      <c r="D15" s="190"/>
      <c r="E15" s="612"/>
      <c r="F15" s="611"/>
      <c r="G15" s="610">
        <v>0</v>
      </c>
      <c r="H15" s="610">
        <v>0</v>
      </c>
      <c r="I15" s="610">
        <f>SUM(G15:H15)</f>
        <v>0</v>
      </c>
      <c r="J15" s="609"/>
      <c r="K15" s="608">
        <f>I15*F15</f>
        <v>0</v>
      </c>
    </row>
    <row r="16" spans="1:11" ht="20.25" customHeight="1" thickBot="1">
      <c r="A16" s="162"/>
      <c r="B16" s="157"/>
      <c r="C16" s="157"/>
      <c r="D16" s="157"/>
      <c r="E16" s="157"/>
      <c r="F16" s="607" t="s">
        <v>76</v>
      </c>
      <c r="G16" s="160">
        <f>SUM(G11:G15)</f>
        <v>0</v>
      </c>
      <c r="H16" s="159">
        <f>SUM(H11:H15)</f>
        <v>0</v>
      </c>
      <c r="I16" s="159">
        <f>SUM(I11:I15)</f>
        <v>0</v>
      </c>
      <c r="J16" s="159">
        <f>SUM(J11:J15)</f>
        <v>0</v>
      </c>
      <c r="K16" s="606">
        <f>SUM(K11:K15)</f>
        <v>0</v>
      </c>
    </row>
    <row r="17" spans="1:11">
      <c r="A17" s="162"/>
      <c r="B17" s="157"/>
      <c r="C17" s="157"/>
      <c r="D17" s="157"/>
      <c r="E17" s="605"/>
      <c r="F17" s="605"/>
      <c r="G17" s="592"/>
      <c r="H17" s="592"/>
      <c r="I17" s="592"/>
      <c r="J17" s="592"/>
      <c r="K17" s="592"/>
    </row>
    <row r="18" spans="1:11">
      <c r="A18" s="162"/>
      <c r="B18" s="157"/>
      <c r="C18" s="157"/>
      <c r="D18" s="157"/>
      <c r="E18" s="605"/>
      <c r="F18" s="605"/>
      <c r="G18" s="592"/>
      <c r="H18" s="592"/>
      <c r="I18" s="592"/>
      <c r="J18" s="592"/>
      <c r="K18" s="592"/>
    </row>
    <row r="19" spans="1:11">
      <c r="A19" s="1115" t="s">
        <v>373</v>
      </c>
      <c r="B19" s="1115"/>
      <c r="C19" s="1115"/>
      <c r="D19" s="156"/>
      <c r="E19" s="184"/>
      <c r="F19" s="184"/>
      <c r="G19" s="184"/>
      <c r="H19" s="184"/>
      <c r="I19" s="184"/>
      <c r="J19" s="184"/>
      <c r="K19" s="184"/>
    </row>
    <row r="20" spans="1:11">
      <c r="A20" s="186"/>
      <c r="B20" s="156"/>
      <c r="C20" s="156"/>
      <c r="D20" s="156"/>
      <c r="E20" s="184"/>
      <c r="F20" s="184"/>
      <c r="G20" s="184"/>
      <c r="H20" s="184"/>
      <c r="I20" s="184"/>
      <c r="J20" s="184"/>
      <c r="K20" s="184"/>
    </row>
    <row r="21" spans="1:11" ht="14.25">
      <c r="A21" s="185"/>
      <c r="B21" s="156"/>
      <c r="C21" s="156"/>
      <c r="D21" s="156"/>
      <c r="E21" s="52"/>
      <c r="F21" s="52"/>
      <c r="G21" s="184"/>
      <c r="H21" s="184"/>
      <c r="I21" s="52"/>
      <c r="J21" s="52"/>
      <c r="K21" s="184"/>
    </row>
    <row r="22" spans="1:11" ht="14.25">
      <c r="A22" s="183"/>
      <c r="B22" s="183"/>
      <c r="C22" s="183"/>
      <c r="D22" s="156"/>
      <c r="E22" s="53"/>
      <c r="F22" s="53"/>
      <c r="H22" s="184"/>
      <c r="I22" s="53"/>
      <c r="J22" s="53"/>
      <c r="K22" s="174"/>
    </row>
    <row r="23" spans="1:11">
      <c r="A23" s="183"/>
      <c r="B23" s="183"/>
      <c r="C23" s="183"/>
      <c r="E23" s="115" t="s">
        <v>38</v>
      </c>
      <c r="F23" s="587"/>
      <c r="H23" s="184"/>
      <c r="I23" s="115" t="s">
        <v>38</v>
      </c>
      <c r="J23" s="587"/>
      <c r="K23" s="174"/>
    </row>
    <row r="24" spans="1:11">
      <c r="A24" s="183"/>
      <c r="B24" s="183"/>
      <c r="C24" s="183"/>
      <c r="E24" s="114" t="s">
        <v>421</v>
      </c>
      <c r="F24" s="587"/>
      <c r="H24" s="184"/>
      <c r="I24" s="114" t="s">
        <v>421</v>
      </c>
      <c r="J24" s="587"/>
      <c r="K24" s="174"/>
    </row>
  </sheetData>
  <mergeCells count="16">
    <mergeCell ref="G1:K1"/>
    <mergeCell ref="A19:C19"/>
    <mergeCell ref="A5:K5"/>
    <mergeCell ref="A6:K6"/>
    <mergeCell ref="A9:A10"/>
    <mergeCell ref="B9:B10"/>
    <mergeCell ref="C9:C10"/>
    <mergeCell ref="D9:D10"/>
    <mergeCell ref="A8:B8"/>
    <mergeCell ref="C8:K8"/>
    <mergeCell ref="E9:F9"/>
    <mergeCell ref="G9:G10"/>
    <mergeCell ref="H9:H10"/>
    <mergeCell ref="I9:I10"/>
    <mergeCell ref="J9:K9"/>
    <mergeCell ref="A7:K7"/>
  </mergeCells>
  <printOptions horizontalCentered="1"/>
  <pageMargins left="0.59055118110236227" right="0.39370078740157483" top="0.78740157480314965" bottom="0.78740157480314965" header="0.39370078740157483" footer="0.39370078740157483"/>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40"/>
  <sheetViews>
    <sheetView view="pageBreakPreview" zoomScaleNormal="100" zoomScaleSheetLayoutView="100" workbookViewId="0">
      <selection activeCell="A7" sqref="A7:N7"/>
    </sheetView>
  </sheetViews>
  <sheetFormatPr defaultColWidth="9.140625" defaultRowHeight="12.75"/>
  <cols>
    <col min="1" max="1" width="4.140625" style="63" customWidth="1"/>
    <col min="2" max="2" width="9.140625" style="63"/>
    <col min="3" max="3" width="11.85546875" style="63" customWidth="1"/>
    <col min="4" max="4" width="13.140625" style="63" customWidth="1"/>
    <col min="5" max="5" width="13.7109375" style="63" customWidth="1"/>
    <col min="6" max="8" width="11.42578125" style="63" customWidth="1"/>
    <col min="9" max="10" width="9.140625" style="63"/>
    <col min="11" max="11" width="24.7109375" style="63" customWidth="1"/>
    <col min="12" max="13" width="9.140625" style="63"/>
    <col min="14" max="14" width="26.85546875" style="63" customWidth="1"/>
    <col min="15" max="16384" width="9.140625" style="63"/>
  </cols>
  <sheetData>
    <row r="1" spans="1:17" ht="22.5" customHeight="1">
      <c r="A1" s="1348" t="s">
        <v>200</v>
      </c>
      <c r="B1" s="1348"/>
      <c r="C1" s="1348"/>
      <c r="D1" s="646"/>
      <c r="E1" s="646"/>
      <c r="K1" s="1340" t="s">
        <v>199</v>
      </c>
      <c r="L1" s="1340"/>
      <c r="M1" s="1340"/>
      <c r="N1" s="1340"/>
    </row>
    <row r="2" spans="1:17">
      <c r="A2" s="1349" t="s">
        <v>75</v>
      </c>
      <c r="B2" s="1349"/>
      <c r="C2" s="1349"/>
      <c r="D2" s="645"/>
      <c r="E2" s="645"/>
      <c r="J2" s="644"/>
      <c r="K2" s="445"/>
      <c r="L2" s="445"/>
      <c r="M2" s="445"/>
      <c r="N2" s="445"/>
    </row>
    <row r="3" spans="1:17" ht="15.75">
      <c r="A3" s="1350" t="s">
        <v>198</v>
      </c>
      <c r="B3" s="1350"/>
      <c r="C3" s="1350"/>
      <c r="D3" s="1350"/>
      <c r="E3" s="1350"/>
      <c r="F3" s="1350"/>
      <c r="G3" s="1350"/>
      <c r="H3" s="1350"/>
      <c r="I3" s="1350"/>
      <c r="J3" s="1350"/>
      <c r="K3" s="1350"/>
      <c r="L3" s="1350"/>
      <c r="M3" s="1350"/>
      <c r="N3" s="1350"/>
    </row>
    <row r="4" spans="1:17">
      <c r="A4" s="1351" t="s">
        <v>197</v>
      </c>
      <c r="B4" s="1352"/>
      <c r="C4" s="1352"/>
      <c r="D4" s="1352"/>
      <c r="E4" s="1352"/>
      <c r="F4" s="1352"/>
      <c r="G4" s="1352"/>
      <c r="H4" s="1352"/>
      <c r="I4" s="1352"/>
      <c r="J4" s="1352"/>
      <c r="K4" s="1352"/>
      <c r="L4" s="1352"/>
      <c r="M4" s="1352"/>
      <c r="N4" s="1352"/>
    </row>
    <row r="5" spans="1:17" ht="34.5" customHeight="1">
      <c r="A5" s="1043" t="s">
        <v>530</v>
      </c>
      <c r="B5" s="1043"/>
      <c r="C5" s="1043"/>
      <c r="D5" s="1043"/>
      <c r="E5" s="1043"/>
      <c r="F5" s="1043"/>
      <c r="G5" s="1043"/>
      <c r="H5" s="1043"/>
      <c r="I5" s="1043"/>
      <c r="J5" s="1043"/>
      <c r="K5" s="1043"/>
      <c r="L5" s="1043"/>
      <c r="M5" s="1043"/>
      <c r="N5" s="1043"/>
      <c r="O5" s="578"/>
      <c r="P5" s="578"/>
      <c r="Q5" s="578"/>
    </row>
    <row r="6" spans="1:17">
      <c r="A6" s="1349" t="s">
        <v>196</v>
      </c>
      <c r="B6" s="1349"/>
      <c r="C6" s="1349"/>
      <c r="D6" s="1349"/>
      <c r="E6" s="1349"/>
      <c r="F6" s="1349"/>
      <c r="G6" s="1349"/>
      <c r="H6" s="1349"/>
      <c r="I6" s="1349"/>
      <c r="J6" s="1349"/>
      <c r="K6" s="1349"/>
      <c r="L6" s="1349"/>
      <c r="M6" s="1349"/>
      <c r="N6" s="1349"/>
    </row>
    <row r="7" spans="1:17" ht="17.25" customHeight="1">
      <c r="A7" s="1353" t="s">
        <v>560</v>
      </c>
      <c r="B7" s="1353"/>
      <c r="C7" s="1353"/>
      <c r="D7" s="1353"/>
      <c r="E7" s="1353"/>
      <c r="F7" s="1353"/>
      <c r="G7" s="1353"/>
      <c r="H7" s="1353"/>
      <c r="I7" s="1353"/>
      <c r="J7" s="1353"/>
      <c r="K7" s="1353"/>
      <c r="L7" s="1353"/>
      <c r="M7" s="1353"/>
      <c r="N7" s="1353"/>
    </row>
    <row r="8" spans="1:17" ht="13.5" thickBot="1"/>
    <row r="9" spans="1:17">
      <c r="A9" s="1354" t="s">
        <v>47</v>
      </c>
      <c r="B9" s="1357" t="s">
        <v>195</v>
      </c>
      <c r="C9" s="1358"/>
      <c r="D9" s="1363" t="s">
        <v>194</v>
      </c>
      <c r="E9" s="1366" t="s">
        <v>193</v>
      </c>
      <c r="F9" s="1369" t="s">
        <v>452</v>
      </c>
      <c r="G9" s="1337" t="s">
        <v>453</v>
      </c>
      <c r="H9" s="1337" t="s">
        <v>333</v>
      </c>
      <c r="I9" s="1331" t="s">
        <v>192</v>
      </c>
      <c r="J9" s="1331"/>
      <c r="K9" s="1332"/>
      <c r="L9" s="1342" t="s">
        <v>191</v>
      </c>
      <c r="M9" s="1342"/>
      <c r="N9" s="1343"/>
    </row>
    <row r="10" spans="1:17">
      <c r="A10" s="1355"/>
      <c r="B10" s="1359"/>
      <c r="C10" s="1360"/>
      <c r="D10" s="1364"/>
      <c r="E10" s="1367"/>
      <c r="F10" s="1370"/>
      <c r="G10" s="1338"/>
      <c r="H10" s="1338"/>
      <c r="I10" s="1333"/>
      <c r="J10" s="1333"/>
      <c r="K10" s="1334"/>
      <c r="L10" s="1344"/>
      <c r="M10" s="1344"/>
      <c r="N10" s="1345"/>
    </row>
    <row r="11" spans="1:17" ht="38.25" customHeight="1" thickBot="1">
      <c r="A11" s="1356"/>
      <c r="B11" s="1361"/>
      <c r="C11" s="1362"/>
      <c r="D11" s="1365"/>
      <c r="E11" s="1368"/>
      <c r="F11" s="1371"/>
      <c r="G11" s="1339"/>
      <c r="H11" s="1339"/>
      <c r="I11" s="1335"/>
      <c r="J11" s="1335"/>
      <c r="K11" s="1336"/>
      <c r="L11" s="1346"/>
      <c r="M11" s="1346"/>
      <c r="N11" s="1347"/>
    </row>
    <row r="12" spans="1:17">
      <c r="A12" s="636" t="s">
        <v>2</v>
      </c>
      <c r="B12" s="1325"/>
      <c r="C12" s="1326"/>
      <c r="D12" s="640"/>
      <c r="E12" s="643"/>
      <c r="F12" s="642">
        <v>0</v>
      </c>
      <c r="G12" s="641">
        <v>0</v>
      </c>
      <c r="H12" s="641">
        <f t="shared" ref="H12:H32" si="0">SUM(F12:G12)</f>
        <v>0</v>
      </c>
      <c r="I12" s="1327"/>
      <c r="J12" s="1328"/>
      <c r="K12" s="1329"/>
      <c r="L12" s="1328"/>
      <c r="M12" s="1328"/>
      <c r="N12" s="1330"/>
    </row>
    <row r="13" spans="1:17">
      <c r="A13" s="639" t="s">
        <v>3</v>
      </c>
      <c r="B13" s="1309"/>
      <c r="C13" s="1324"/>
      <c r="D13" s="635"/>
      <c r="E13" s="635"/>
      <c r="F13" s="638">
        <v>0</v>
      </c>
      <c r="G13" s="637">
        <v>0</v>
      </c>
      <c r="H13" s="637">
        <f t="shared" si="0"/>
        <v>0</v>
      </c>
      <c r="I13" s="1311"/>
      <c r="J13" s="1312"/>
      <c r="K13" s="1313"/>
      <c r="L13" s="1312"/>
      <c r="M13" s="1312"/>
      <c r="N13" s="1314"/>
    </row>
    <row r="14" spans="1:17">
      <c r="A14" s="636" t="s">
        <v>4</v>
      </c>
      <c r="B14" s="1325"/>
      <c r="C14" s="1326"/>
      <c r="D14" s="640"/>
      <c r="E14" s="635"/>
      <c r="F14" s="638">
        <v>0</v>
      </c>
      <c r="G14" s="637">
        <v>0</v>
      </c>
      <c r="H14" s="637">
        <f t="shared" si="0"/>
        <v>0</v>
      </c>
      <c r="I14" s="1327"/>
      <c r="J14" s="1328"/>
      <c r="K14" s="1329"/>
      <c r="L14" s="1328"/>
      <c r="M14" s="1328"/>
      <c r="N14" s="1330"/>
    </row>
    <row r="15" spans="1:17">
      <c r="A15" s="639" t="s">
        <v>6</v>
      </c>
      <c r="B15" s="1309"/>
      <c r="C15" s="1324"/>
      <c r="D15" s="635"/>
      <c r="E15" s="635"/>
      <c r="F15" s="638">
        <v>0</v>
      </c>
      <c r="G15" s="637">
        <v>0</v>
      </c>
      <c r="H15" s="637">
        <f t="shared" si="0"/>
        <v>0</v>
      </c>
      <c r="I15" s="1311"/>
      <c r="J15" s="1312"/>
      <c r="K15" s="1313"/>
      <c r="L15" s="1311"/>
      <c r="M15" s="1312"/>
      <c r="N15" s="1314"/>
    </row>
    <row r="16" spans="1:17">
      <c r="A16" s="636" t="s">
        <v>8</v>
      </c>
      <c r="B16" s="1325"/>
      <c r="C16" s="1326"/>
      <c r="D16" s="640"/>
      <c r="E16" s="635"/>
      <c r="F16" s="638">
        <v>0</v>
      </c>
      <c r="G16" s="637">
        <v>0</v>
      </c>
      <c r="H16" s="637">
        <f t="shared" si="0"/>
        <v>0</v>
      </c>
      <c r="I16" s="1327"/>
      <c r="J16" s="1328"/>
      <c r="K16" s="1329"/>
      <c r="L16" s="1327"/>
      <c r="M16" s="1328"/>
      <c r="N16" s="1330"/>
    </row>
    <row r="17" spans="1:14">
      <c r="A17" s="639" t="s">
        <v>9</v>
      </c>
      <c r="B17" s="1309"/>
      <c r="C17" s="1324"/>
      <c r="D17" s="635"/>
      <c r="E17" s="635"/>
      <c r="F17" s="638">
        <v>0</v>
      </c>
      <c r="G17" s="637">
        <v>0</v>
      </c>
      <c r="H17" s="637">
        <f t="shared" si="0"/>
        <v>0</v>
      </c>
      <c r="I17" s="1311"/>
      <c r="J17" s="1312"/>
      <c r="K17" s="1313"/>
      <c r="L17" s="1311"/>
      <c r="M17" s="1312"/>
      <c r="N17" s="1314"/>
    </row>
    <row r="18" spans="1:14">
      <c r="A18" s="636" t="s">
        <v>11</v>
      </c>
      <c r="B18" s="1325"/>
      <c r="C18" s="1326"/>
      <c r="D18" s="640"/>
      <c r="E18" s="635"/>
      <c r="F18" s="638">
        <v>0</v>
      </c>
      <c r="G18" s="637">
        <v>0</v>
      </c>
      <c r="H18" s="637">
        <f t="shared" si="0"/>
        <v>0</v>
      </c>
      <c r="I18" s="1327"/>
      <c r="J18" s="1328"/>
      <c r="K18" s="1329"/>
      <c r="L18" s="1327"/>
      <c r="M18" s="1328"/>
      <c r="N18" s="1330"/>
    </row>
    <row r="19" spans="1:14">
      <c r="A19" s="639" t="s">
        <v>12</v>
      </c>
      <c r="B19" s="1309"/>
      <c r="C19" s="1324"/>
      <c r="D19" s="635"/>
      <c r="E19" s="635"/>
      <c r="F19" s="638">
        <v>0</v>
      </c>
      <c r="G19" s="637">
        <v>0</v>
      </c>
      <c r="H19" s="637">
        <f t="shared" si="0"/>
        <v>0</v>
      </c>
      <c r="I19" s="1311"/>
      <c r="J19" s="1312"/>
      <c r="K19" s="1313"/>
      <c r="L19" s="1311"/>
      <c r="M19" s="1312"/>
      <c r="N19" s="1314"/>
    </row>
    <row r="20" spans="1:14">
      <c r="A20" s="636" t="s">
        <v>13</v>
      </c>
      <c r="B20" s="1325"/>
      <c r="C20" s="1326"/>
      <c r="D20" s="640"/>
      <c r="E20" s="635"/>
      <c r="F20" s="638">
        <v>0</v>
      </c>
      <c r="G20" s="637">
        <v>0</v>
      </c>
      <c r="H20" s="637">
        <f t="shared" si="0"/>
        <v>0</v>
      </c>
      <c r="I20" s="1327"/>
      <c r="J20" s="1328"/>
      <c r="K20" s="1329"/>
      <c r="L20" s="1327"/>
      <c r="M20" s="1328"/>
      <c r="N20" s="1330"/>
    </row>
    <row r="21" spans="1:14">
      <c r="A21" s="639" t="s">
        <v>20</v>
      </c>
      <c r="B21" s="1309"/>
      <c r="C21" s="1324"/>
      <c r="D21" s="635"/>
      <c r="E21" s="635"/>
      <c r="F21" s="638">
        <v>0</v>
      </c>
      <c r="G21" s="637">
        <v>0</v>
      </c>
      <c r="H21" s="637">
        <f t="shared" si="0"/>
        <v>0</v>
      </c>
      <c r="I21" s="1311"/>
      <c r="J21" s="1312"/>
      <c r="K21" s="1313"/>
      <c r="L21" s="1311"/>
      <c r="M21" s="1312"/>
      <c r="N21" s="1314"/>
    </row>
    <row r="22" spans="1:14">
      <c r="A22" s="636" t="s">
        <v>21</v>
      </c>
      <c r="B22" s="1325"/>
      <c r="C22" s="1326"/>
      <c r="D22" s="640"/>
      <c r="E22" s="635"/>
      <c r="F22" s="638">
        <v>0</v>
      </c>
      <c r="G22" s="637">
        <v>0</v>
      </c>
      <c r="H22" s="637">
        <f t="shared" si="0"/>
        <v>0</v>
      </c>
      <c r="I22" s="1327"/>
      <c r="J22" s="1328"/>
      <c r="K22" s="1329"/>
      <c r="L22" s="1327"/>
      <c r="M22" s="1328"/>
      <c r="N22" s="1330"/>
    </row>
    <row r="23" spans="1:14">
      <c r="A23" s="639" t="s">
        <v>22</v>
      </c>
      <c r="B23" s="1309"/>
      <c r="C23" s="1324"/>
      <c r="D23" s="635"/>
      <c r="E23" s="635"/>
      <c r="F23" s="638">
        <v>0</v>
      </c>
      <c r="G23" s="637">
        <v>0</v>
      </c>
      <c r="H23" s="637">
        <f t="shared" si="0"/>
        <v>0</v>
      </c>
      <c r="I23" s="1311"/>
      <c r="J23" s="1312"/>
      <c r="K23" s="1313"/>
      <c r="L23" s="1311"/>
      <c r="M23" s="1312"/>
      <c r="N23" s="1314"/>
    </row>
    <row r="24" spans="1:14">
      <c r="A24" s="636" t="s">
        <v>23</v>
      </c>
      <c r="B24" s="1325"/>
      <c r="C24" s="1326"/>
      <c r="D24" s="640"/>
      <c r="E24" s="635"/>
      <c r="F24" s="638">
        <v>0</v>
      </c>
      <c r="G24" s="637">
        <v>0</v>
      </c>
      <c r="H24" s="637">
        <f t="shared" si="0"/>
        <v>0</v>
      </c>
      <c r="I24" s="1327"/>
      <c r="J24" s="1328"/>
      <c r="K24" s="1329"/>
      <c r="L24" s="1328"/>
      <c r="M24" s="1328"/>
      <c r="N24" s="1330"/>
    </row>
    <row r="25" spans="1:14">
      <c r="A25" s="639" t="s">
        <v>24</v>
      </c>
      <c r="B25" s="1309"/>
      <c r="C25" s="1324"/>
      <c r="D25" s="635"/>
      <c r="E25" s="635"/>
      <c r="F25" s="638">
        <v>0</v>
      </c>
      <c r="G25" s="637">
        <v>0</v>
      </c>
      <c r="H25" s="637">
        <f t="shared" si="0"/>
        <v>0</v>
      </c>
      <c r="I25" s="1311"/>
      <c r="J25" s="1312"/>
      <c r="K25" s="1313"/>
      <c r="L25" s="1312"/>
      <c r="M25" s="1312"/>
      <c r="N25" s="1314"/>
    </row>
    <row r="26" spans="1:14">
      <c r="A26" s="636" t="s">
        <v>25</v>
      </c>
      <c r="B26" s="1325"/>
      <c r="C26" s="1326"/>
      <c r="D26" s="640"/>
      <c r="E26" s="635"/>
      <c r="F26" s="638">
        <v>0</v>
      </c>
      <c r="G26" s="637">
        <v>0</v>
      </c>
      <c r="H26" s="637">
        <f t="shared" si="0"/>
        <v>0</v>
      </c>
      <c r="I26" s="1327"/>
      <c r="J26" s="1328"/>
      <c r="K26" s="1329"/>
      <c r="L26" s="1328"/>
      <c r="M26" s="1328"/>
      <c r="N26" s="1330"/>
    </row>
    <row r="27" spans="1:14">
      <c r="A27" s="639" t="s">
        <v>26</v>
      </c>
      <c r="B27" s="1309"/>
      <c r="C27" s="1310"/>
      <c r="D27" s="635"/>
      <c r="E27" s="635"/>
      <c r="F27" s="638">
        <v>0</v>
      </c>
      <c r="G27" s="637">
        <v>0</v>
      </c>
      <c r="H27" s="637">
        <f t="shared" si="0"/>
        <v>0</v>
      </c>
      <c r="I27" s="1311"/>
      <c r="J27" s="1312"/>
      <c r="K27" s="1313"/>
      <c r="L27" s="1311"/>
      <c r="M27" s="1312"/>
      <c r="N27" s="1314"/>
    </row>
    <row r="28" spans="1:14">
      <c r="A28" s="636" t="s">
        <v>27</v>
      </c>
      <c r="B28" s="1309"/>
      <c r="C28" s="1310"/>
      <c r="D28" s="640"/>
      <c r="E28" s="635"/>
      <c r="F28" s="638">
        <v>0</v>
      </c>
      <c r="G28" s="637">
        <v>0</v>
      </c>
      <c r="H28" s="637">
        <f t="shared" si="0"/>
        <v>0</v>
      </c>
      <c r="I28" s="1311"/>
      <c r="J28" s="1312"/>
      <c r="K28" s="1313"/>
      <c r="L28" s="1311"/>
      <c r="M28" s="1312"/>
      <c r="N28" s="1314"/>
    </row>
    <row r="29" spans="1:14">
      <c r="A29" s="639" t="s">
        <v>71</v>
      </c>
      <c r="B29" s="1309"/>
      <c r="C29" s="1310"/>
      <c r="D29" s="635"/>
      <c r="E29" s="635"/>
      <c r="F29" s="638">
        <v>0</v>
      </c>
      <c r="G29" s="637">
        <v>0</v>
      </c>
      <c r="H29" s="637">
        <f t="shared" si="0"/>
        <v>0</v>
      </c>
      <c r="I29" s="1311"/>
      <c r="J29" s="1312"/>
      <c r="K29" s="1313"/>
      <c r="L29" s="1311"/>
      <c r="M29" s="1312"/>
      <c r="N29" s="1314"/>
    </row>
    <row r="30" spans="1:14">
      <c r="A30" s="636" t="s">
        <v>70</v>
      </c>
      <c r="B30" s="1309"/>
      <c r="C30" s="1310"/>
      <c r="D30" s="640"/>
      <c r="E30" s="635"/>
      <c r="F30" s="638">
        <v>0</v>
      </c>
      <c r="G30" s="637">
        <v>0</v>
      </c>
      <c r="H30" s="637">
        <f t="shared" si="0"/>
        <v>0</v>
      </c>
      <c r="I30" s="1311"/>
      <c r="J30" s="1312"/>
      <c r="K30" s="1313"/>
      <c r="L30" s="1311"/>
      <c r="M30" s="1312"/>
      <c r="N30" s="1314"/>
    </row>
    <row r="31" spans="1:14">
      <c r="A31" s="639" t="s">
        <v>69</v>
      </c>
      <c r="B31" s="1309"/>
      <c r="C31" s="1310"/>
      <c r="D31" s="635"/>
      <c r="E31" s="635"/>
      <c r="F31" s="638">
        <v>0</v>
      </c>
      <c r="G31" s="637">
        <v>0</v>
      </c>
      <c r="H31" s="637">
        <f t="shared" si="0"/>
        <v>0</v>
      </c>
      <c r="I31" s="1311"/>
      <c r="J31" s="1312"/>
      <c r="K31" s="1313"/>
      <c r="L31" s="1311"/>
      <c r="M31" s="1312"/>
      <c r="N31" s="1314"/>
    </row>
    <row r="32" spans="1:14">
      <c r="A32" s="636" t="s">
        <v>68</v>
      </c>
      <c r="B32" s="1318"/>
      <c r="C32" s="1319"/>
      <c r="D32" s="683"/>
      <c r="E32" s="683"/>
      <c r="F32" s="634">
        <v>0</v>
      </c>
      <c r="G32" s="633">
        <v>0</v>
      </c>
      <c r="H32" s="633">
        <f t="shared" si="0"/>
        <v>0</v>
      </c>
      <c r="I32" s="1320"/>
      <c r="J32" s="1321"/>
      <c r="K32" s="1322"/>
      <c r="L32" s="1320"/>
      <c r="M32" s="1321"/>
      <c r="N32" s="1323"/>
    </row>
    <row r="33" spans="1:14" ht="22.5" customHeight="1">
      <c r="A33" s="1308" t="s">
        <v>76</v>
      </c>
      <c r="B33" s="1308"/>
      <c r="C33" s="1308"/>
      <c r="D33" s="1308"/>
      <c r="E33" s="1308"/>
      <c r="F33" s="684">
        <f>SUM(F12:F32)</f>
        <v>0</v>
      </c>
      <c r="G33" s="685">
        <f>SUM(G12:G32)</f>
        <v>0</v>
      </c>
      <c r="H33" s="685">
        <f>SUM(H12:H32)</f>
        <v>0</v>
      </c>
      <c r="I33" s="1315"/>
      <c r="J33" s="1316"/>
      <c r="K33" s="1316"/>
      <c r="L33" s="1316"/>
      <c r="M33" s="1316"/>
      <c r="N33" s="1317"/>
    </row>
    <row r="34" spans="1:14">
      <c r="A34" s="632"/>
      <c r="B34" s="632"/>
      <c r="C34" s="632"/>
      <c r="D34" s="631"/>
      <c r="E34" s="630"/>
      <c r="F34" s="630"/>
      <c r="G34" s="630"/>
      <c r="H34" s="630"/>
      <c r="I34" s="629"/>
      <c r="J34" s="629"/>
      <c r="K34" s="629"/>
      <c r="L34" s="629"/>
      <c r="M34" s="629"/>
      <c r="N34" s="629"/>
    </row>
    <row r="35" spans="1:14">
      <c r="A35" s="628"/>
      <c r="E35" s="676"/>
      <c r="I35" s="627"/>
    </row>
    <row r="36" spans="1:14">
      <c r="A36" s="1341"/>
      <c r="B36" s="1341"/>
      <c r="C36" s="1341"/>
      <c r="D36" s="1341"/>
    </row>
    <row r="37" spans="1:14">
      <c r="A37" s="1341"/>
      <c r="B37" s="1341"/>
      <c r="C37" s="1341"/>
      <c r="D37" s="1341"/>
    </row>
    <row r="38" spans="1:14" s="67" customFormat="1" ht="15">
      <c r="E38" s="626" t="s">
        <v>190</v>
      </c>
      <c r="I38" s="70"/>
      <c r="J38" s="526"/>
      <c r="K38" s="526"/>
      <c r="L38" s="526"/>
      <c r="M38" s="626" t="s">
        <v>189</v>
      </c>
    </row>
    <row r="39" spans="1:14" s="67" customFormat="1" ht="13.5" customHeight="1">
      <c r="E39" s="70" t="s">
        <v>38</v>
      </c>
      <c r="I39" s="70"/>
      <c r="J39" s="526"/>
      <c r="K39" s="526"/>
      <c r="L39" s="526"/>
      <c r="M39" s="70" t="s">
        <v>38</v>
      </c>
    </row>
    <row r="40" spans="1:14" s="67" customFormat="1" ht="15">
      <c r="E40" s="70" t="s">
        <v>421</v>
      </c>
      <c r="I40" s="70"/>
      <c r="J40" s="526"/>
      <c r="K40" s="526"/>
      <c r="L40" s="526"/>
      <c r="M40" s="70" t="s">
        <v>421</v>
      </c>
    </row>
  </sheetData>
  <mergeCells count="84">
    <mergeCell ref="K1:N1"/>
    <mergeCell ref="A36:D36"/>
    <mergeCell ref="A37:D37"/>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A33:E33"/>
    <mergeCell ref="B29:C29"/>
    <mergeCell ref="I29:K29"/>
    <mergeCell ref="L29:N29"/>
    <mergeCell ref="B30:C30"/>
    <mergeCell ref="I30:K30"/>
    <mergeCell ref="L30:N30"/>
    <mergeCell ref="I33:N33"/>
    <mergeCell ref="B31:C31"/>
    <mergeCell ref="I31:K31"/>
    <mergeCell ref="L31:N31"/>
    <mergeCell ref="B32:C32"/>
    <mergeCell ref="I32:K32"/>
    <mergeCell ref="L32:N32"/>
  </mergeCells>
  <pageMargins left="0.70866141732283472" right="0.70866141732283472" top="0.74803149606299213" bottom="0.74803149606299213" header="0.31496062992125984" footer="0.31496062992125984"/>
  <pageSetup paperSize="9" scale="76" orientation="landscape" verticalDpi="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showGridLines="0" view="pageBreakPreview" topLeftCell="A7" zoomScale="90" zoomScaleNormal="100" zoomScaleSheetLayoutView="90" workbookViewId="0">
      <selection activeCell="A32" sqref="A32"/>
    </sheetView>
  </sheetViews>
  <sheetFormatPr defaultColWidth="9.140625" defaultRowHeight="12.75"/>
  <cols>
    <col min="1" max="1" width="6.140625" style="7" customWidth="1"/>
    <col min="2" max="2" width="33.7109375" style="5" customWidth="1"/>
    <col min="3" max="4" width="16.140625" style="5" customWidth="1"/>
    <col min="5" max="5" width="17.42578125" style="5" customWidth="1"/>
    <col min="6" max="6" width="7.5703125" style="5" customWidth="1"/>
    <col min="7" max="7" width="3.5703125" style="5" customWidth="1"/>
    <col min="8" max="8" width="11.42578125" style="5" customWidth="1"/>
    <col min="9" max="9" width="12.42578125" style="5" customWidth="1"/>
    <col min="10" max="16384" width="9.140625" style="5"/>
  </cols>
  <sheetData>
    <row r="1" spans="1:8" s="2" customFormat="1" ht="14.25" customHeight="1">
      <c r="A1" s="1"/>
      <c r="C1" s="3"/>
      <c r="E1" s="112" t="s">
        <v>566</v>
      </c>
      <c r="F1" s="4"/>
    </row>
    <row r="2" spans="1:8">
      <c r="A2" s="55" t="s">
        <v>36</v>
      </c>
      <c r="B2" s="55"/>
    </row>
    <row r="3" spans="1:8" ht="12.75" customHeight="1">
      <c r="A3" s="6"/>
      <c r="B3" s="6" t="s">
        <v>75</v>
      </c>
    </row>
    <row r="4" spans="1:8" ht="15.75" customHeight="1">
      <c r="A4" s="1020" t="s">
        <v>379</v>
      </c>
      <c r="B4" s="1020"/>
      <c r="C4" s="1020"/>
      <c r="D4" s="1020"/>
      <c r="E4" s="1020"/>
      <c r="F4" s="1020"/>
    </row>
    <row r="5" spans="1:8" ht="29.45" customHeight="1">
      <c r="A5" s="1021" t="s">
        <v>530</v>
      </c>
      <c r="B5" s="1021"/>
      <c r="C5" s="1021"/>
      <c r="D5" s="1021"/>
      <c r="E5" s="1021"/>
      <c r="F5" s="1021"/>
      <c r="G5" s="8"/>
    </row>
    <row r="6" spans="1:8" ht="12" customHeight="1">
      <c r="A6" s="1023" t="s">
        <v>39</v>
      </c>
      <c r="B6" s="1023"/>
      <c r="C6" s="1021"/>
      <c r="D6" s="1021"/>
      <c r="E6" s="1021"/>
      <c r="F6" s="1021"/>
      <c r="G6" s="8"/>
    </row>
    <row r="7" spans="1:8" s="10" customFormat="1" ht="24">
      <c r="A7" s="60" t="s">
        <v>0</v>
      </c>
      <c r="B7" s="60" t="s">
        <v>33</v>
      </c>
      <c r="C7" s="61" t="s">
        <v>35</v>
      </c>
      <c r="D7" s="61" t="s">
        <v>30</v>
      </c>
      <c r="E7" s="61" t="s">
        <v>19</v>
      </c>
      <c r="F7" s="61" t="s">
        <v>31</v>
      </c>
      <c r="G7" s="9"/>
      <c r="H7" s="9"/>
    </row>
    <row r="8" spans="1:8" s="10" customFormat="1" ht="16.5" customHeight="1" thickBot="1">
      <c r="A8" s="1014" t="s">
        <v>1</v>
      </c>
      <c r="B8" s="1015"/>
      <c r="C8" s="1015"/>
      <c r="D8" s="1015"/>
      <c r="E8" s="1016"/>
      <c r="F8" s="1017"/>
      <c r="G8" s="9"/>
    </row>
    <row r="9" spans="1:8" s="10" customFormat="1" ht="16.5" customHeight="1">
      <c r="A9" s="11" t="s">
        <v>2</v>
      </c>
      <c r="B9" s="12" t="s">
        <v>16</v>
      </c>
      <c r="C9" s="37">
        <v>0</v>
      </c>
      <c r="D9" s="37">
        <v>0</v>
      </c>
      <c r="E9" s="37">
        <f t="shared" ref="E9:E14" si="0">SUM(C9:D9)</f>
        <v>0</v>
      </c>
      <c r="F9" s="13">
        <v>0</v>
      </c>
      <c r="G9" s="14"/>
    </row>
    <row r="10" spans="1:8" s="10" customFormat="1" ht="16.5" customHeight="1">
      <c r="A10" s="15" t="s">
        <v>3</v>
      </c>
      <c r="B10" s="16" t="s">
        <v>17</v>
      </c>
      <c r="C10" s="38">
        <v>0</v>
      </c>
      <c r="D10" s="38">
        <v>0</v>
      </c>
      <c r="E10" s="37">
        <f t="shared" si="0"/>
        <v>0</v>
      </c>
      <c r="F10" s="17">
        <v>0</v>
      </c>
      <c r="G10" s="14"/>
    </row>
    <row r="11" spans="1:8" s="10" customFormat="1" ht="15" customHeight="1">
      <c r="A11" s="15" t="s">
        <v>4</v>
      </c>
      <c r="B11" s="16" t="s">
        <v>5</v>
      </c>
      <c r="C11" s="38">
        <v>0</v>
      </c>
      <c r="D11" s="38">
        <v>0</v>
      </c>
      <c r="E11" s="37">
        <f t="shared" si="0"/>
        <v>0</v>
      </c>
      <c r="F11" s="17">
        <v>0</v>
      </c>
    </row>
    <row r="12" spans="1:8" s="10" customFormat="1" ht="17.25" customHeight="1">
      <c r="A12" s="15" t="s">
        <v>6</v>
      </c>
      <c r="B12" s="16" t="s">
        <v>7</v>
      </c>
      <c r="C12" s="38">
        <v>0</v>
      </c>
      <c r="D12" s="38">
        <v>0</v>
      </c>
      <c r="E12" s="37">
        <f t="shared" si="0"/>
        <v>0</v>
      </c>
      <c r="F12" s="17">
        <v>0</v>
      </c>
    </row>
    <row r="13" spans="1:8" s="10" customFormat="1" ht="16.5" customHeight="1">
      <c r="A13" s="15" t="s">
        <v>8</v>
      </c>
      <c r="B13" s="16" t="s">
        <v>538</v>
      </c>
      <c r="C13" s="38">
        <v>0</v>
      </c>
      <c r="D13" s="38">
        <v>0</v>
      </c>
      <c r="E13" s="37">
        <f t="shared" si="0"/>
        <v>0</v>
      </c>
      <c r="F13" s="17">
        <v>0</v>
      </c>
    </row>
    <row r="14" spans="1:8" s="10" customFormat="1" ht="18" customHeight="1">
      <c r="A14" s="45" t="s">
        <v>9</v>
      </c>
      <c r="B14" s="46" t="s">
        <v>15</v>
      </c>
      <c r="C14" s="47">
        <v>0</v>
      </c>
      <c r="D14" s="47">
        <v>0</v>
      </c>
      <c r="E14" s="48">
        <f t="shared" si="0"/>
        <v>0</v>
      </c>
      <c r="F14" s="34"/>
    </row>
    <row r="15" spans="1:8" s="10" customFormat="1" ht="21" customHeight="1" thickBot="1">
      <c r="A15" s="1028" t="s">
        <v>32</v>
      </c>
      <c r="B15" s="1029"/>
      <c r="C15" s="39">
        <f>SUM(C9:C13)</f>
        <v>0</v>
      </c>
      <c r="D15" s="39">
        <f>SUM(D9:D13)</f>
        <v>0</v>
      </c>
      <c r="E15" s="39">
        <f>SUM(E9:E13)</f>
        <v>0</v>
      </c>
      <c r="F15" s="883">
        <f>SUM(F9:F13)</f>
        <v>0</v>
      </c>
    </row>
    <row r="16" spans="1:8" s="10" customFormat="1" ht="20.25" customHeight="1" thickBot="1">
      <c r="A16" s="1025" t="s">
        <v>10</v>
      </c>
      <c r="B16" s="1026"/>
      <c r="C16" s="1026"/>
      <c r="D16" s="1026"/>
      <c r="E16" s="1026"/>
      <c r="F16" s="1027"/>
    </row>
    <row r="17" spans="1:7" s="10" customFormat="1" ht="18" customHeight="1">
      <c r="A17" s="11" t="s">
        <v>11</v>
      </c>
      <c r="B17" s="12" t="s">
        <v>18</v>
      </c>
      <c r="C17" s="37">
        <v>0</v>
      </c>
      <c r="D17" s="37">
        <v>0</v>
      </c>
      <c r="E17" s="37">
        <f>SUM(C17:D17)</f>
        <v>0</v>
      </c>
      <c r="F17" s="32">
        <v>0</v>
      </c>
    </row>
    <row r="18" spans="1:7" s="10" customFormat="1" ht="18.75" customHeight="1">
      <c r="A18" s="15" t="s">
        <v>12</v>
      </c>
      <c r="B18" s="19" t="s">
        <v>520</v>
      </c>
      <c r="C18" s="38">
        <v>0</v>
      </c>
      <c r="D18" s="38">
        <v>0</v>
      </c>
      <c r="E18" s="37">
        <f t="shared" ref="E18:E24" si="1">SUM(C18:D18)</f>
        <v>0</v>
      </c>
      <c r="F18" s="1032"/>
    </row>
    <row r="19" spans="1:7" s="10" customFormat="1" ht="24">
      <c r="A19" s="15" t="s">
        <v>13</v>
      </c>
      <c r="B19" s="19" t="s">
        <v>539</v>
      </c>
      <c r="C19" s="38">
        <v>0</v>
      </c>
      <c r="D19" s="40">
        <v>0</v>
      </c>
      <c r="E19" s="37">
        <f t="shared" si="1"/>
        <v>0</v>
      </c>
      <c r="F19" s="1033"/>
    </row>
    <row r="20" spans="1:7" s="10" customFormat="1" ht="19.5" customHeight="1">
      <c r="A20" s="15" t="s">
        <v>20</v>
      </c>
      <c r="B20" s="19" t="s">
        <v>164</v>
      </c>
      <c r="C20" s="38">
        <v>0</v>
      </c>
      <c r="D20" s="40">
        <v>0</v>
      </c>
      <c r="E20" s="37">
        <f t="shared" si="1"/>
        <v>0</v>
      </c>
      <c r="F20" s="31">
        <v>0</v>
      </c>
      <c r="G20" s="10" t="s">
        <v>37</v>
      </c>
    </row>
    <row r="21" spans="1:7" s="10" customFormat="1" ht="16.5" customHeight="1">
      <c r="A21" s="56" t="s">
        <v>21</v>
      </c>
      <c r="B21" s="57" t="s">
        <v>14</v>
      </c>
      <c r="C21" s="58">
        <v>0</v>
      </c>
      <c r="D21" s="58">
        <v>0</v>
      </c>
      <c r="E21" s="59">
        <f t="shared" si="1"/>
        <v>0</v>
      </c>
      <c r="F21" s="1034"/>
    </row>
    <row r="22" spans="1:7" s="10" customFormat="1" ht="18" customHeight="1">
      <c r="A22" s="15" t="s">
        <v>22</v>
      </c>
      <c r="B22" s="19" t="s">
        <v>34</v>
      </c>
      <c r="C22" s="38">
        <v>0</v>
      </c>
      <c r="D22" s="38">
        <v>0</v>
      </c>
      <c r="E22" s="37">
        <f t="shared" si="1"/>
        <v>0</v>
      </c>
      <c r="F22" s="1035"/>
    </row>
    <row r="23" spans="1:7" s="10" customFormat="1" ht="24" customHeight="1">
      <c r="A23" s="15" t="s">
        <v>23</v>
      </c>
      <c r="B23" s="19" t="s">
        <v>495</v>
      </c>
      <c r="C23" s="38">
        <v>0</v>
      </c>
      <c r="D23" s="38">
        <v>0</v>
      </c>
      <c r="E23" s="37">
        <f t="shared" si="1"/>
        <v>0</v>
      </c>
      <c r="F23" s="1035"/>
    </row>
    <row r="24" spans="1:7" s="10" customFormat="1" ht="23.25" customHeight="1">
      <c r="A24" s="18" t="s">
        <v>24</v>
      </c>
      <c r="B24" s="20" t="s">
        <v>515</v>
      </c>
      <c r="C24" s="38">
        <v>0</v>
      </c>
      <c r="D24" s="38">
        <v>0</v>
      </c>
      <c r="E24" s="37">
        <f t="shared" si="1"/>
        <v>0</v>
      </c>
      <c r="F24" s="1035"/>
    </row>
    <row r="25" spans="1:7" s="10" customFormat="1" ht="19.5" customHeight="1">
      <c r="A25" s="35" t="s">
        <v>25</v>
      </c>
      <c r="B25" s="65" t="s">
        <v>403</v>
      </c>
      <c r="C25" s="41">
        <v>0</v>
      </c>
      <c r="D25" s="41">
        <v>0</v>
      </c>
      <c r="E25" s="41">
        <f>SUM(C25:D25)</f>
        <v>0</v>
      </c>
      <c r="F25" s="1035"/>
    </row>
    <row r="26" spans="1:7" s="10" customFormat="1" ht="39" customHeight="1" thickBot="1">
      <c r="A26" s="35" t="s">
        <v>26</v>
      </c>
      <c r="B26" s="36" t="s">
        <v>537</v>
      </c>
      <c r="C26" s="41">
        <v>0</v>
      </c>
      <c r="D26" s="41">
        <v>0</v>
      </c>
      <c r="E26" s="41">
        <f>SUM(C26:D26)</f>
        <v>0</v>
      </c>
      <c r="F26" s="44"/>
    </row>
    <row r="27" spans="1:7" s="10" customFormat="1" ht="24" customHeight="1" thickBot="1">
      <c r="A27" s="1030" t="s">
        <v>374</v>
      </c>
      <c r="B27" s="1031"/>
      <c r="C27" s="49">
        <f>SUM(C17:C26)</f>
        <v>0</v>
      </c>
      <c r="D27" s="49">
        <f t="shared" ref="D27:E27" si="2">SUM(D17:D26)</f>
        <v>0</v>
      </c>
      <c r="E27" s="49">
        <f t="shared" si="2"/>
        <v>0</v>
      </c>
      <c r="F27" s="50">
        <f>SUM(F17,F20)</f>
        <v>0</v>
      </c>
    </row>
    <row r="28" spans="1:7" s="10" customFormat="1" ht="24" customHeight="1" thickBot="1">
      <c r="A28" s="1018" t="s">
        <v>375</v>
      </c>
      <c r="B28" s="1019"/>
      <c r="C28" s="39">
        <f>SUM(C15,C27)</f>
        <v>0</v>
      </c>
      <c r="D28" s="39">
        <f>SUM(D15,D27)</f>
        <v>0</v>
      </c>
      <c r="E28" s="39">
        <f>SUM(E15,E27)</f>
        <v>0</v>
      </c>
      <c r="F28" s="29">
        <f>SUM(F15,F27)</f>
        <v>0</v>
      </c>
    </row>
    <row r="29" spans="1:7" s="10" customFormat="1" ht="24" customHeight="1" thickBot="1">
      <c r="A29" s="1025" t="s">
        <v>28</v>
      </c>
      <c r="B29" s="1026"/>
      <c r="C29" s="1026"/>
      <c r="D29" s="1026"/>
      <c r="E29" s="1026"/>
      <c r="F29" s="1027"/>
    </row>
    <row r="30" spans="1:7" s="10" customFormat="1" ht="24" customHeight="1" thickBot="1">
      <c r="A30" s="21" t="s">
        <v>27</v>
      </c>
      <c r="B30" s="22" t="s">
        <v>29</v>
      </c>
      <c r="C30" s="43">
        <v>0</v>
      </c>
      <c r="D30" s="43">
        <v>0</v>
      </c>
      <c r="E30" s="43">
        <f>SUM(C30:D30)</f>
        <v>0</v>
      </c>
      <c r="F30" s="23"/>
    </row>
    <row r="31" spans="1:7" s="10" customFormat="1" ht="26.25" customHeight="1" thickBot="1">
      <c r="A31" s="1018" t="s">
        <v>376</v>
      </c>
      <c r="B31" s="1019"/>
      <c r="C31" s="42">
        <f>SUM(C15,C27,C30)</f>
        <v>0</v>
      </c>
      <c r="D31" s="42">
        <f>SUM(D15,D27,D30)</f>
        <v>0</v>
      </c>
      <c r="E31" s="42">
        <f>SUM(E15,E27,E30)</f>
        <v>0</v>
      </c>
      <c r="F31" s="30">
        <f>SUM(F28)</f>
        <v>0</v>
      </c>
    </row>
    <row r="32" spans="1:7" s="10" customFormat="1">
      <c r="A32" s="33"/>
      <c r="B32" s="24"/>
      <c r="C32" s="25"/>
      <c r="D32" s="25"/>
      <c r="E32" s="25"/>
      <c r="F32" s="26"/>
    </row>
    <row r="33" spans="1:6" ht="15" customHeight="1">
      <c r="A33" s="1036"/>
      <c r="B33" s="1036"/>
      <c r="C33" s="1036"/>
      <c r="D33" s="1036"/>
      <c r="E33" s="1036"/>
      <c r="F33" s="1036"/>
    </row>
    <row r="34" spans="1:6" s="10" customFormat="1" ht="13.15" hidden="1" customHeight="1">
      <c r="B34" s="27"/>
      <c r="C34" s="28"/>
      <c r="D34" s="28"/>
      <c r="E34" s="28"/>
      <c r="F34" s="28"/>
    </row>
    <row r="35" spans="1:6" ht="20.25" customHeight="1">
      <c r="B35" s="52"/>
      <c r="C35" s="28"/>
      <c r="D35" s="28"/>
      <c r="E35" s="52"/>
      <c r="F35" s="52"/>
    </row>
    <row r="36" spans="1:6" ht="14.25">
      <c r="B36" s="53"/>
      <c r="C36" s="28"/>
      <c r="D36" s="28"/>
      <c r="E36" s="53"/>
      <c r="F36" s="53"/>
    </row>
    <row r="37" spans="1:6">
      <c r="B37" s="54" t="s">
        <v>38</v>
      </c>
      <c r="C37" s="51"/>
      <c r="D37" s="51"/>
      <c r="E37" s="1022" t="s">
        <v>38</v>
      </c>
      <c r="F37" s="1022"/>
    </row>
    <row r="38" spans="1:6">
      <c r="B38" s="62" t="s">
        <v>421</v>
      </c>
      <c r="C38" s="63"/>
      <c r="D38" s="64"/>
      <c r="E38" s="1024" t="s">
        <v>421</v>
      </c>
      <c r="F38" s="1024"/>
    </row>
  </sheetData>
  <mergeCells count="16">
    <mergeCell ref="E38:F38"/>
    <mergeCell ref="A29:F29"/>
    <mergeCell ref="A31:B31"/>
    <mergeCell ref="A15:B15"/>
    <mergeCell ref="A16:F16"/>
    <mergeCell ref="A27:B27"/>
    <mergeCell ref="F18:F19"/>
    <mergeCell ref="F21:F25"/>
    <mergeCell ref="A33:F33"/>
    <mergeCell ref="A8:F8"/>
    <mergeCell ref="A28:B28"/>
    <mergeCell ref="A4:F4"/>
    <mergeCell ref="A5:F5"/>
    <mergeCell ref="E37:F37"/>
    <mergeCell ref="A6:B6"/>
    <mergeCell ref="C6:F6"/>
  </mergeCells>
  <phoneticPr fontId="8" type="noConversion"/>
  <printOptions horizontalCentered="1"/>
  <pageMargins left="0.59055118110236227" right="0.39370078740157483" top="0.59055118110236227" bottom="0.39370078740157483" header="0.11811023622047245" footer="0.51181102362204722"/>
  <pageSetup paperSize="9" scale="8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13"/>
  <sheetViews>
    <sheetView view="pageBreakPreview" topLeftCell="A106" zoomScale="115" zoomScaleNormal="100" zoomScaleSheetLayoutView="115" workbookViewId="0">
      <selection activeCell="A51" sqref="A51:E51"/>
    </sheetView>
  </sheetViews>
  <sheetFormatPr defaultRowHeight="15"/>
  <cols>
    <col min="1" max="1" width="12.85546875" style="662" customWidth="1"/>
    <col min="2" max="2" width="12" style="662" customWidth="1"/>
    <col min="3" max="3" width="8.5703125" style="662" customWidth="1"/>
    <col min="4" max="4" width="9.140625" style="662"/>
    <col min="5" max="5" width="6.5703125" style="662" customWidth="1"/>
    <col min="6" max="7" width="7.140625" style="662" customWidth="1"/>
    <col min="8" max="8" width="8" style="662" customWidth="1"/>
    <col min="9" max="9" width="17.140625" style="662" customWidth="1"/>
    <col min="10" max="11" width="9.140625" style="662"/>
    <col min="12" max="12" width="7.42578125" style="662" customWidth="1"/>
    <col min="13" max="13" width="15.5703125" style="662" customWidth="1"/>
    <col min="14" max="14" width="13.7109375" style="662" customWidth="1"/>
    <col min="15" max="15" width="12.42578125" style="662" customWidth="1"/>
    <col min="16" max="16384" width="9.140625" style="662"/>
  </cols>
  <sheetData>
    <row r="1" spans="1:14" ht="15.75">
      <c r="A1" s="877" t="s">
        <v>75</v>
      </c>
      <c r="B1" s="801"/>
      <c r="C1" s="1412" t="s">
        <v>512</v>
      </c>
      <c r="D1" s="1412"/>
      <c r="E1" s="1412"/>
      <c r="F1" s="1412"/>
      <c r="G1" s="1412"/>
      <c r="H1" s="1412"/>
      <c r="I1" s="1412"/>
      <c r="N1" s="664"/>
    </row>
    <row r="2" spans="1:14" ht="15.75">
      <c r="A2" s="800"/>
      <c r="B2" s="801"/>
      <c r="C2" s="801"/>
      <c r="D2" s="801"/>
      <c r="E2" s="801"/>
      <c r="F2" s="800"/>
      <c r="G2" s="800"/>
      <c r="H2" s="800"/>
      <c r="I2" s="800"/>
    </row>
    <row r="3" spans="1:14" ht="15.75">
      <c r="A3" s="800"/>
      <c r="B3" s="863"/>
      <c r="C3" s="863"/>
      <c r="D3" s="863"/>
      <c r="E3" s="863"/>
      <c r="F3" s="800"/>
      <c r="G3" s="800"/>
      <c r="H3" s="800"/>
      <c r="I3" s="800"/>
    </row>
    <row r="4" spans="1:14" ht="15.75">
      <c r="A4" s="800"/>
      <c r="B4" s="863"/>
      <c r="C4" s="863"/>
      <c r="D4" s="863"/>
      <c r="E4" s="863"/>
      <c r="F4" s="800"/>
      <c r="G4" s="800"/>
      <c r="H4" s="800"/>
      <c r="I4" s="800"/>
    </row>
    <row r="5" spans="1:14" ht="15.75">
      <c r="A5" s="1417" t="s">
        <v>461</v>
      </c>
      <c r="B5" s="1417"/>
      <c r="C5" s="1417"/>
      <c r="D5" s="1417"/>
      <c r="E5" s="1417"/>
      <c r="F5" s="1417"/>
      <c r="G5" s="1417"/>
      <c r="H5" s="1417"/>
      <c r="I5" s="1417"/>
    </row>
    <row r="6" spans="1:14" ht="15.75">
      <c r="A6" s="1372" t="s">
        <v>285</v>
      </c>
      <c r="B6" s="1372"/>
      <c r="C6" s="1372"/>
      <c r="D6" s="1372"/>
      <c r="E6" s="1372"/>
      <c r="F6" s="1372"/>
      <c r="G6" s="1372"/>
      <c r="H6" s="1372"/>
      <c r="I6" s="1372"/>
    </row>
    <row r="7" spans="1:14" ht="15.75">
      <c r="A7" s="800"/>
      <c r="B7" s="801"/>
      <c r="C7" s="801"/>
      <c r="D7" s="801"/>
      <c r="E7" s="801"/>
      <c r="F7" s="800"/>
      <c r="G7" s="800"/>
      <c r="H7" s="800"/>
      <c r="I7" s="800"/>
    </row>
    <row r="8" spans="1:14" ht="15.75">
      <c r="A8" s="1382" t="s">
        <v>530</v>
      </c>
      <c r="B8" s="1382"/>
      <c r="C8" s="1382"/>
      <c r="D8" s="1382"/>
      <c r="E8" s="1382"/>
      <c r="F8" s="1382"/>
      <c r="G8" s="1382"/>
      <c r="H8" s="1382"/>
      <c r="I8" s="1382"/>
    </row>
    <row r="9" spans="1:14" ht="14.25" customHeight="1">
      <c r="A9" s="1383" t="s">
        <v>284</v>
      </c>
      <c r="B9" s="1383"/>
      <c r="C9" s="1383"/>
      <c r="D9" s="1383"/>
      <c r="E9" s="1383"/>
      <c r="F9" s="1383"/>
      <c r="G9" s="1383"/>
      <c r="H9" s="1383"/>
      <c r="I9" s="1383"/>
    </row>
    <row r="10" spans="1:14" ht="15.75">
      <c r="A10" s="800" t="s">
        <v>283</v>
      </c>
      <c r="B10" s="1373"/>
      <c r="C10" s="1373"/>
      <c r="D10" s="1373"/>
      <c r="E10" s="800"/>
      <c r="F10" s="801"/>
      <c r="G10" s="801"/>
      <c r="H10" s="800"/>
      <c r="I10" s="801"/>
      <c r="J10" s="801"/>
      <c r="M10" s="798"/>
    </row>
    <row r="11" spans="1:14" ht="13.5" customHeight="1">
      <c r="A11" s="800"/>
      <c r="B11" s="801"/>
      <c r="C11" s="801"/>
      <c r="D11" s="801"/>
      <c r="E11" s="801"/>
      <c r="F11" s="800"/>
      <c r="G11" s="800"/>
      <c r="H11" s="800"/>
      <c r="I11" s="800"/>
    </row>
    <row r="12" spans="1:14" ht="15.75">
      <c r="A12" s="797" t="s">
        <v>282</v>
      </c>
      <c r="B12" s="797"/>
      <c r="C12" s="1373"/>
      <c r="D12" s="1373"/>
      <c r="E12" s="1373"/>
      <c r="F12" s="1373"/>
      <c r="G12" s="1373"/>
      <c r="H12" s="1373"/>
      <c r="I12" s="1373"/>
    </row>
    <row r="13" spans="1:14" ht="13.5" customHeight="1">
      <c r="A13" s="800"/>
      <c r="B13" s="801"/>
      <c r="C13" s="801"/>
      <c r="D13" s="801"/>
      <c r="E13" s="801"/>
      <c r="F13" s="800"/>
      <c r="G13" s="800"/>
      <c r="H13" s="800"/>
      <c r="I13" s="800"/>
    </row>
    <row r="14" spans="1:14" ht="15.75">
      <c r="A14" s="797" t="s">
        <v>281</v>
      </c>
      <c r="B14" s="797"/>
      <c r="C14" s="1373"/>
      <c r="D14" s="1373"/>
      <c r="E14" s="1373"/>
      <c r="F14" s="1373"/>
      <c r="G14" s="1373"/>
      <c r="H14" s="1373"/>
      <c r="I14" s="1373"/>
    </row>
    <row r="15" spans="1:14" ht="11.25" customHeight="1">
      <c r="A15" s="800"/>
      <c r="B15" s="801"/>
      <c r="C15" s="801"/>
      <c r="D15" s="801"/>
      <c r="E15" s="801"/>
      <c r="F15" s="800"/>
      <c r="G15" s="800"/>
      <c r="H15" s="800"/>
      <c r="I15" s="800"/>
    </row>
    <row r="16" spans="1:14" ht="15.75">
      <c r="A16" s="800" t="s">
        <v>280</v>
      </c>
      <c r="B16" s="801"/>
      <c r="C16" s="801"/>
      <c r="D16" s="801"/>
      <c r="E16" s="801"/>
      <c r="F16" s="800"/>
      <c r="G16" s="800"/>
      <c r="H16" s="800"/>
      <c r="I16" s="800"/>
    </row>
    <row r="17" spans="1:9" ht="21" customHeight="1">
      <c r="A17" s="1379" t="s">
        <v>499</v>
      </c>
      <c r="B17" s="1379"/>
      <c r="C17" s="1379"/>
      <c r="D17" s="1379"/>
      <c r="E17" s="1379"/>
      <c r="F17" s="1379"/>
      <c r="G17" s="1379"/>
      <c r="H17" s="1379"/>
      <c r="I17" s="1379"/>
    </row>
    <row r="18" spans="1:9" ht="17.25" customHeight="1">
      <c r="A18" s="1380" t="s">
        <v>279</v>
      </c>
      <c r="B18" s="1380"/>
      <c r="C18" s="1380"/>
      <c r="D18" s="1380"/>
      <c r="E18" s="1380"/>
      <c r="F18" s="1380"/>
      <c r="G18" s="1380"/>
      <c r="H18" s="1380"/>
      <c r="I18" s="1380"/>
    </row>
    <row r="19" spans="1:9" ht="15.75">
      <c r="A19" s="1379"/>
      <c r="B19" s="1379"/>
      <c r="C19" s="1379"/>
      <c r="D19" s="1379"/>
      <c r="E19" s="1379"/>
      <c r="F19" s="1379"/>
      <c r="G19" s="1379"/>
      <c r="H19" s="1379"/>
      <c r="I19" s="1379"/>
    </row>
    <row r="20" spans="1:9" ht="13.5" customHeight="1">
      <c r="A20" s="1380" t="s">
        <v>490</v>
      </c>
      <c r="B20" s="1380"/>
      <c r="C20" s="1380"/>
      <c r="D20" s="1380"/>
      <c r="E20" s="1380"/>
      <c r="F20" s="1380"/>
      <c r="G20" s="1380"/>
      <c r="H20" s="1380"/>
      <c r="I20" s="1380"/>
    </row>
    <row r="21" spans="1:9" ht="15.75">
      <c r="A21" s="1381"/>
      <c r="B21" s="1381"/>
      <c r="C21" s="1381"/>
      <c r="D21" s="1381"/>
      <c r="E21" s="1381"/>
      <c r="F21" s="1381"/>
      <c r="G21" s="1381"/>
      <c r="H21" s="1381"/>
      <c r="I21" s="1381"/>
    </row>
    <row r="22" spans="1:9" ht="15" customHeight="1">
      <c r="A22" s="1380" t="s">
        <v>278</v>
      </c>
      <c r="B22" s="1380"/>
      <c r="C22" s="1380"/>
      <c r="D22" s="1380"/>
      <c r="E22" s="1380"/>
      <c r="F22" s="1380"/>
      <c r="G22" s="1380"/>
      <c r="H22" s="1380"/>
      <c r="I22" s="1380"/>
    </row>
    <row r="23" spans="1:9" ht="15.75">
      <c r="A23" s="1418" t="s">
        <v>462</v>
      </c>
      <c r="B23" s="1418"/>
      <c r="C23" s="1418"/>
      <c r="D23" s="1418"/>
      <c r="E23" s="1418"/>
      <c r="F23" s="1418"/>
      <c r="G23" s="1418"/>
      <c r="H23" s="1418"/>
      <c r="I23" s="1418"/>
    </row>
    <row r="24" spans="1:9" ht="15.75">
      <c r="A24" s="1407" t="s">
        <v>454</v>
      </c>
      <c r="B24" s="1407"/>
      <c r="C24" s="1407"/>
      <c r="D24" s="1407"/>
      <c r="E24" s="1407"/>
      <c r="F24" s="1407"/>
      <c r="G24" s="1407"/>
      <c r="H24" s="1407"/>
      <c r="I24" s="1407"/>
    </row>
    <row r="25" spans="1:9" ht="15.75">
      <c r="A25" s="1406" t="s">
        <v>488</v>
      </c>
      <c r="B25" s="1406"/>
      <c r="C25" s="1406"/>
      <c r="D25" s="1406"/>
      <c r="E25" s="1406"/>
      <c r="F25" s="1406"/>
      <c r="G25" s="1406"/>
      <c r="H25" s="1406"/>
      <c r="I25" s="1406"/>
    </row>
    <row r="26" spans="1:9" ht="54.75" customHeight="1">
      <c r="A26" s="1384"/>
      <c r="B26" s="1384"/>
      <c r="C26" s="1384"/>
      <c r="D26" s="1384"/>
      <c r="E26" s="1384"/>
      <c r="F26" s="1384"/>
      <c r="G26" s="1384"/>
      <c r="H26" s="1384"/>
      <c r="I26" s="1384"/>
    </row>
    <row r="27" spans="1:9" s="665" customFormat="1" ht="22.5" customHeight="1">
      <c r="A27" s="1407" t="s">
        <v>455</v>
      </c>
      <c r="B27" s="1407"/>
      <c r="C27" s="1407"/>
      <c r="D27" s="1407"/>
      <c r="E27" s="1407"/>
      <c r="F27" s="1407"/>
      <c r="G27" s="1407"/>
      <c r="H27" s="1407"/>
      <c r="I27" s="1407"/>
    </row>
    <row r="28" spans="1:9" ht="75.75" customHeight="1">
      <c r="A28" s="1384"/>
      <c r="B28" s="1384"/>
      <c r="C28" s="1384"/>
      <c r="D28" s="1384"/>
      <c r="E28" s="1384"/>
      <c r="F28" s="1384"/>
      <c r="G28" s="1384"/>
      <c r="H28" s="1384"/>
      <c r="I28" s="1384"/>
    </row>
    <row r="29" spans="1:9" ht="16.5" customHeight="1">
      <c r="A29" s="1406" t="s">
        <v>334</v>
      </c>
      <c r="B29" s="1406"/>
      <c r="C29" s="1406"/>
      <c r="D29" s="1406"/>
      <c r="E29" s="1406"/>
      <c r="F29" s="1406"/>
      <c r="G29" s="1406"/>
      <c r="H29" s="1406"/>
      <c r="I29" s="1406"/>
    </row>
    <row r="30" spans="1:9" ht="15.75">
      <c r="A30" s="802" t="s">
        <v>111</v>
      </c>
      <c r="B30" s="1385" t="s">
        <v>335</v>
      </c>
      <c r="C30" s="1385"/>
      <c r="D30" s="1385"/>
      <c r="E30" s="1385"/>
      <c r="F30" s="802" t="s">
        <v>336</v>
      </c>
      <c r="G30" s="1374" t="s">
        <v>220</v>
      </c>
      <c r="H30" s="1376"/>
      <c r="I30" s="802" t="s">
        <v>337</v>
      </c>
    </row>
    <row r="31" spans="1:9" ht="15.75">
      <c r="A31" s="878"/>
      <c r="B31" s="1377"/>
      <c r="C31" s="1386"/>
      <c r="D31" s="1386"/>
      <c r="E31" s="1378"/>
      <c r="F31" s="878"/>
      <c r="G31" s="1377"/>
      <c r="H31" s="1378"/>
      <c r="I31" s="878"/>
    </row>
    <row r="32" spans="1:9" ht="15.75">
      <c r="A32" s="878"/>
      <c r="B32" s="1377"/>
      <c r="C32" s="1386"/>
      <c r="D32" s="1386"/>
      <c r="E32" s="1378"/>
      <c r="F32" s="878"/>
      <c r="G32" s="1377"/>
      <c r="H32" s="1378"/>
      <c r="I32" s="878"/>
    </row>
    <row r="33" spans="1:9" ht="15.75" customHeight="1">
      <c r="A33" s="878"/>
      <c r="B33" s="1377"/>
      <c r="C33" s="1386"/>
      <c r="D33" s="1386"/>
      <c r="E33" s="1378"/>
      <c r="F33" s="878"/>
      <c r="G33" s="1377"/>
      <c r="H33" s="1378"/>
      <c r="I33" s="878"/>
    </row>
    <row r="34" spans="1:9" ht="14.25" customHeight="1">
      <c r="A34" s="878"/>
      <c r="B34" s="1377"/>
      <c r="C34" s="1386"/>
      <c r="D34" s="1386"/>
      <c r="E34" s="1378"/>
      <c r="F34" s="878"/>
      <c r="G34" s="1377"/>
      <c r="H34" s="1378"/>
      <c r="I34" s="878"/>
    </row>
    <row r="35" spans="1:9" ht="16.5" customHeight="1">
      <c r="A35" s="878"/>
      <c r="B35" s="1377"/>
      <c r="C35" s="1386"/>
      <c r="D35" s="1386"/>
      <c r="E35" s="1378"/>
      <c r="F35" s="878"/>
      <c r="G35" s="1377"/>
      <c r="H35" s="1378"/>
      <c r="I35" s="878"/>
    </row>
    <row r="36" spans="1:9" ht="18.75" customHeight="1">
      <c r="A36" s="1411" t="s">
        <v>561</v>
      </c>
      <c r="B36" s="1411"/>
      <c r="C36" s="1411"/>
      <c r="D36" s="1411"/>
      <c r="E36" s="1411"/>
      <c r="F36" s="1411"/>
      <c r="G36" s="1411"/>
      <c r="H36" s="1411"/>
      <c r="I36" s="1411"/>
    </row>
    <row r="37" spans="1:9" ht="16.5" customHeight="1">
      <c r="A37" s="1401" t="s">
        <v>111</v>
      </c>
      <c r="B37" s="1403" t="s">
        <v>338</v>
      </c>
      <c r="C37" s="1401" t="s">
        <v>336</v>
      </c>
      <c r="D37" s="1401" t="s">
        <v>220</v>
      </c>
      <c r="E37" s="1374" t="s">
        <v>339</v>
      </c>
      <c r="F37" s="1375"/>
      <c r="G37" s="1375"/>
      <c r="H37" s="1375"/>
      <c r="I37" s="1376"/>
    </row>
    <row r="38" spans="1:9" ht="16.5" customHeight="1">
      <c r="A38" s="1402"/>
      <c r="B38" s="1404"/>
      <c r="C38" s="1402"/>
      <c r="D38" s="1402"/>
      <c r="E38" s="802" t="s">
        <v>340</v>
      </c>
      <c r="F38" s="802" t="s">
        <v>341</v>
      </c>
      <c r="G38" s="802" t="s">
        <v>342</v>
      </c>
      <c r="H38" s="802" t="s">
        <v>343</v>
      </c>
      <c r="I38" s="802" t="s">
        <v>344</v>
      </c>
    </row>
    <row r="39" spans="1:9" ht="16.5" customHeight="1">
      <c r="A39" s="878"/>
      <c r="B39" s="864"/>
      <c r="C39" s="864"/>
      <c r="D39" s="864"/>
      <c r="E39" s="864"/>
      <c r="F39" s="878"/>
      <c r="G39" s="878"/>
      <c r="H39" s="878"/>
      <c r="I39" s="878"/>
    </row>
    <row r="40" spans="1:9" ht="16.5" customHeight="1">
      <c r="A40" s="878"/>
      <c r="B40" s="864"/>
      <c r="C40" s="864"/>
      <c r="D40" s="864"/>
      <c r="E40" s="864"/>
      <c r="F40" s="878"/>
      <c r="G40" s="878"/>
      <c r="H40" s="878"/>
      <c r="I40" s="878"/>
    </row>
    <row r="41" spans="1:9" ht="16.5" customHeight="1">
      <c r="A41" s="878"/>
      <c r="B41" s="864"/>
      <c r="C41" s="864"/>
      <c r="D41" s="864"/>
      <c r="E41" s="864"/>
      <c r="F41" s="878"/>
      <c r="G41" s="878"/>
      <c r="H41" s="878"/>
      <c r="I41" s="878"/>
    </row>
    <row r="42" spans="1:9" ht="16.5" customHeight="1">
      <c r="A42" s="878"/>
      <c r="B42" s="864"/>
      <c r="C42" s="864"/>
      <c r="D42" s="864"/>
      <c r="E42" s="864"/>
      <c r="F42" s="878"/>
      <c r="G42" s="878"/>
      <c r="H42" s="878"/>
      <c r="I42" s="864"/>
    </row>
    <row r="43" spans="1:9" ht="23.25" customHeight="1">
      <c r="A43" s="1411" t="s">
        <v>456</v>
      </c>
      <c r="B43" s="1411"/>
      <c r="C43" s="1411"/>
      <c r="D43" s="1411"/>
      <c r="E43" s="1411"/>
      <c r="F43" s="1411"/>
      <c r="G43" s="1411"/>
      <c r="H43" s="1411"/>
      <c r="I43" s="1411"/>
    </row>
    <row r="44" spans="1:9" ht="27.75" customHeight="1">
      <c r="A44" s="1374" t="s">
        <v>346</v>
      </c>
      <c r="B44" s="1375"/>
      <c r="C44" s="1375"/>
      <c r="D44" s="1375"/>
      <c r="E44" s="1376"/>
      <c r="F44" s="1374" t="s">
        <v>345</v>
      </c>
      <c r="G44" s="1375"/>
      <c r="H44" s="1376"/>
      <c r="I44" s="879" t="s">
        <v>363</v>
      </c>
    </row>
    <row r="45" spans="1:9" ht="16.5" customHeight="1">
      <c r="A45" s="1377"/>
      <c r="B45" s="1386"/>
      <c r="C45" s="1386"/>
      <c r="D45" s="1386"/>
      <c r="E45" s="1378"/>
      <c r="F45" s="1377"/>
      <c r="G45" s="1386"/>
      <c r="H45" s="1378"/>
      <c r="I45" s="878"/>
    </row>
    <row r="46" spans="1:9" ht="16.5" customHeight="1">
      <c r="A46" s="1377"/>
      <c r="B46" s="1386"/>
      <c r="C46" s="1386"/>
      <c r="D46" s="1386"/>
      <c r="E46" s="1378"/>
      <c r="F46" s="1377"/>
      <c r="G46" s="1386"/>
      <c r="H46" s="1378"/>
      <c r="I46" s="878"/>
    </row>
    <row r="47" spans="1:9" ht="16.5" customHeight="1">
      <c r="A47" s="1377"/>
      <c r="B47" s="1386"/>
      <c r="C47" s="1386"/>
      <c r="D47" s="1386"/>
      <c r="E47" s="1378"/>
      <c r="F47" s="1377"/>
      <c r="G47" s="1386"/>
      <c r="H47" s="1378"/>
      <c r="I47" s="878"/>
    </row>
    <row r="48" spans="1:9" ht="16.5" customHeight="1">
      <c r="A48" s="1377"/>
      <c r="B48" s="1386"/>
      <c r="C48" s="1386"/>
      <c r="D48" s="1386"/>
      <c r="E48" s="1378"/>
      <c r="F48" s="1377"/>
      <c r="G48" s="1386"/>
      <c r="H48" s="1378"/>
      <c r="I48" s="878"/>
    </row>
    <row r="49" spans="1:9" ht="16.5" customHeight="1">
      <c r="A49" s="1377"/>
      <c r="B49" s="1386"/>
      <c r="C49" s="1386"/>
      <c r="D49" s="1386"/>
      <c r="E49" s="1378"/>
      <c r="F49" s="1377"/>
      <c r="G49" s="1386"/>
      <c r="H49" s="1378"/>
      <c r="I49" s="878"/>
    </row>
    <row r="50" spans="1:9" ht="33" customHeight="1">
      <c r="A50" s="1406" t="s">
        <v>459</v>
      </c>
      <c r="B50" s="1406"/>
      <c r="C50" s="1406"/>
      <c r="D50" s="1406"/>
      <c r="E50" s="1406"/>
      <c r="F50" s="1406"/>
      <c r="G50" s="1406"/>
      <c r="H50" s="1406"/>
      <c r="I50" s="1406"/>
    </row>
    <row r="51" spans="1:9" ht="16.5" customHeight="1">
      <c r="A51" s="1398" t="s">
        <v>500</v>
      </c>
      <c r="B51" s="1399"/>
      <c r="C51" s="1399"/>
      <c r="D51" s="1399"/>
      <c r="E51" s="1400"/>
      <c r="F51" s="1397" t="s">
        <v>219</v>
      </c>
      <c r="G51" s="1397"/>
      <c r="H51" s="800"/>
      <c r="I51" s="800"/>
    </row>
    <row r="52" spans="1:9" ht="16.5" customHeight="1">
      <c r="A52" s="1398" t="s">
        <v>457</v>
      </c>
      <c r="B52" s="1399"/>
      <c r="C52" s="1399"/>
      <c r="D52" s="1399"/>
      <c r="E52" s="1400"/>
      <c r="F52" s="1377"/>
      <c r="G52" s="1378"/>
      <c r="H52" s="800"/>
      <c r="I52" s="800"/>
    </row>
    <row r="53" spans="1:9" ht="16.5" customHeight="1">
      <c r="A53" s="1398" t="s">
        <v>458</v>
      </c>
      <c r="B53" s="1399"/>
      <c r="C53" s="1399"/>
      <c r="D53" s="1399"/>
      <c r="E53" s="1400"/>
      <c r="F53" s="1377"/>
      <c r="G53" s="1378"/>
      <c r="H53" s="800"/>
      <c r="I53" s="800"/>
    </row>
    <row r="54" spans="1:9" ht="41.25" customHeight="1">
      <c r="A54" s="1410" t="s">
        <v>460</v>
      </c>
      <c r="B54" s="1410"/>
      <c r="C54" s="1410"/>
      <c r="D54" s="1410"/>
      <c r="E54" s="1410"/>
      <c r="F54" s="800"/>
      <c r="G54" s="800"/>
      <c r="H54" s="800"/>
      <c r="I54" s="800"/>
    </row>
    <row r="55" spans="1:9" ht="20.25" customHeight="1">
      <c r="A55" s="1409" t="s">
        <v>347</v>
      </c>
      <c r="B55" s="1409"/>
      <c r="C55" s="1409"/>
      <c r="D55" s="1409"/>
      <c r="E55" s="1385" t="s">
        <v>348</v>
      </c>
      <c r="F55" s="1385"/>
      <c r="G55" s="800"/>
      <c r="H55" s="800"/>
      <c r="I55" s="800"/>
    </row>
    <row r="56" spans="1:9" ht="16.5" customHeight="1">
      <c r="A56" s="1394" t="s">
        <v>349</v>
      </c>
      <c r="B56" s="1395"/>
      <c r="C56" s="1395"/>
      <c r="D56" s="1396"/>
      <c r="E56" s="1419"/>
      <c r="F56" s="1419"/>
      <c r="G56" s="800"/>
      <c r="H56" s="800"/>
      <c r="I56" s="800"/>
    </row>
    <row r="57" spans="1:9" ht="16.5" customHeight="1">
      <c r="A57" s="1394" t="s">
        <v>350</v>
      </c>
      <c r="B57" s="1395"/>
      <c r="C57" s="1395"/>
      <c r="D57" s="1396"/>
      <c r="E57" s="1419"/>
      <c r="F57" s="1419"/>
      <c r="G57" s="800"/>
      <c r="H57" s="800"/>
      <c r="I57" s="800"/>
    </row>
    <row r="58" spans="1:9" ht="16.5" customHeight="1">
      <c r="A58" s="1394" t="s">
        <v>351</v>
      </c>
      <c r="B58" s="1395"/>
      <c r="C58" s="1395"/>
      <c r="D58" s="1396"/>
      <c r="E58" s="1419"/>
      <c r="F58" s="1419"/>
      <c r="G58" s="800"/>
      <c r="H58" s="800"/>
      <c r="I58" s="800"/>
    </row>
    <row r="59" spans="1:9" ht="16.5" customHeight="1">
      <c r="A59" s="1394" t="s">
        <v>352</v>
      </c>
      <c r="B59" s="1395"/>
      <c r="C59" s="1395"/>
      <c r="D59" s="1396"/>
      <c r="E59" s="1419"/>
      <c r="F59" s="1419"/>
      <c r="G59" s="800"/>
      <c r="H59" s="800"/>
      <c r="I59" s="800"/>
    </row>
    <row r="60" spans="1:9" ht="16.5" customHeight="1">
      <c r="A60" s="1394" t="s">
        <v>399</v>
      </c>
      <c r="B60" s="1395"/>
      <c r="C60" s="1395"/>
      <c r="D60" s="1396"/>
      <c r="E60" s="1419"/>
      <c r="F60" s="1419"/>
      <c r="G60" s="800"/>
      <c r="H60" s="800"/>
      <c r="I60" s="800"/>
    </row>
    <row r="61" spans="1:9" ht="16.5" customHeight="1">
      <c r="A61" s="1394" t="s">
        <v>353</v>
      </c>
      <c r="B61" s="1395"/>
      <c r="C61" s="1395"/>
      <c r="D61" s="1396"/>
      <c r="E61" s="1419"/>
      <c r="F61" s="1419"/>
      <c r="G61" s="800"/>
      <c r="H61" s="800"/>
      <c r="I61" s="800"/>
    </row>
    <row r="62" spans="1:9" ht="16.5" customHeight="1">
      <c r="A62" s="1394" t="s">
        <v>354</v>
      </c>
      <c r="B62" s="1395"/>
      <c r="C62" s="1395"/>
      <c r="D62" s="1396"/>
      <c r="E62" s="1419"/>
      <c r="F62" s="1419"/>
      <c r="G62" s="800"/>
      <c r="H62" s="800"/>
      <c r="I62" s="800"/>
    </row>
    <row r="63" spans="1:9" ht="16.5" customHeight="1">
      <c r="A63" s="1394" t="s">
        <v>355</v>
      </c>
      <c r="B63" s="1395"/>
      <c r="C63" s="1395"/>
      <c r="D63" s="1396"/>
      <c r="E63" s="1419"/>
      <c r="F63" s="1419"/>
      <c r="G63" s="800"/>
      <c r="H63" s="800"/>
      <c r="I63" s="800"/>
    </row>
    <row r="64" spans="1:9" ht="16.5" customHeight="1">
      <c r="A64" s="1394" t="s">
        <v>356</v>
      </c>
      <c r="B64" s="1395"/>
      <c r="C64" s="1395"/>
      <c r="D64" s="1396"/>
      <c r="E64" s="1419"/>
      <c r="F64" s="1419"/>
      <c r="G64" s="800"/>
      <c r="H64" s="800"/>
      <c r="I64" s="800"/>
    </row>
    <row r="65" spans="1:9" ht="16.5" customHeight="1">
      <c r="A65" s="1394" t="s">
        <v>357</v>
      </c>
      <c r="B65" s="1395"/>
      <c r="C65" s="1395"/>
      <c r="D65" s="1396"/>
      <c r="E65" s="1419"/>
      <c r="F65" s="1419"/>
      <c r="G65" s="800"/>
      <c r="H65" s="800"/>
      <c r="I65" s="800"/>
    </row>
    <row r="66" spans="1:9" ht="16.5" customHeight="1">
      <c r="A66" s="1415"/>
      <c r="B66" s="1415"/>
      <c r="C66" s="1415"/>
      <c r="D66" s="1415"/>
      <c r="E66" s="1415"/>
      <c r="F66" s="1415"/>
      <c r="G66" s="800"/>
      <c r="H66" s="800"/>
      <c r="I66" s="800"/>
    </row>
    <row r="67" spans="1:9" ht="66" customHeight="1">
      <c r="A67" s="1416" t="s">
        <v>528</v>
      </c>
      <c r="B67" s="1416"/>
      <c r="C67" s="1416"/>
      <c r="D67" s="1416"/>
      <c r="E67" s="1416"/>
      <c r="F67" s="1416"/>
      <c r="G67" s="1416"/>
      <c r="H67" s="1416"/>
      <c r="I67" s="1416"/>
    </row>
    <row r="68" spans="1:9" ht="61.5" customHeight="1">
      <c r="A68" s="1384"/>
      <c r="B68" s="1384"/>
      <c r="C68" s="1384"/>
      <c r="D68" s="1384"/>
      <c r="E68" s="1384"/>
      <c r="F68" s="1384"/>
      <c r="G68" s="1384"/>
      <c r="H68" s="1384"/>
      <c r="I68" s="1384"/>
    </row>
    <row r="69" spans="1:9" ht="33" customHeight="1">
      <c r="A69" s="1405" t="s">
        <v>513</v>
      </c>
      <c r="B69" s="1405"/>
      <c r="C69" s="1405"/>
      <c r="D69" s="1405"/>
      <c r="E69" s="1405"/>
      <c r="F69" s="1405"/>
      <c r="G69" s="1405"/>
      <c r="H69" s="1405"/>
      <c r="I69" s="1405"/>
    </row>
    <row r="70" spans="1:9" ht="15" customHeight="1">
      <c r="A70" s="1408" t="s">
        <v>501</v>
      </c>
      <c r="B70" s="1408"/>
      <c r="C70" s="1408"/>
      <c r="D70" s="1408"/>
      <c r="E70" s="1408"/>
      <c r="F70" s="1408"/>
      <c r="G70" s="1408"/>
      <c r="H70" s="1408"/>
      <c r="I70" s="1408"/>
    </row>
    <row r="71" spans="1:9" ht="27.75" customHeight="1">
      <c r="A71" s="1408"/>
      <c r="B71" s="1408"/>
      <c r="C71" s="1408"/>
      <c r="D71" s="1408"/>
      <c r="E71" s="1408"/>
      <c r="F71" s="1408"/>
      <c r="G71" s="1408"/>
      <c r="H71" s="1408"/>
      <c r="I71" s="1408"/>
    </row>
    <row r="72" spans="1:9" ht="31.5" customHeight="1">
      <c r="A72" s="1406" t="s">
        <v>463</v>
      </c>
      <c r="B72" s="1406"/>
      <c r="C72" s="1406"/>
      <c r="D72" s="1406"/>
      <c r="E72" s="1406"/>
      <c r="F72" s="1406"/>
      <c r="G72" s="1406"/>
      <c r="H72" s="1406"/>
      <c r="I72" s="1406"/>
    </row>
    <row r="73" spans="1:9" ht="69" customHeight="1">
      <c r="A73" s="1414"/>
      <c r="B73" s="1414"/>
      <c r="C73" s="1414"/>
      <c r="D73" s="1414"/>
      <c r="E73" s="1414"/>
      <c r="F73" s="1414"/>
      <c r="G73" s="1414"/>
      <c r="H73" s="1414"/>
      <c r="I73" s="1414"/>
    </row>
    <row r="74" spans="1:9" ht="28.5" customHeight="1">
      <c r="A74" s="1413" t="s">
        <v>277</v>
      </c>
      <c r="B74" s="1413"/>
      <c r="C74" s="1413"/>
      <c r="D74" s="1413"/>
      <c r="E74" s="1413"/>
      <c r="F74" s="1413"/>
      <c r="G74" s="1413"/>
      <c r="H74" s="1413"/>
      <c r="I74" s="1413"/>
    </row>
    <row r="75" spans="1:9" ht="40.5" customHeight="1">
      <c r="A75" s="1384"/>
      <c r="B75" s="1384"/>
      <c r="C75" s="1384"/>
      <c r="D75" s="1384"/>
      <c r="E75" s="1384"/>
      <c r="F75" s="1384"/>
      <c r="G75" s="1384"/>
      <c r="H75" s="1384"/>
      <c r="I75" s="1384"/>
    </row>
    <row r="76" spans="1:9" ht="15.75">
      <c r="A76" s="800"/>
      <c r="B76" s="801"/>
      <c r="C76" s="801"/>
      <c r="D76" s="801"/>
      <c r="E76" s="800"/>
      <c r="F76" s="800"/>
      <c r="G76" s="800"/>
      <c r="H76" s="800"/>
    </row>
    <row r="77" spans="1:9" ht="15.75">
      <c r="A77" s="799" t="s">
        <v>464</v>
      </c>
      <c r="B77" s="801"/>
      <c r="C77" s="801"/>
      <c r="D77" s="801"/>
      <c r="E77" s="801"/>
      <c r="F77" s="800"/>
      <c r="G77" s="800"/>
      <c r="H77" s="800"/>
      <c r="I77" s="800"/>
    </row>
    <row r="78" spans="1:9" ht="15.75">
      <c r="A78" s="1379" t="s">
        <v>514</v>
      </c>
      <c r="B78" s="1379"/>
      <c r="C78" s="1379"/>
      <c r="D78" s="1379"/>
      <c r="E78" s="1379"/>
      <c r="F78" s="1379"/>
      <c r="G78" s="1379"/>
      <c r="H78" s="1379"/>
      <c r="I78" s="1379"/>
    </row>
    <row r="79" spans="1:9" ht="15.75">
      <c r="A79" s="1379" t="s">
        <v>3</v>
      </c>
      <c r="B79" s="1379"/>
      <c r="C79" s="1379"/>
      <c r="D79" s="1379"/>
      <c r="E79" s="1379"/>
      <c r="F79" s="1379"/>
      <c r="G79" s="1379"/>
      <c r="H79" s="1379"/>
      <c r="I79" s="1379"/>
    </row>
    <row r="80" spans="1:9" ht="15.75">
      <c r="A80" s="1379" t="s">
        <v>4</v>
      </c>
      <c r="B80" s="1379"/>
      <c r="C80" s="1379"/>
      <c r="D80" s="1379"/>
      <c r="E80" s="1379"/>
      <c r="F80" s="1379"/>
      <c r="G80" s="1379"/>
      <c r="H80" s="1379"/>
      <c r="I80" s="1379"/>
    </row>
    <row r="81" spans="1:9" ht="15.75">
      <c r="A81" s="1379" t="s">
        <v>6</v>
      </c>
      <c r="B81" s="1379"/>
      <c r="C81" s="1379"/>
      <c r="D81" s="1379"/>
      <c r="E81" s="1379"/>
      <c r="F81" s="1379"/>
      <c r="G81" s="1379"/>
      <c r="H81" s="1379"/>
      <c r="I81" s="1379"/>
    </row>
    <row r="82" spans="1:9" ht="15.75">
      <c r="A82" s="1379" t="s">
        <v>8</v>
      </c>
      <c r="B82" s="1379"/>
      <c r="C82" s="1379"/>
      <c r="D82" s="1379"/>
      <c r="E82" s="1379"/>
      <c r="F82" s="1379"/>
      <c r="G82" s="1379"/>
      <c r="H82" s="1379"/>
      <c r="I82" s="1379"/>
    </row>
    <row r="83" spans="1:9" ht="15.75">
      <c r="A83" s="1379" t="s">
        <v>9</v>
      </c>
      <c r="B83" s="1379"/>
      <c r="C83" s="1379"/>
      <c r="D83" s="1379"/>
      <c r="E83" s="1379"/>
      <c r="F83" s="1379"/>
      <c r="G83" s="1379"/>
      <c r="H83" s="1379"/>
      <c r="I83" s="1379"/>
    </row>
    <row r="84" spans="1:9" ht="15.75">
      <c r="A84" s="800"/>
      <c r="B84" s="801"/>
      <c r="C84" s="801"/>
      <c r="D84" s="801"/>
      <c r="E84" s="801"/>
      <c r="F84" s="800"/>
      <c r="G84" s="800"/>
      <c r="H84" s="800"/>
      <c r="I84" s="800"/>
    </row>
    <row r="85" spans="1:9" ht="15" customHeight="1">
      <c r="A85" s="799" t="s">
        <v>276</v>
      </c>
      <c r="B85" s="801"/>
      <c r="C85" s="801"/>
      <c r="D85" s="801"/>
      <c r="E85" s="801"/>
      <c r="F85" s="800"/>
      <c r="G85" s="800"/>
      <c r="H85" s="800"/>
      <c r="I85" s="800"/>
    </row>
    <row r="86" spans="1:9">
      <c r="A86" s="1387" t="s">
        <v>275</v>
      </c>
      <c r="B86" s="1387"/>
      <c r="C86" s="1387"/>
      <c r="D86" s="1387"/>
      <c r="E86" s="1387"/>
      <c r="F86" s="1387"/>
      <c r="G86" s="1387"/>
      <c r="H86" s="1387"/>
      <c r="I86" s="1387"/>
    </row>
    <row r="87" spans="1:9" ht="27.75" customHeight="1">
      <c r="A87" s="1388" t="s">
        <v>274</v>
      </c>
      <c r="B87" s="1388"/>
      <c r="C87" s="1388"/>
      <c r="D87" s="1388"/>
      <c r="E87" s="1388"/>
      <c r="F87" s="1388"/>
      <c r="G87" s="1388"/>
      <c r="H87" s="1388"/>
      <c r="I87" s="1388"/>
    </row>
    <row r="88" spans="1:9" ht="46.5" customHeight="1">
      <c r="A88" s="1389" t="s">
        <v>562</v>
      </c>
      <c r="B88" s="1390"/>
      <c r="C88" s="1390"/>
      <c r="D88" s="1390"/>
      <c r="E88" s="1390"/>
      <c r="F88" s="1390"/>
      <c r="G88" s="1390"/>
      <c r="H88" s="1390"/>
      <c r="I88" s="1390"/>
    </row>
    <row r="89" spans="1:9" ht="23.25" customHeight="1">
      <c r="A89" s="1388" t="s">
        <v>416</v>
      </c>
      <c r="B89" s="1388"/>
      <c r="C89" s="1388"/>
      <c r="D89" s="1388"/>
      <c r="E89" s="1388"/>
      <c r="F89" s="1388"/>
      <c r="G89" s="1388"/>
      <c r="H89" s="1388"/>
      <c r="I89" s="1388"/>
    </row>
    <row r="90" spans="1:9" ht="28.5" customHeight="1">
      <c r="A90" s="1388" t="s">
        <v>417</v>
      </c>
      <c r="B90" s="1388"/>
      <c r="C90" s="1388"/>
      <c r="D90" s="1388"/>
      <c r="E90" s="1388"/>
      <c r="F90" s="1388"/>
      <c r="G90" s="1388"/>
      <c r="H90" s="1388"/>
      <c r="I90" s="1388"/>
    </row>
    <row r="91" spans="1:9" ht="38.25" customHeight="1">
      <c r="A91" s="1389" t="s">
        <v>563</v>
      </c>
      <c r="B91" s="1390"/>
      <c r="C91" s="1390"/>
      <c r="D91" s="1390"/>
      <c r="E91" s="1390"/>
      <c r="F91" s="1390"/>
      <c r="G91" s="1390"/>
      <c r="H91" s="1390"/>
      <c r="I91" s="1390"/>
    </row>
    <row r="92" spans="1:9">
      <c r="A92" s="1387" t="s">
        <v>418</v>
      </c>
      <c r="B92" s="1387"/>
      <c r="C92" s="1387"/>
      <c r="D92" s="1387"/>
      <c r="E92" s="1387"/>
      <c r="F92" s="1387"/>
      <c r="G92" s="1387"/>
      <c r="H92" s="1387"/>
      <c r="I92" s="1387"/>
    </row>
    <row r="93" spans="1:9" ht="54" customHeight="1">
      <c r="A93" s="1373"/>
      <c r="B93" s="1373"/>
      <c r="C93" s="1373"/>
      <c r="D93" s="1373"/>
      <c r="E93" s="1373"/>
      <c r="F93" s="1373"/>
      <c r="G93" s="1373"/>
      <c r="H93" s="1373"/>
      <c r="I93" s="1373"/>
    </row>
    <row r="94" spans="1:9" ht="18">
      <c r="A94" s="1383" t="s">
        <v>427</v>
      </c>
      <c r="B94" s="1383"/>
      <c r="C94" s="1383"/>
      <c r="D94" s="1383"/>
      <c r="E94" s="1383"/>
      <c r="F94" s="1383"/>
      <c r="G94" s="1383"/>
      <c r="H94" s="1383"/>
      <c r="I94" s="1383"/>
    </row>
    <row r="95" spans="1:9" ht="15.75">
      <c r="A95" s="800"/>
      <c r="B95" s="801"/>
      <c r="C95" s="801"/>
      <c r="D95" s="801"/>
      <c r="E95" s="801"/>
      <c r="F95" s="800"/>
      <c r="G95" s="800"/>
      <c r="H95" s="800"/>
      <c r="I95" s="800"/>
    </row>
    <row r="96" spans="1:9" ht="15.75">
      <c r="A96" s="800" t="s">
        <v>273</v>
      </c>
      <c r="B96" s="801"/>
      <c r="C96" s="801"/>
      <c r="D96" s="801"/>
      <c r="E96" s="801"/>
      <c r="F96" s="800"/>
      <c r="G96" s="800"/>
      <c r="H96" s="800"/>
      <c r="I96" s="800"/>
    </row>
    <row r="97" spans="1:9" ht="15" customHeight="1">
      <c r="A97" s="1392"/>
      <c r="B97" s="1392"/>
      <c r="C97" s="1392"/>
      <c r="D97" s="1392"/>
      <c r="E97" s="1392"/>
      <c r="F97" s="1392"/>
      <c r="G97" s="1392"/>
      <c r="H97" s="1392"/>
      <c r="I97" s="1392"/>
    </row>
    <row r="98" spans="1:9" ht="15" customHeight="1">
      <c r="A98" s="1392"/>
      <c r="B98" s="1392"/>
      <c r="C98" s="1392"/>
      <c r="D98" s="1392"/>
      <c r="E98" s="1392"/>
      <c r="F98" s="1392"/>
      <c r="G98" s="1392"/>
      <c r="H98" s="1392"/>
      <c r="I98" s="1392"/>
    </row>
    <row r="99" spans="1:9" ht="15" customHeight="1">
      <c r="A99" s="1392"/>
      <c r="B99" s="1392"/>
      <c r="C99" s="1392"/>
      <c r="D99" s="1392"/>
      <c r="E99" s="1392"/>
      <c r="F99" s="1392"/>
      <c r="G99" s="1392"/>
      <c r="H99" s="1392"/>
      <c r="I99" s="1392"/>
    </row>
    <row r="100" spans="1:9" ht="15" customHeight="1">
      <c r="A100" s="1392"/>
      <c r="B100" s="1392"/>
      <c r="C100" s="1392"/>
      <c r="D100" s="1392"/>
      <c r="E100" s="1392"/>
      <c r="F100" s="1392"/>
      <c r="G100" s="1392"/>
      <c r="H100" s="1392"/>
      <c r="I100" s="1392"/>
    </row>
    <row r="101" spans="1:9" ht="15" customHeight="1">
      <c r="A101" s="1392"/>
      <c r="B101" s="1392"/>
      <c r="C101" s="1392"/>
      <c r="D101" s="1392"/>
      <c r="E101" s="1392"/>
      <c r="F101" s="1392"/>
      <c r="G101" s="1392"/>
      <c r="H101" s="1392"/>
      <c r="I101" s="1392"/>
    </row>
    <row r="102" spans="1:9" ht="15" customHeight="1">
      <c r="A102" s="1392"/>
      <c r="B102" s="1392"/>
      <c r="C102" s="1392"/>
      <c r="D102" s="1392"/>
      <c r="E102" s="1392"/>
      <c r="F102" s="1392"/>
      <c r="G102" s="1392"/>
      <c r="H102" s="1392"/>
      <c r="I102" s="1392"/>
    </row>
    <row r="103" spans="1:9" ht="15.75">
      <c r="A103" s="800"/>
      <c r="B103" s="801"/>
      <c r="C103" s="801"/>
      <c r="D103" s="801"/>
      <c r="E103" s="801"/>
      <c r="F103" s="800"/>
      <c r="G103" s="800"/>
      <c r="H103" s="800"/>
      <c r="I103" s="800"/>
    </row>
    <row r="104" spans="1:9" ht="15.75">
      <c r="A104" s="800" t="s">
        <v>272</v>
      </c>
      <c r="B104" s="801"/>
      <c r="C104" s="801"/>
      <c r="D104" s="801"/>
      <c r="E104" s="801"/>
      <c r="F104" s="800"/>
      <c r="G104" s="800"/>
      <c r="H104" s="800"/>
      <c r="I104" s="800"/>
    </row>
    <row r="105" spans="1:9" ht="15" customHeight="1">
      <c r="A105" s="1392"/>
      <c r="B105" s="1392"/>
      <c r="C105" s="1392"/>
      <c r="D105" s="1392"/>
      <c r="E105" s="1392"/>
      <c r="F105" s="1392"/>
      <c r="G105" s="1392"/>
      <c r="H105" s="1392"/>
      <c r="I105" s="1392"/>
    </row>
    <row r="106" spans="1:9" ht="15" customHeight="1">
      <c r="A106" s="1392"/>
      <c r="B106" s="1392"/>
      <c r="C106" s="1392"/>
      <c r="D106" s="1392"/>
      <c r="E106" s="1392"/>
      <c r="F106" s="1392"/>
      <c r="G106" s="1392"/>
      <c r="H106" s="1392"/>
      <c r="I106" s="1392"/>
    </row>
    <row r="107" spans="1:9" ht="15" customHeight="1">
      <c r="A107" s="1392"/>
      <c r="B107" s="1392"/>
      <c r="C107" s="1392"/>
      <c r="D107" s="1392"/>
      <c r="E107" s="1392"/>
      <c r="F107" s="1392"/>
      <c r="G107" s="1392"/>
      <c r="H107" s="1392"/>
      <c r="I107" s="1392"/>
    </row>
    <row r="108" spans="1:9" ht="15" customHeight="1">
      <c r="A108" s="1392"/>
      <c r="B108" s="1392"/>
      <c r="C108" s="1392"/>
      <c r="D108" s="1392"/>
      <c r="E108" s="1392"/>
      <c r="F108" s="1392"/>
      <c r="G108" s="1392"/>
      <c r="H108" s="1392"/>
      <c r="I108" s="1392"/>
    </row>
    <row r="109" spans="1:9" ht="15" customHeight="1">
      <c r="A109" s="1392"/>
      <c r="B109" s="1392"/>
      <c r="C109" s="1392"/>
      <c r="D109" s="1392"/>
      <c r="E109" s="1392"/>
      <c r="F109" s="1392"/>
      <c r="G109" s="1392"/>
      <c r="H109" s="1392"/>
      <c r="I109" s="1392"/>
    </row>
    <row r="110" spans="1:9" ht="15" customHeight="1">
      <c r="A110" s="1392"/>
      <c r="B110" s="1392"/>
      <c r="C110" s="1392"/>
      <c r="D110" s="1392"/>
      <c r="E110" s="1392"/>
      <c r="F110" s="1392"/>
      <c r="G110" s="1392"/>
      <c r="H110" s="1392"/>
      <c r="I110" s="1392"/>
    </row>
    <row r="111" spans="1:9" ht="15.75">
      <c r="A111" s="800"/>
      <c r="B111" s="801"/>
      <c r="C111" s="801"/>
      <c r="D111" s="801"/>
      <c r="E111" s="801"/>
      <c r="F111" s="800"/>
      <c r="G111" s="800"/>
      <c r="H111" s="800"/>
      <c r="I111" s="800"/>
    </row>
    <row r="112" spans="1:9" ht="15.75">
      <c r="A112" s="800"/>
      <c r="B112" s="801"/>
      <c r="C112" s="801"/>
      <c r="D112" s="801"/>
      <c r="E112" s="801"/>
      <c r="F112" s="800"/>
      <c r="G112" s="800"/>
      <c r="H112" s="800"/>
      <c r="I112" s="800"/>
    </row>
    <row r="113" spans="1:10" ht="15.75">
      <c r="A113" s="800"/>
      <c r="B113" s="801"/>
      <c r="C113" s="801"/>
      <c r="D113" s="801"/>
      <c r="E113" s="801"/>
      <c r="F113" s="800"/>
      <c r="G113" s="800"/>
      <c r="H113" s="800"/>
      <c r="I113" s="800"/>
    </row>
    <row r="114" spans="1:10" ht="15" customHeight="1">
      <c r="A114" s="800"/>
      <c r="B114" s="801"/>
      <c r="C114" s="801"/>
      <c r="D114" s="801"/>
      <c r="E114" s="801"/>
      <c r="F114" s="800"/>
      <c r="G114" s="800"/>
      <c r="H114" s="800"/>
      <c r="I114" s="800"/>
    </row>
    <row r="115" spans="1:10" ht="21" customHeight="1">
      <c r="A115" s="803" t="s">
        <v>271</v>
      </c>
      <c r="B115" s="801"/>
      <c r="C115" s="801"/>
      <c r="D115" s="801"/>
      <c r="E115" s="801"/>
      <c r="F115" s="800"/>
      <c r="G115" s="800"/>
      <c r="H115" s="800"/>
      <c r="I115" s="800"/>
    </row>
    <row r="116" spans="1:10" ht="13.5" customHeight="1">
      <c r="A116" s="1393" t="s">
        <v>485</v>
      </c>
      <c r="B116" s="1393"/>
      <c r="C116" s="1393"/>
      <c r="D116" s="1393"/>
      <c r="E116" s="1393"/>
      <c r="F116" s="1393"/>
      <c r="G116" s="1393"/>
      <c r="H116" s="1393"/>
      <c r="I116" s="1393"/>
    </row>
    <row r="117" spans="1:10" ht="27" customHeight="1">
      <c r="A117" s="1393"/>
      <c r="B117" s="1393"/>
      <c r="C117" s="1393"/>
      <c r="D117" s="1393"/>
      <c r="E117" s="1393"/>
      <c r="F117" s="1393"/>
      <c r="G117" s="1393"/>
      <c r="H117" s="1393"/>
      <c r="I117" s="1393"/>
      <c r="J117" s="663"/>
    </row>
    <row r="118" spans="1:10" ht="21.75" customHeight="1">
      <c r="A118" s="1391" t="s">
        <v>465</v>
      </c>
      <c r="B118" s="1391"/>
      <c r="C118" s="1391"/>
      <c r="D118" s="1391"/>
      <c r="E118" s="1391"/>
      <c r="F118" s="1391"/>
      <c r="G118" s="1391"/>
      <c r="H118" s="1391"/>
      <c r="I118" s="1391"/>
    </row>
    <row r="119" spans="1:10" ht="78" customHeight="1">
      <c r="A119" s="1391" t="s">
        <v>486</v>
      </c>
      <c r="B119" s="1391"/>
      <c r="C119" s="1391"/>
      <c r="D119" s="1391"/>
      <c r="E119" s="1391"/>
      <c r="F119" s="1391"/>
      <c r="G119" s="1391"/>
      <c r="H119" s="1391"/>
      <c r="I119" s="1391"/>
    </row>
    <row r="120" spans="1:10" ht="15" customHeight="1">
      <c r="A120" s="1391" t="s">
        <v>487</v>
      </c>
      <c r="B120" s="1391"/>
      <c r="C120" s="1391"/>
      <c r="D120" s="1391"/>
      <c r="E120" s="1391"/>
      <c r="F120" s="1391"/>
      <c r="G120" s="1391"/>
      <c r="H120" s="1391"/>
      <c r="I120" s="1391"/>
    </row>
    <row r="121" spans="1:10" ht="73.5" customHeight="1">
      <c r="A121" s="1391"/>
      <c r="B121" s="1391"/>
      <c r="C121" s="1391"/>
      <c r="D121" s="1391"/>
      <c r="E121" s="1391"/>
      <c r="F121" s="1391"/>
      <c r="G121" s="1391"/>
      <c r="H121" s="1391"/>
      <c r="I121" s="1391"/>
    </row>
    <row r="122" spans="1:10" ht="12.75" hidden="1" customHeight="1">
      <c r="A122" s="797"/>
      <c r="B122" s="797"/>
      <c r="C122" s="797"/>
      <c r="D122" s="797"/>
      <c r="E122" s="797"/>
      <c r="F122" s="797"/>
      <c r="G122" s="797"/>
      <c r="H122" s="797"/>
      <c r="I122" s="797"/>
    </row>
    <row r="123" spans="1:10" ht="15.75">
      <c r="A123" s="797"/>
      <c r="B123" s="797"/>
      <c r="C123" s="797"/>
      <c r="D123" s="797"/>
      <c r="E123" s="797"/>
      <c r="F123" s="797"/>
      <c r="G123" s="797"/>
      <c r="H123" s="797"/>
      <c r="I123" s="797"/>
    </row>
    <row r="124" spans="1:10" ht="15.75">
      <c r="A124" s="797"/>
      <c r="B124" s="797"/>
      <c r="C124" s="797"/>
      <c r="D124" s="797"/>
      <c r="E124" s="797"/>
      <c r="F124" s="797"/>
      <c r="G124" s="797"/>
      <c r="H124" s="797"/>
      <c r="I124" s="797"/>
    </row>
    <row r="125" spans="1:10" ht="15.75">
      <c r="A125" s="797"/>
      <c r="B125" s="797"/>
      <c r="C125" s="797"/>
      <c r="D125" s="797"/>
      <c r="E125" s="797"/>
      <c r="F125" s="797"/>
      <c r="G125" s="797"/>
      <c r="H125" s="797"/>
      <c r="I125" s="797"/>
    </row>
    <row r="126" spans="1:10" ht="15.75">
      <c r="A126" s="797"/>
      <c r="B126" s="797"/>
      <c r="C126" s="797"/>
      <c r="D126" s="797"/>
      <c r="E126" s="797"/>
      <c r="F126" s="797"/>
      <c r="G126" s="797"/>
      <c r="H126" s="797"/>
      <c r="I126" s="797"/>
    </row>
    <row r="127" spans="1:10" ht="15.75">
      <c r="A127" s="797"/>
      <c r="B127" s="797"/>
      <c r="C127" s="797"/>
      <c r="D127" s="797"/>
      <c r="E127" s="797"/>
      <c r="F127" s="797"/>
      <c r="G127" s="797"/>
      <c r="H127" s="797"/>
      <c r="I127" s="797"/>
    </row>
    <row r="128" spans="1:10" ht="15.75">
      <c r="A128" s="797"/>
      <c r="B128" s="797"/>
      <c r="C128" s="797"/>
      <c r="D128" s="797"/>
      <c r="E128" s="797"/>
      <c r="F128" s="797"/>
      <c r="G128" s="797"/>
      <c r="H128" s="797"/>
      <c r="I128" s="797"/>
    </row>
    <row r="129" spans="1:9" ht="15.75">
      <c r="A129" s="797"/>
      <c r="B129" s="797"/>
      <c r="C129" s="797"/>
      <c r="D129" s="797"/>
      <c r="E129" s="797"/>
      <c r="F129" s="797"/>
      <c r="G129" s="797"/>
      <c r="H129" s="797"/>
      <c r="I129" s="797"/>
    </row>
    <row r="130" spans="1:9" ht="15.75">
      <c r="A130" s="797"/>
      <c r="B130" s="797"/>
      <c r="C130" s="797"/>
      <c r="D130" s="797"/>
      <c r="E130" s="797"/>
      <c r="F130" s="797"/>
      <c r="G130" s="797"/>
      <c r="H130" s="797"/>
      <c r="I130" s="797"/>
    </row>
    <row r="131" spans="1:9" ht="15.75">
      <c r="A131" s="797"/>
      <c r="B131" s="797"/>
      <c r="C131" s="797"/>
      <c r="D131" s="797"/>
      <c r="E131" s="797"/>
      <c r="F131" s="797"/>
      <c r="G131" s="797"/>
      <c r="H131" s="797"/>
      <c r="I131" s="797"/>
    </row>
    <row r="132" spans="1:9" ht="15.75">
      <c r="A132" s="797"/>
      <c r="B132" s="797"/>
      <c r="C132" s="797"/>
      <c r="D132" s="797"/>
      <c r="E132" s="797"/>
      <c r="F132" s="797"/>
      <c r="G132" s="797"/>
      <c r="H132" s="797"/>
      <c r="I132" s="797"/>
    </row>
    <row r="133" spans="1:9" ht="15.75">
      <c r="A133" s="797"/>
      <c r="B133" s="797"/>
      <c r="C133" s="797"/>
      <c r="D133" s="797"/>
      <c r="E133" s="797"/>
      <c r="F133" s="797"/>
      <c r="G133" s="797"/>
      <c r="H133" s="797"/>
      <c r="I133" s="797"/>
    </row>
    <row r="134" spans="1:9" ht="15.75">
      <c r="A134" s="797"/>
      <c r="B134" s="797"/>
      <c r="C134" s="797"/>
      <c r="D134" s="797"/>
      <c r="E134" s="797"/>
      <c r="F134" s="797"/>
      <c r="G134" s="797"/>
      <c r="H134" s="797"/>
      <c r="I134" s="797"/>
    </row>
    <row r="135" spans="1:9" ht="15.75">
      <c r="A135" s="797"/>
      <c r="B135" s="797"/>
      <c r="C135" s="797"/>
      <c r="D135" s="797"/>
      <c r="E135" s="797"/>
      <c r="F135" s="797"/>
      <c r="G135" s="797"/>
      <c r="H135" s="797"/>
      <c r="I135" s="797"/>
    </row>
    <row r="136" spans="1:9" ht="15.75">
      <c r="A136" s="797"/>
      <c r="B136" s="797"/>
      <c r="C136" s="797"/>
      <c r="D136" s="797"/>
      <c r="E136" s="797"/>
      <c r="F136" s="797"/>
      <c r="G136" s="797"/>
      <c r="H136" s="797"/>
      <c r="I136" s="797"/>
    </row>
    <row r="137" spans="1:9" ht="15.75">
      <c r="A137" s="797"/>
      <c r="B137" s="797"/>
      <c r="C137" s="797"/>
      <c r="D137" s="797"/>
      <c r="E137" s="797"/>
      <c r="F137" s="797"/>
      <c r="G137" s="797"/>
      <c r="H137" s="797"/>
      <c r="I137" s="797"/>
    </row>
    <row r="138" spans="1:9" ht="15.75">
      <c r="A138" s="797"/>
      <c r="B138" s="797"/>
      <c r="C138" s="797"/>
      <c r="D138" s="797"/>
      <c r="E138" s="797"/>
      <c r="F138" s="797"/>
      <c r="G138" s="797"/>
      <c r="H138" s="797"/>
      <c r="I138" s="797"/>
    </row>
    <row r="139" spans="1:9" ht="15.75">
      <c r="A139" s="797"/>
      <c r="B139" s="797"/>
      <c r="C139" s="797"/>
      <c r="D139" s="797"/>
      <c r="E139" s="797"/>
      <c r="F139" s="797"/>
      <c r="G139" s="797"/>
      <c r="H139" s="797"/>
      <c r="I139" s="797"/>
    </row>
    <row r="140" spans="1:9" ht="15.75">
      <c r="A140" s="797"/>
      <c r="B140" s="797"/>
      <c r="C140" s="797"/>
      <c r="D140" s="797"/>
      <c r="E140" s="797"/>
      <c r="F140" s="797"/>
      <c r="G140" s="797"/>
      <c r="H140" s="797"/>
      <c r="I140" s="797"/>
    </row>
    <row r="141" spans="1:9" ht="15.75">
      <c r="A141" s="797"/>
      <c r="B141" s="797"/>
      <c r="C141" s="797"/>
      <c r="D141" s="797"/>
      <c r="E141" s="797"/>
      <c r="F141" s="797"/>
      <c r="G141" s="797"/>
      <c r="H141" s="797"/>
      <c r="I141" s="797"/>
    </row>
    <row r="142" spans="1:9" ht="15.75">
      <c r="A142" s="797"/>
      <c r="B142" s="797"/>
      <c r="C142" s="797"/>
      <c r="D142" s="797"/>
      <c r="E142" s="797"/>
      <c r="F142" s="797"/>
      <c r="G142" s="797"/>
      <c r="H142" s="797"/>
      <c r="I142" s="797"/>
    </row>
    <row r="143" spans="1:9" ht="15.75">
      <c r="A143" s="797"/>
      <c r="B143" s="797"/>
      <c r="C143" s="797"/>
      <c r="D143" s="797"/>
      <c r="E143" s="797"/>
      <c r="F143" s="797"/>
      <c r="G143" s="797"/>
      <c r="H143" s="797"/>
      <c r="I143" s="797"/>
    </row>
    <row r="144" spans="1:9" ht="15.75">
      <c r="A144" s="797"/>
      <c r="B144" s="797"/>
      <c r="C144" s="797"/>
      <c r="D144" s="797"/>
      <c r="E144" s="797"/>
      <c r="F144" s="797"/>
      <c r="G144" s="797"/>
      <c r="H144" s="797"/>
      <c r="I144" s="797"/>
    </row>
    <row r="145" spans="1:9" ht="15.75">
      <c r="A145" s="797"/>
      <c r="B145" s="797"/>
      <c r="C145" s="797"/>
      <c r="D145" s="797"/>
      <c r="E145" s="797"/>
      <c r="F145" s="797"/>
      <c r="G145" s="797"/>
      <c r="H145" s="797"/>
      <c r="I145" s="797"/>
    </row>
    <row r="146" spans="1:9" ht="15.75">
      <c r="A146" s="797"/>
      <c r="B146" s="797"/>
      <c r="C146" s="797"/>
      <c r="D146" s="797"/>
      <c r="E146" s="797"/>
      <c r="F146" s="797"/>
      <c r="G146" s="797"/>
      <c r="H146" s="797"/>
      <c r="I146" s="797"/>
    </row>
    <row r="147" spans="1:9" ht="15.75">
      <c r="A147" s="797"/>
      <c r="B147" s="797"/>
      <c r="C147" s="797"/>
      <c r="D147" s="797"/>
      <c r="E147" s="797"/>
      <c r="F147" s="797"/>
      <c r="G147" s="797"/>
      <c r="H147" s="797"/>
      <c r="I147" s="797"/>
    </row>
    <row r="148" spans="1:9" ht="15.75">
      <c r="A148" s="797"/>
      <c r="B148" s="797"/>
      <c r="C148" s="797"/>
      <c r="D148" s="797"/>
      <c r="E148" s="797"/>
      <c r="F148" s="797"/>
      <c r="G148" s="797"/>
      <c r="H148" s="797"/>
      <c r="I148" s="797"/>
    </row>
    <row r="149" spans="1:9" ht="15.75">
      <c r="A149" s="797"/>
      <c r="B149" s="797"/>
      <c r="C149" s="797"/>
      <c r="D149" s="797"/>
      <c r="E149" s="797"/>
      <c r="F149" s="797"/>
      <c r="G149" s="797"/>
      <c r="H149" s="797"/>
      <c r="I149" s="797"/>
    </row>
    <row r="150" spans="1:9" ht="15.75">
      <c r="A150" s="797"/>
      <c r="B150" s="797"/>
      <c r="C150" s="797"/>
      <c r="D150" s="797"/>
      <c r="E150" s="797"/>
      <c r="F150" s="797"/>
      <c r="G150" s="797"/>
      <c r="H150" s="797"/>
      <c r="I150" s="797"/>
    </row>
    <row r="151" spans="1:9" ht="15.75">
      <c r="A151" s="797"/>
      <c r="B151" s="797"/>
      <c r="C151" s="797"/>
      <c r="D151" s="797"/>
      <c r="E151" s="797"/>
      <c r="F151" s="797"/>
      <c r="G151" s="797"/>
      <c r="H151" s="797"/>
      <c r="I151" s="797"/>
    </row>
    <row r="152" spans="1:9" ht="15.75">
      <c r="A152" s="797"/>
      <c r="B152" s="797"/>
      <c r="C152" s="797"/>
      <c r="D152" s="797"/>
      <c r="E152" s="797"/>
      <c r="F152" s="797"/>
      <c r="G152" s="797"/>
      <c r="H152" s="797"/>
      <c r="I152" s="797"/>
    </row>
    <row r="153" spans="1:9" ht="15.75">
      <c r="A153" s="797"/>
      <c r="B153" s="797"/>
      <c r="C153" s="797"/>
      <c r="D153" s="797"/>
      <c r="E153" s="797"/>
      <c r="F153" s="797"/>
      <c r="G153" s="797"/>
      <c r="H153" s="797"/>
      <c r="I153" s="797"/>
    </row>
    <row r="154" spans="1:9" ht="15.75">
      <c r="A154" s="797"/>
      <c r="B154" s="797"/>
      <c r="C154" s="797"/>
      <c r="D154" s="797"/>
      <c r="E154" s="797"/>
      <c r="F154" s="797"/>
      <c r="G154" s="797"/>
      <c r="H154" s="797"/>
      <c r="I154" s="797"/>
    </row>
    <row r="155" spans="1:9" ht="15.75">
      <c r="A155" s="797"/>
      <c r="B155" s="797"/>
      <c r="C155" s="797"/>
      <c r="D155" s="797"/>
      <c r="E155" s="797"/>
      <c r="F155" s="797"/>
      <c r="G155" s="797"/>
      <c r="H155" s="797"/>
      <c r="I155" s="797"/>
    </row>
    <row r="156" spans="1:9" ht="15.75">
      <c r="A156" s="797"/>
      <c r="B156" s="797"/>
      <c r="C156" s="797"/>
      <c r="D156" s="797"/>
      <c r="E156" s="797"/>
      <c r="F156" s="797"/>
      <c r="G156" s="797"/>
      <c r="H156" s="797"/>
      <c r="I156" s="797"/>
    </row>
    <row r="157" spans="1:9" ht="15.75">
      <c r="A157" s="797"/>
      <c r="B157" s="797"/>
      <c r="C157" s="797"/>
      <c r="D157" s="797"/>
      <c r="E157" s="797"/>
      <c r="F157" s="797"/>
      <c r="G157" s="797"/>
      <c r="H157" s="797"/>
      <c r="I157" s="797"/>
    </row>
    <row r="158" spans="1:9" ht="15.75">
      <c r="A158" s="797"/>
      <c r="B158" s="797"/>
      <c r="C158" s="797"/>
      <c r="D158" s="797"/>
      <c r="E158" s="797"/>
      <c r="F158" s="797"/>
      <c r="G158" s="797"/>
      <c r="H158" s="797"/>
      <c r="I158" s="797"/>
    </row>
    <row r="159" spans="1:9" ht="15.75">
      <c r="A159" s="797"/>
      <c r="B159" s="797"/>
      <c r="C159" s="797"/>
      <c r="D159" s="797"/>
      <c r="E159" s="797"/>
      <c r="F159" s="797"/>
      <c r="G159" s="797"/>
      <c r="H159" s="797"/>
      <c r="I159" s="797"/>
    </row>
    <row r="160" spans="1:9" ht="15.75">
      <c r="A160" s="797"/>
      <c r="B160" s="797"/>
      <c r="C160" s="797"/>
      <c r="D160" s="797"/>
      <c r="E160" s="797"/>
      <c r="F160" s="797"/>
      <c r="G160" s="797"/>
      <c r="H160" s="797"/>
      <c r="I160" s="797"/>
    </row>
    <row r="161" spans="1:9" ht="15.75">
      <c r="A161" s="797"/>
      <c r="B161" s="797"/>
      <c r="C161" s="797"/>
      <c r="D161" s="797"/>
      <c r="E161" s="797"/>
      <c r="F161" s="797"/>
      <c r="G161" s="797"/>
      <c r="H161" s="797"/>
      <c r="I161" s="797"/>
    </row>
    <row r="162" spans="1:9" ht="15.75">
      <c r="A162" s="797"/>
      <c r="B162" s="797"/>
      <c r="C162" s="797"/>
      <c r="D162" s="797"/>
      <c r="E162" s="797"/>
      <c r="F162" s="797"/>
      <c r="G162" s="797"/>
      <c r="H162" s="797"/>
      <c r="I162" s="797"/>
    </row>
    <row r="163" spans="1:9" ht="15.75">
      <c r="A163" s="797"/>
      <c r="B163" s="797"/>
      <c r="C163" s="797"/>
      <c r="D163" s="797"/>
      <c r="E163" s="797"/>
      <c r="F163" s="797"/>
      <c r="G163" s="797"/>
      <c r="H163" s="797"/>
      <c r="I163" s="797"/>
    </row>
    <row r="164" spans="1:9" ht="15.75">
      <c r="A164" s="797"/>
      <c r="B164" s="797"/>
      <c r="C164" s="797"/>
      <c r="D164" s="797"/>
      <c r="E164" s="797"/>
      <c r="F164" s="797"/>
      <c r="G164" s="797"/>
      <c r="H164" s="797"/>
      <c r="I164" s="797"/>
    </row>
    <row r="165" spans="1:9" ht="15.75">
      <c r="A165" s="797"/>
      <c r="B165" s="797"/>
      <c r="C165" s="797"/>
      <c r="D165" s="797"/>
      <c r="E165" s="797"/>
      <c r="F165" s="797"/>
      <c r="G165" s="797"/>
      <c r="H165" s="797"/>
      <c r="I165" s="797"/>
    </row>
    <row r="166" spans="1:9" ht="15.75">
      <c r="A166" s="797"/>
      <c r="B166" s="797"/>
      <c r="C166" s="797"/>
      <c r="D166" s="797"/>
      <c r="E166" s="797"/>
      <c r="F166" s="797"/>
      <c r="G166" s="797"/>
      <c r="H166" s="797"/>
      <c r="I166" s="797"/>
    </row>
    <row r="167" spans="1:9" ht="15.75">
      <c r="A167" s="797"/>
      <c r="B167" s="797"/>
      <c r="C167" s="797"/>
      <c r="D167" s="797"/>
      <c r="E167" s="797"/>
      <c r="F167" s="797"/>
      <c r="G167" s="797"/>
      <c r="H167" s="797"/>
      <c r="I167" s="797"/>
    </row>
    <row r="168" spans="1:9" ht="15.75">
      <c r="A168" s="797"/>
      <c r="B168" s="797"/>
      <c r="C168" s="797"/>
      <c r="D168" s="797"/>
      <c r="E168" s="797"/>
      <c r="F168" s="797"/>
      <c r="G168" s="797"/>
      <c r="H168" s="797"/>
      <c r="I168" s="797"/>
    </row>
    <row r="169" spans="1:9" ht="15.75">
      <c r="A169" s="797"/>
      <c r="B169" s="797"/>
      <c r="C169" s="797"/>
      <c r="D169" s="797"/>
      <c r="E169" s="797"/>
      <c r="F169" s="797"/>
      <c r="G169" s="797"/>
      <c r="H169" s="797"/>
      <c r="I169" s="797"/>
    </row>
    <row r="170" spans="1:9" ht="15.75">
      <c r="A170" s="797"/>
      <c r="B170" s="797"/>
      <c r="C170" s="797"/>
      <c r="D170" s="797"/>
      <c r="E170" s="797"/>
      <c r="F170" s="797"/>
      <c r="G170" s="797"/>
      <c r="H170" s="797"/>
      <c r="I170" s="797"/>
    </row>
    <row r="171" spans="1:9" ht="15.75">
      <c r="A171" s="797"/>
      <c r="B171" s="797"/>
      <c r="C171" s="797"/>
      <c r="D171" s="797"/>
      <c r="E171" s="797"/>
      <c r="F171" s="797"/>
      <c r="G171" s="797"/>
      <c r="H171" s="797"/>
      <c r="I171" s="797"/>
    </row>
    <row r="172" spans="1:9" ht="15.75">
      <c r="A172" s="797"/>
      <c r="B172" s="797"/>
      <c r="C172" s="797"/>
      <c r="D172" s="797"/>
      <c r="E172" s="797"/>
      <c r="F172" s="797"/>
      <c r="G172" s="797"/>
      <c r="H172" s="797"/>
      <c r="I172" s="797"/>
    </row>
    <row r="173" spans="1:9" ht="15.75">
      <c r="A173" s="797"/>
      <c r="B173" s="797"/>
      <c r="C173" s="797"/>
      <c r="D173" s="797"/>
      <c r="E173" s="797"/>
      <c r="F173" s="797"/>
      <c r="G173" s="797"/>
      <c r="H173" s="797"/>
      <c r="I173" s="797"/>
    </row>
    <row r="174" spans="1:9" ht="15.75">
      <c r="A174" s="797"/>
      <c r="B174" s="797"/>
      <c r="C174" s="797"/>
      <c r="D174" s="797"/>
      <c r="E174" s="797"/>
      <c r="F174" s="797"/>
      <c r="G174" s="797"/>
      <c r="H174" s="797"/>
      <c r="I174" s="797"/>
    </row>
    <row r="175" spans="1:9" ht="15.75">
      <c r="A175" s="797"/>
      <c r="B175" s="797"/>
      <c r="C175" s="797"/>
      <c r="D175" s="797"/>
      <c r="E175" s="797"/>
      <c r="F175" s="797"/>
      <c r="G175" s="797"/>
      <c r="H175" s="797"/>
      <c r="I175" s="797"/>
    </row>
    <row r="176" spans="1:9" ht="15.75">
      <c r="A176" s="797"/>
      <c r="B176" s="797"/>
      <c r="C176" s="797"/>
      <c r="D176" s="797"/>
      <c r="E176" s="797"/>
      <c r="F176" s="797"/>
      <c r="G176" s="797"/>
      <c r="H176" s="797"/>
      <c r="I176" s="797"/>
    </row>
    <row r="177" spans="1:9" ht="15.75">
      <c r="A177" s="797"/>
      <c r="B177" s="797"/>
      <c r="C177" s="797"/>
      <c r="D177" s="797"/>
      <c r="E177" s="797"/>
      <c r="F177" s="797"/>
      <c r="G177" s="797"/>
      <c r="H177" s="797"/>
      <c r="I177" s="797"/>
    </row>
    <row r="178" spans="1:9" ht="15.75">
      <c r="A178" s="797"/>
      <c r="B178" s="797"/>
      <c r="C178" s="797"/>
      <c r="D178" s="797"/>
      <c r="E178" s="797"/>
      <c r="F178" s="797"/>
      <c r="G178" s="797"/>
      <c r="H178" s="797"/>
      <c r="I178" s="797"/>
    </row>
    <row r="179" spans="1:9" ht="15.75">
      <c r="A179" s="797"/>
      <c r="B179" s="797"/>
      <c r="C179" s="797"/>
      <c r="D179" s="797"/>
      <c r="E179" s="797"/>
      <c r="F179" s="797"/>
      <c r="G179" s="797"/>
      <c r="H179" s="797"/>
      <c r="I179" s="797"/>
    </row>
    <row r="180" spans="1:9" ht="15.75">
      <c r="A180" s="797"/>
      <c r="B180" s="797"/>
      <c r="C180" s="797"/>
      <c r="D180" s="797"/>
      <c r="E180" s="797"/>
      <c r="F180" s="797"/>
      <c r="G180" s="797"/>
      <c r="H180" s="797"/>
      <c r="I180" s="797"/>
    </row>
    <row r="181" spans="1:9" ht="15.75">
      <c r="A181" s="797"/>
      <c r="B181" s="797"/>
      <c r="C181" s="797"/>
      <c r="D181" s="797"/>
      <c r="E181" s="797"/>
      <c r="F181" s="797"/>
      <c r="G181" s="797"/>
      <c r="H181" s="797"/>
      <c r="I181" s="797"/>
    </row>
    <row r="182" spans="1:9" ht="15.75">
      <c r="A182" s="797"/>
      <c r="B182" s="797"/>
      <c r="C182" s="797"/>
      <c r="D182" s="797"/>
      <c r="E182" s="797"/>
      <c r="F182" s="797"/>
      <c r="G182" s="797"/>
      <c r="H182" s="797"/>
      <c r="I182" s="797"/>
    </row>
    <row r="183" spans="1:9" ht="15.75">
      <c r="A183" s="797"/>
      <c r="B183" s="797"/>
      <c r="C183" s="797"/>
      <c r="D183" s="797"/>
      <c r="E183" s="797"/>
      <c r="F183" s="797"/>
      <c r="G183" s="797"/>
      <c r="H183" s="797"/>
      <c r="I183" s="797"/>
    </row>
    <row r="184" spans="1:9" ht="15.75">
      <c r="A184" s="797"/>
      <c r="B184" s="797"/>
      <c r="C184" s="797"/>
      <c r="D184" s="797"/>
      <c r="E184" s="797"/>
      <c r="F184" s="797"/>
      <c r="G184" s="797"/>
      <c r="H184" s="797"/>
      <c r="I184" s="797"/>
    </row>
    <row r="185" spans="1:9" ht="15.75">
      <c r="A185" s="797"/>
      <c r="B185" s="797"/>
      <c r="C185" s="797"/>
      <c r="D185" s="797"/>
      <c r="E185" s="797"/>
      <c r="F185" s="797"/>
      <c r="G185" s="797"/>
      <c r="H185" s="797"/>
      <c r="I185" s="797"/>
    </row>
    <row r="186" spans="1:9" ht="15.75">
      <c r="A186" s="797"/>
      <c r="B186" s="797"/>
      <c r="C186" s="797"/>
      <c r="D186" s="797"/>
      <c r="E186" s="797"/>
      <c r="F186" s="797"/>
      <c r="G186" s="797"/>
      <c r="H186" s="797"/>
      <c r="I186" s="797"/>
    </row>
    <row r="187" spans="1:9" ht="15.75">
      <c r="A187" s="797"/>
      <c r="B187" s="797"/>
      <c r="C187" s="797"/>
      <c r="D187" s="797"/>
      <c r="E187" s="797"/>
      <c r="F187" s="797"/>
      <c r="G187" s="797"/>
      <c r="H187" s="797"/>
      <c r="I187" s="797"/>
    </row>
    <row r="188" spans="1:9" ht="15.75">
      <c r="A188" s="797"/>
      <c r="B188" s="797"/>
      <c r="C188" s="797"/>
      <c r="D188" s="797"/>
      <c r="E188" s="797"/>
      <c r="F188" s="797"/>
      <c r="G188" s="797"/>
      <c r="H188" s="797"/>
      <c r="I188" s="797"/>
    </row>
    <row r="189" spans="1:9" ht="15.75">
      <c r="A189" s="797"/>
      <c r="B189" s="797"/>
      <c r="C189" s="797"/>
      <c r="D189" s="797"/>
      <c r="E189" s="797"/>
      <c r="F189" s="797"/>
      <c r="G189" s="797"/>
      <c r="H189" s="797"/>
      <c r="I189" s="797"/>
    </row>
    <row r="190" spans="1:9" ht="15.75">
      <c r="A190" s="797"/>
      <c r="B190" s="797"/>
      <c r="C190" s="797"/>
      <c r="D190" s="797"/>
      <c r="E190" s="797"/>
      <c r="F190" s="797"/>
      <c r="G190" s="797"/>
      <c r="H190" s="797"/>
      <c r="I190" s="797"/>
    </row>
    <row r="191" spans="1:9" ht="15.75">
      <c r="A191" s="797"/>
      <c r="B191" s="797"/>
      <c r="C191" s="797"/>
      <c r="D191" s="797"/>
      <c r="E191" s="797"/>
      <c r="F191" s="797"/>
      <c r="G191" s="797"/>
      <c r="H191" s="797"/>
      <c r="I191" s="797"/>
    </row>
    <row r="192" spans="1:9" ht="15.75">
      <c r="A192" s="797"/>
      <c r="B192" s="797"/>
      <c r="C192" s="797"/>
      <c r="D192" s="797"/>
      <c r="E192" s="797"/>
      <c r="F192" s="797"/>
      <c r="G192" s="797"/>
      <c r="H192" s="797"/>
      <c r="I192" s="797"/>
    </row>
    <row r="193" spans="1:9" ht="15.75">
      <c r="A193" s="797"/>
      <c r="B193" s="797"/>
      <c r="C193" s="797"/>
      <c r="D193" s="797"/>
      <c r="E193" s="797"/>
      <c r="F193" s="797"/>
      <c r="G193" s="797"/>
      <c r="H193" s="797"/>
      <c r="I193" s="797"/>
    </row>
    <row r="194" spans="1:9" ht="15.75">
      <c r="A194" s="797"/>
      <c r="B194" s="797"/>
      <c r="C194" s="797"/>
      <c r="D194" s="797"/>
      <c r="E194" s="797"/>
      <c r="F194" s="797"/>
      <c r="G194" s="797"/>
      <c r="H194" s="797"/>
      <c r="I194" s="797"/>
    </row>
    <row r="195" spans="1:9" ht="15.75">
      <c r="A195" s="797"/>
      <c r="B195" s="797"/>
      <c r="C195" s="797"/>
      <c r="D195" s="797"/>
      <c r="E195" s="797"/>
      <c r="F195" s="797"/>
      <c r="G195" s="797"/>
      <c r="H195" s="797"/>
      <c r="I195" s="797"/>
    </row>
    <row r="196" spans="1:9" ht="15.75">
      <c r="A196" s="797"/>
      <c r="B196" s="797"/>
      <c r="C196" s="797"/>
      <c r="D196" s="797"/>
      <c r="E196" s="797"/>
      <c r="F196" s="797"/>
      <c r="G196" s="797"/>
      <c r="H196" s="797"/>
      <c r="I196" s="797"/>
    </row>
    <row r="197" spans="1:9" ht="15.75">
      <c r="A197" s="797"/>
      <c r="B197" s="797"/>
      <c r="C197" s="797"/>
      <c r="D197" s="797"/>
      <c r="E197" s="797"/>
      <c r="F197" s="797"/>
      <c r="G197" s="797"/>
      <c r="H197" s="797"/>
      <c r="I197" s="797"/>
    </row>
    <row r="198" spans="1:9" ht="15.75">
      <c r="A198" s="797"/>
      <c r="B198" s="797"/>
      <c r="C198" s="797"/>
      <c r="D198" s="797"/>
      <c r="E198" s="797"/>
      <c r="F198" s="797"/>
      <c r="G198" s="797"/>
      <c r="H198" s="797"/>
      <c r="I198" s="797"/>
    </row>
    <row r="199" spans="1:9" ht="15.75">
      <c r="A199" s="797"/>
      <c r="B199" s="797"/>
      <c r="C199" s="797"/>
      <c r="D199" s="797"/>
      <c r="E199" s="797"/>
      <c r="F199" s="797"/>
      <c r="G199" s="797"/>
      <c r="H199" s="797"/>
      <c r="I199" s="797"/>
    </row>
    <row r="200" spans="1:9" ht="15.75">
      <c r="A200" s="797"/>
      <c r="B200" s="797"/>
      <c r="C200" s="797"/>
      <c r="D200" s="797"/>
      <c r="E200" s="797"/>
      <c r="F200" s="797"/>
      <c r="G200" s="797"/>
      <c r="H200" s="797"/>
      <c r="I200" s="797"/>
    </row>
    <row r="201" spans="1:9" ht="15.75">
      <c r="A201" s="797"/>
      <c r="B201" s="797"/>
      <c r="C201" s="797"/>
      <c r="D201" s="797"/>
      <c r="E201" s="797"/>
      <c r="F201" s="797"/>
      <c r="G201" s="797"/>
      <c r="H201" s="797"/>
      <c r="I201" s="797"/>
    </row>
    <row r="202" spans="1:9" ht="15.75">
      <c r="A202" s="797"/>
      <c r="B202" s="797"/>
      <c r="C202" s="797"/>
      <c r="D202" s="797"/>
      <c r="E202" s="797"/>
      <c r="F202" s="797"/>
      <c r="G202" s="797"/>
      <c r="H202" s="797"/>
      <c r="I202" s="797"/>
    </row>
    <row r="203" spans="1:9" ht="15.75">
      <c r="A203" s="797"/>
      <c r="B203" s="797"/>
      <c r="C203" s="797"/>
      <c r="D203" s="797"/>
      <c r="E203" s="797"/>
      <c r="F203" s="797"/>
      <c r="G203" s="797"/>
      <c r="H203" s="797"/>
      <c r="I203" s="797"/>
    </row>
    <row r="204" spans="1:9" ht="15.75">
      <c r="A204" s="797"/>
      <c r="B204" s="797"/>
      <c r="C204" s="797"/>
      <c r="D204" s="797"/>
      <c r="E204" s="797"/>
      <c r="F204" s="797"/>
      <c r="G204" s="797"/>
      <c r="H204" s="797"/>
      <c r="I204" s="797"/>
    </row>
    <row r="205" spans="1:9" ht="15.75">
      <c r="A205" s="797"/>
      <c r="B205" s="797"/>
      <c r="C205" s="797"/>
      <c r="D205" s="797"/>
      <c r="E205" s="797"/>
      <c r="F205" s="797"/>
      <c r="G205" s="797"/>
      <c r="H205" s="797"/>
      <c r="I205" s="797"/>
    </row>
    <row r="206" spans="1:9" ht="15.75">
      <c r="A206" s="797"/>
      <c r="B206" s="797"/>
      <c r="C206" s="797"/>
      <c r="D206" s="797"/>
      <c r="E206" s="797"/>
      <c r="F206" s="797"/>
      <c r="G206" s="797"/>
      <c r="H206" s="797"/>
      <c r="I206" s="797"/>
    </row>
    <row r="207" spans="1:9" ht="15.75">
      <c r="A207" s="797"/>
      <c r="B207" s="797"/>
      <c r="C207" s="797"/>
      <c r="D207" s="797"/>
      <c r="E207" s="797"/>
      <c r="F207" s="797"/>
      <c r="G207" s="797"/>
      <c r="H207" s="797"/>
      <c r="I207" s="797"/>
    </row>
    <row r="208" spans="1:9" ht="15.75">
      <c r="A208" s="797"/>
      <c r="B208" s="797"/>
      <c r="C208" s="797"/>
      <c r="D208" s="797"/>
      <c r="E208" s="797"/>
      <c r="F208" s="797"/>
      <c r="G208" s="797"/>
      <c r="H208" s="797"/>
      <c r="I208" s="797"/>
    </row>
    <row r="209" spans="1:9" ht="15.75">
      <c r="A209" s="797"/>
      <c r="B209" s="797"/>
      <c r="C209" s="797"/>
      <c r="D209" s="797"/>
      <c r="E209" s="797"/>
      <c r="F209" s="797"/>
      <c r="G209" s="797"/>
      <c r="H209" s="797"/>
      <c r="I209" s="797"/>
    </row>
    <row r="210" spans="1:9" ht="15.75">
      <c r="A210" s="797"/>
      <c r="B210" s="797"/>
      <c r="C210" s="797"/>
      <c r="D210" s="797"/>
      <c r="E210" s="797"/>
      <c r="F210" s="797"/>
      <c r="G210" s="797"/>
      <c r="H210" s="797"/>
      <c r="I210" s="797"/>
    </row>
    <row r="211" spans="1:9" ht="15.75">
      <c r="A211" s="797"/>
      <c r="B211" s="797"/>
      <c r="C211" s="797"/>
      <c r="D211" s="797"/>
      <c r="E211" s="797"/>
      <c r="F211" s="797"/>
      <c r="G211" s="797"/>
      <c r="H211" s="797"/>
      <c r="I211" s="797"/>
    </row>
    <row r="212" spans="1:9" ht="15.75">
      <c r="A212" s="797"/>
      <c r="B212" s="797"/>
      <c r="C212" s="797"/>
      <c r="D212" s="797"/>
      <c r="E212" s="797"/>
      <c r="F212" s="797"/>
      <c r="G212" s="797"/>
      <c r="H212" s="797"/>
      <c r="I212" s="797"/>
    </row>
    <row r="213" spans="1:9" ht="15.75">
      <c r="A213" s="797"/>
      <c r="B213" s="797"/>
      <c r="C213" s="797"/>
      <c r="D213" s="797"/>
      <c r="E213" s="797"/>
      <c r="F213" s="797"/>
      <c r="G213" s="797"/>
      <c r="H213" s="797"/>
      <c r="I213" s="797"/>
    </row>
  </sheetData>
  <mergeCells count="112">
    <mergeCell ref="C1:I1"/>
    <mergeCell ref="A75:I75"/>
    <mergeCell ref="A74:I74"/>
    <mergeCell ref="A73:I73"/>
    <mergeCell ref="A72:I72"/>
    <mergeCell ref="A66:F66"/>
    <mergeCell ref="A67:I67"/>
    <mergeCell ref="A68:I68"/>
    <mergeCell ref="A82:I82"/>
    <mergeCell ref="A24:I24"/>
    <mergeCell ref="A5:I5"/>
    <mergeCell ref="A23:I23"/>
    <mergeCell ref="A25:I25"/>
    <mergeCell ref="E61:F61"/>
    <mergeCell ref="E62:F62"/>
    <mergeCell ref="E63:F63"/>
    <mergeCell ref="E64:F64"/>
    <mergeCell ref="E65:F65"/>
    <mergeCell ref="E56:F56"/>
    <mergeCell ref="E57:F57"/>
    <mergeCell ref="E58:F58"/>
    <mergeCell ref="E59:F59"/>
    <mergeCell ref="E60:F60"/>
    <mergeCell ref="A61:D61"/>
    <mergeCell ref="A83:I83"/>
    <mergeCell ref="A69:I69"/>
    <mergeCell ref="A78:I78"/>
    <mergeCell ref="A79:I79"/>
    <mergeCell ref="A80:I80"/>
    <mergeCell ref="A81:I81"/>
    <mergeCell ref="A29:I29"/>
    <mergeCell ref="A27:I27"/>
    <mergeCell ref="A64:D64"/>
    <mergeCell ref="A65:D65"/>
    <mergeCell ref="A56:D56"/>
    <mergeCell ref="A57:D57"/>
    <mergeCell ref="A58:D58"/>
    <mergeCell ref="A59:D59"/>
    <mergeCell ref="A60:D60"/>
    <mergeCell ref="A53:E53"/>
    <mergeCell ref="F53:G53"/>
    <mergeCell ref="A70:I71"/>
    <mergeCell ref="A55:D55"/>
    <mergeCell ref="E55:F55"/>
    <mergeCell ref="A54:E54"/>
    <mergeCell ref="A36:I36"/>
    <mergeCell ref="A50:I50"/>
    <mergeCell ref="A43:I43"/>
    <mergeCell ref="A62:D62"/>
    <mergeCell ref="A63:D63"/>
    <mergeCell ref="F51:G51"/>
    <mergeCell ref="A51:E51"/>
    <mergeCell ref="A52:E52"/>
    <mergeCell ref="A37:A38"/>
    <mergeCell ref="B37:B38"/>
    <mergeCell ref="C37:C38"/>
    <mergeCell ref="D37:D38"/>
    <mergeCell ref="B33:E33"/>
    <mergeCell ref="B34:E34"/>
    <mergeCell ref="B35:E35"/>
    <mergeCell ref="F52:G52"/>
    <mergeCell ref="F44:H44"/>
    <mergeCell ref="F45:H45"/>
    <mergeCell ref="F46:H46"/>
    <mergeCell ref="A49:E49"/>
    <mergeCell ref="F47:H47"/>
    <mergeCell ref="F48:H48"/>
    <mergeCell ref="F49:H49"/>
    <mergeCell ref="A44:E44"/>
    <mergeCell ref="A45:E45"/>
    <mergeCell ref="A46:E46"/>
    <mergeCell ref="A47:E47"/>
    <mergeCell ref="A48:E48"/>
    <mergeCell ref="A92:I92"/>
    <mergeCell ref="A89:I89"/>
    <mergeCell ref="A86:I86"/>
    <mergeCell ref="A90:I90"/>
    <mergeCell ref="A87:I87"/>
    <mergeCell ref="A91:I91"/>
    <mergeCell ref="A88:I88"/>
    <mergeCell ref="A119:I119"/>
    <mergeCell ref="A120:I121"/>
    <mergeCell ref="A93:I93"/>
    <mergeCell ref="A94:I94"/>
    <mergeCell ref="A97:I102"/>
    <mergeCell ref="A105:I110"/>
    <mergeCell ref="A116:I117"/>
    <mergeCell ref="A118:I118"/>
    <mergeCell ref="A6:I6"/>
    <mergeCell ref="C14:I14"/>
    <mergeCell ref="B10:D10"/>
    <mergeCell ref="E37:I37"/>
    <mergeCell ref="G30:H30"/>
    <mergeCell ref="G31:H31"/>
    <mergeCell ref="G32:H32"/>
    <mergeCell ref="G33:H33"/>
    <mergeCell ref="G34:H34"/>
    <mergeCell ref="A17:I17"/>
    <mergeCell ref="A18:I18"/>
    <mergeCell ref="A22:I22"/>
    <mergeCell ref="A19:I19"/>
    <mergeCell ref="A21:I21"/>
    <mergeCell ref="A20:I20"/>
    <mergeCell ref="A8:I8"/>
    <mergeCell ref="A9:I9"/>
    <mergeCell ref="C12:I12"/>
    <mergeCell ref="A26:I26"/>
    <mergeCell ref="A28:I28"/>
    <mergeCell ref="B30:E30"/>
    <mergeCell ref="B31:E31"/>
    <mergeCell ref="B32:E32"/>
    <mergeCell ref="G35:H35"/>
  </mergeCells>
  <dataValidations xWindow="176" yWindow="804" count="5">
    <dataValidation allowBlank="1" showInputMessage="1" showErrorMessage="1" promptTitle="Nie wypełniać" prompt="wypełnia organ zlecajacy zadanie" sqref="A97 IT95 SP95 ACL95 AMH95 AWD95 BFZ95 BPV95 BZR95 CJN95 CTJ95 DDF95 DNB95 DWX95 EGT95 EQP95 FAL95 FKH95 FUD95 GDZ95 GNV95 GXR95 HHN95 HRJ95 IBF95 ILB95 IUX95 JET95 JOP95 JYL95 KIH95 KSD95 LBZ95 LLV95 LVR95 MFN95 MPJ95 MZF95 NJB95 NSX95 OCT95 OMP95 OWL95 PGH95 PQD95 PZZ95 QJV95 QTR95 RDN95 RNJ95 RXF95 SHB95 SQX95 TAT95 TKP95 TUL95 UEH95 UOD95 UXZ95 VHV95 VRR95 WBN95 WLJ95 WVF95 A65632 IW65630 SS65630 ACO65630 AMK65630 AWG65630 BGC65630 BPY65630 BZU65630 CJQ65630 CTM65630 DDI65630 DNE65630 DXA65630 EGW65630 EQS65630 FAO65630 FKK65630 FUG65630 GEC65630 GNY65630 GXU65630 HHQ65630 HRM65630 IBI65630 ILE65630 IVA65630 JEW65630 JOS65630 JYO65630 KIK65630 KSG65630 LCC65630 LLY65630 LVU65630 MFQ65630 MPM65630 MZI65630 NJE65630 NTA65630 OCW65630 OMS65630 OWO65630 PGK65630 PQG65630 QAC65630 QJY65630 QTU65630 RDQ65630 RNM65630 RXI65630 SHE65630 SRA65630 TAW65630 TKS65630 TUO65630 UEK65630 UOG65630 UYC65630 VHY65630 VRU65630 WBQ65630 WLM65630 WVI65630 A131168 IW131166 SS131166 ACO131166 AMK131166 AWG131166 BGC131166 BPY131166 BZU131166 CJQ131166 CTM131166 DDI131166 DNE131166 DXA131166 EGW131166 EQS131166 FAO131166 FKK131166 FUG131166 GEC131166 GNY131166 GXU131166 HHQ131166 HRM131166 IBI131166 ILE131166 IVA131166 JEW131166 JOS131166 JYO131166 KIK131166 KSG131166 LCC131166 LLY131166 LVU131166 MFQ131166 MPM131166 MZI131166 NJE131166 NTA131166 OCW131166 OMS131166 OWO131166 PGK131166 PQG131166 QAC131166 QJY131166 QTU131166 RDQ131166 RNM131166 RXI131166 SHE131166 SRA131166 TAW131166 TKS131166 TUO131166 UEK131166 UOG131166 UYC131166 VHY131166 VRU131166 WBQ131166 WLM131166 WVI131166 A196704 IW196702 SS196702 ACO196702 AMK196702 AWG196702 BGC196702 BPY196702 BZU196702 CJQ196702 CTM196702 DDI196702 DNE196702 DXA196702 EGW196702 EQS196702 FAO196702 FKK196702 FUG196702 GEC196702 GNY196702 GXU196702 HHQ196702 HRM196702 IBI196702 ILE196702 IVA196702 JEW196702 JOS196702 JYO196702 KIK196702 KSG196702 LCC196702 LLY196702 LVU196702 MFQ196702 MPM196702 MZI196702 NJE196702 NTA196702 OCW196702 OMS196702 OWO196702 PGK196702 PQG196702 QAC196702 QJY196702 QTU196702 RDQ196702 RNM196702 RXI196702 SHE196702 SRA196702 TAW196702 TKS196702 TUO196702 UEK196702 UOG196702 UYC196702 VHY196702 VRU196702 WBQ196702 WLM196702 WVI196702 A262240 IW262238 SS262238 ACO262238 AMK262238 AWG262238 BGC262238 BPY262238 BZU262238 CJQ262238 CTM262238 DDI262238 DNE262238 DXA262238 EGW262238 EQS262238 FAO262238 FKK262238 FUG262238 GEC262238 GNY262238 GXU262238 HHQ262238 HRM262238 IBI262238 ILE262238 IVA262238 JEW262238 JOS262238 JYO262238 KIK262238 KSG262238 LCC262238 LLY262238 LVU262238 MFQ262238 MPM262238 MZI262238 NJE262238 NTA262238 OCW262238 OMS262238 OWO262238 PGK262238 PQG262238 QAC262238 QJY262238 QTU262238 RDQ262238 RNM262238 RXI262238 SHE262238 SRA262238 TAW262238 TKS262238 TUO262238 UEK262238 UOG262238 UYC262238 VHY262238 VRU262238 WBQ262238 WLM262238 WVI262238 A327776 IW327774 SS327774 ACO327774 AMK327774 AWG327774 BGC327774 BPY327774 BZU327774 CJQ327774 CTM327774 DDI327774 DNE327774 DXA327774 EGW327774 EQS327774 FAO327774 FKK327774 FUG327774 GEC327774 GNY327774 GXU327774 HHQ327774 HRM327774 IBI327774 ILE327774 IVA327774 JEW327774 JOS327774 JYO327774 KIK327774 KSG327774 LCC327774 LLY327774 LVU327774 MFQ327774 MPM327774 MZI327774 NJE327774 NTA327774 OCW327774 OMS327774 OWO327774 PGK327774 PQG327774 QAC327774 QJY327774 QTU327774 RDQ327774 RNM327774 RXI327774 SHE327774 SRA327774 TAW327774 TKS327774 TUO327774 UEK327774 UOG327774 UYC327774 VHY327774 VRU327774 WBQ327774 WLM327774 WVI327774 A393312 IW393310 SS393310 ACO393310 AMK393310 AWG393310 BGC393310 BPY393310 BZU393310 CJQ393310 CTM393310 DDI393310 DNE393310 DXA393310 EGW393310 EQS393310 FAO393310 FKK393310 FUG393310 GEC393310 GNY393310 GXU393310 HHQ393310 HRM393310 IBI393310 ILE393310 IVA393310 JEW393310 JOS393310 JYO393310 KIK393310 KSG393310 LCC393310 LLY393310 LVU393310 MFQ393310 MPM393310 MZI393310 NJE393310 NTA393310 OCW393310 OMS393310 OWO393310 PGK393310 PQG393310 QAC393310 QJY393310 QTU393310 RDQ393310 RNM393310 RXI393310 SHE393310 SRA393310 TAW393310 TKS393310 TUO393310 UEK393310 UOG393310 UYC393310 VHY393310 VRU393310 WBQ393310 WLM393310 WVI393310 A458848 IW458846 SS458846 ACO458846 AMK458846 AWG458846 BGC458846 BPY458846 BZU458846 CJQ458846 CTM458846 DDI458846 DNE458846 DXA458846 EGW458846 EQS458846 FAO458846 FKK458846 FUG458846 GEC458846 GNY458846 GXU458846 HHQ458846 HRM458846 IBI458846 ILE458846 IVA458846 JEW458846 JOS458846 JYO458846 KIK458846 KSG458846 LCC458846 LLY458846 LVU458846 MFQ458846 MPM458846 MZI458846 NJE458846 NTA458846 OCW458846 OMS458846 OWO458846 PGK458846 PQG458846 QAC458846 QJY458846 QTU458846 RDQ458846 RNM458846 RXI458846 SHE458846 SRA458846 TAW458846 TKS458846 TUO458846 UEK458846 UOG458846 UYC458846 VHY458846 VRU458846 WBQ458846 WLM458846 WVI458846 A524384 IW524382 SS524382 ACO524382 AMK524382 AWG524382 BGC524382 BPY524382 BZU524382 CJQ524382 CTM524382 DDI524382 DNE524382 DXA524382 EGW524382 EQS524382 FAO524382 FKK524382 FUG524382 GEC524382 GNY524382 GXU524382 HHQ524382 HRM524382 IBI524382 ILE524382 IVA524382 JEW524382 JOS524382 JYO524382 KIK524382 KSG524382 LCC524382 LLY524382 LVU524382 MFQ524382 MPM524382 MZI524382 NJE524382 NTA524382 OCW524382 OMS524382 OWO524382 PGK524382 PQG524382 QAC524382 QJY524382 QTU524382 RDQ524382 RNM524382 RXI524382 SHE524382 SRA524382 TAW524382 TKS524382 TUO524382 UEK524382 UOG524382 UYC524382 VHY524382 VRU524382 WBQ524382 WLM524382 WVI524382 A589920 IW589918 SS589918 ACO589918 AMK589918 AWG589918 BGC589918 BPY589918 BZU589918 CJQ589918 CTM589918 DDI589918 DNE589918 DXA589918 EGW589918 EQS589918 FAO589918 FKK589918 FUG589918 GEC589918 GNY589918 GXU589918 HHQ589918 HRM589918 IBI589918 ILE589918 IVA589918 JEW589918 JOS589918 JYO589918 KIK589918 KSG589918 LCC589918 LLY589918 LVU589918 MFQ589918 MPM589918 MZI589918 NJE589918 NTA589918 OCW589918 OMS589918 OWO589918 PGK589918 PQG589918 QAC589918 QJY589918 QTU589918 RDQ589918 RNM589918 RXI589918 SHE589918 SRA589918 TAW589918 TKS589918 TUO589918 UEK589918 UOG589918 UYC589918 VHY589918 VRU589918 WBQ589918 WLM589918 WVI589918 A655456 IW655454 SS655454 ACO655454 AMK655454 AWG655454 BGC655454 BPY655454 BZU655454 CJQ655454 CTM655454 DDI655454 DNE655454 DXA655454 EGW655454 EQS655454 FAO655454 FKK655454 FUG655454 GEC655454 GNY655454 GXU655454 HHQ655454 HRM655454 IBI655454 ILE655454 IVA655454 JEW655454 JOS655454 JYO655454 KIK655454 KSG655454 LCC655454 LLY655454 LVU655454 MFQ655454 MPM655454 MZI655454 NJE655454 NTA655454 OCW655454 OMS655454 OWO655454 PGK655454 PQG655454 QAC655454 QJY655454 QTU655454 RDQ655454 RNM655454 RXI655454 SHE655454 SRA655454 TAW655454 TKS655454 TUO655454 UEK655454 UOG655454 UYC655454 VHY655454 VRU655454 WBQ655454 WLM655454 WVI655454 A720992 IW720990 SS720990 ACO720990 AMK720990 AWG720990 BGC720990 BPY720990 BZU720990 CJQ720990 CTM720990 DDI720990 DNE720990 DXA720990 EGW720990 EQS720990 FAO720990 FKK720990 FUG720990 GEC720990 GNY720990 GXU720990 HHQ720990 HRM720990 IBI720990 ILE720990 IVA720990 JEW720990 JOS720990 JYO720990 KIK720990 KSG720990 LCC720990 LLY720990 LVU720990 MFQ720990 MPM720990 MZI720990 NJE720990 NTA720990 OCW720990 OMS720990 OWO720990 PGK720990 PQG720990 QAC720990 QJY720990 QTU720990 RDQ720990 RNM720990 RXI720990 SHE720990 SRA720990 TAW720990 TKS720990 TUO720990 UEK720990 UOG720990 UYC720990 VHY720990 VRU720990 WBQ720990 WLM720990 WVI720990 A786528 IW786526 SS786526 ACO786526 AMK786526 AWG786526 BGC786526 BPY786526 BZU786526 CJQ786526 CTM786526 DDI786526 DNE786526 DXA786526 EGW786526 EQS786526 FAO786526 FKK786526 FUG786526 GEC786526 GNY786526 GXU786526 HHQ786526 HRM786526 IBI786526 ILE786526 IVA786526 JEW786526 JOS786526 JYO786526 KIK786526 KSG786526 LCC786526 LLY786526 LVU786526 MFQ786526 MPM786526 MZI786526 NJE786526 NTA786526 OCW786526 OMS786526 OWO786526 PGK786526 PQG786526 QAC786526 QJY786526 QTU786526 RDQ786526 RNM786526 RXI786526 SHE786526 SRA786526 TAW786526 TKS786526 TUO786526 UEK786526 UOG786526 UYC786526 VHY786526 VRU786526 WBQ786526 WLM786526 WVI786526 A852064 IW852062 SS852062 ACO852062 AMK852062 AWG852062 BGC852062 BPY852062 BZU852062 CJQ852062 CTM852062 DDI852062 DNE852062 DXA852062 EGW852062 EQS852062 FAO852062 FKK852062 FUG852062 GEC852062 GNY852062 GXU852062 HHQ852062 HRM852062 IBI852062 ILE852062 IVA852062 JEW852062 JOS852062 JYO852062 KIK852062 KSG852062 LCC852062 LLY852062 LVU852062 MFQ852062 MPM852062 MZI852062 NJE852062 NTA852062 OCW852062 OMS852062 OWO852062 PGK852062 PQG852062 QAC852062 QJY852062 QTU852062 RDQ852062 RNM852062 RXI852062 SHE852062 SRA852062 TAW852062 TKS852062 TUO852062 UEK852062 UOG852062 UYC852062 VHY852062 VRU852062 WBQ852062 WLM852062 WVI852062 A917600 IW917598 SS917598 ACO917598 AMK917598 AWG917598 BGC917598 BPY917598 BZU917598 CJQ917598 CTM917598 DDI917598 DNE917598 DXA917598 EGW917598 EQS917598 FAO917598 FKK917598 FUG917598 GEC917598 GNY917598 GXU917598 HHQ917598 HRM917598 IBI917598 ILE917598 IVA917598 JEW917598 JOS917598 JYO917598 KIK917598 KSG917598 LCC917598 LLY917598 LVU917598 MFQ917598 MPM917598 MZI917598 NJE917598 NTA917598 OCW917598 OMS917598 OWO917598 PGK917598 PQG917598 QAC917598 QJY917598 QTU917598 RDQ917598 RNM917598 RXI917598 SHE917598 SRA917598 TAW917598 TKS917598 TUO917598 UEK917598 UOG917598 UYC917598 VHY917598 VRU917598 WBQ917598 WLM917598 WVI917598 A983136 IW983134 SS983134 ACO983134 AMK983134 AWG983134 BGC983134 BPY983134 BZU983134 CJQ983134 CTM983134 DDI983134 DNE983134 DXA983134 EGW983134 EQS983134 FAO983134 FKK983134 FUG983134 GEC983134 GNY983134 GXU983134 HHQ983134 HRM983134 IBI983134 ILE983134 IVA983134 JEW983134 JOS983134 JYO983134 KIK983134 KSG983134 LCC983134 LLY983134 LVU983134 MFQ983134 MPM983134 MZI983134 NJE983134 NTA983134 OCW983134 OMS983134 OWO983134 PGK983134 PQG983134 QAC983134 QJY983134 QTU983134 RDQ983134 RNM983134 RXI983134 SHE983134 SRA983134 TAW983134 TKS983134 TUO983134 UEK983134 UOG983134 UYC983134 VHY983134 VRU983134 WBQ983134 WLM983134 WVI983134 A105 IT103 SP103 ACL103 AMH103 AWD103 BFZ103 BPV103 BZR103 CJN103 CTJ103 DDF103 DNB103 DWX103 EGT103 EQP103 FAL103 FKH103 FUD103 GDZ103 GNV103 GXR103 HHN103 HRJ103 IBF103 ILB103 IUX103 JET103 JOP103 JYL103 KIH103 KSD103 LBZ103 LLV103 LVR103 MFN103 MPJ103 MZF103 NJB103 NSX103 OCT103 OMP103 OWL103 PGH103 PQD103 PZZ103 QJV103 QTR103 RDN103 RNJ103 RXF103 SHB103 SQX103 TAT103 TKP103 TUL103 UEH103 UOD103 UXZ103 VHV103 VRR103 WBN103 WLJ103 WVF103 A65640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6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2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8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4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20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6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2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8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4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1000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6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2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8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4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xr:uid="{00000000-0002-0000-1300-000000000000}"/>
    <dataValidation type="list" allowBlank="1" showInputMessage="1" showErrorMessage="1" promptTitle="Wybrać z listy" prompt="proszę wybrać z listy" sqref="IT17:JA17 SP17:SW17 ACL17:ACS17 AMH17:AMO17 AWD17:AWK17 BFZ17:BGG17 BPV17:BQC17 BZR17:BZY17 CJN17:CJU17 CTJ17:CTQ17 DDF17:DDM17 DNB17:DNI17 DWX17:DXE17 EGT17:EHA17 EQP17:EQW17 FAL17:FAS17 FKH17:FKO17 FUD17:FUK17 GDZ17:GEG17 GNV17:GOC17 GXR17:GXY17 HHN17:HHU17 HRJ17:HRQ17 IBF17:IBM17 ILB17:ILI17 IUX17:IVE17 JET17:JFA17 JOP17:JOW17 JYL17:JYS17 KIH17:KIO17 KSD17:KSK17 LBZ17:LCG17 LLV17:LMC17 LVR17:LVY17 MFN17:MFU17 MPJ17:MPQ17 MZF17:MZM17 NJB17:NJI17 NSX17:NTE17 OCT17:ODA17 OMP17:OMW17 OWL17:OWS17 PGH17:PGO17 PQD17:PQK17 PZZ17:QAG17 QJV17:QKC17 QTR17:QTY17 RDN17:RDU17 RNJ17:RNQ17 RXF17:RXM17 SHB17:SHI17 SQX17:SRE17 TAT17:TBA17 TKP17:TKW17 TUL17:TUS17 UEH17:UEO17 UOD17:UOK17 UXZ17:UYG17 VHV17:VIC17 VRR17:VRY17 WBN17:WBU17 WLJ17:WLQ17 WVF17:WVM17 A65549:I65549 IW65547:JD65547 SS65547:SZ65547 ACO65547:ACV65547 AMK65547:AMR65547 AWG65547:AWN65547 BGC65547:BGJ65547 BPY65547:BQF65547 BZU65547:CAB65547 CJQ65547:CJX65547 CTM65547:CTT65547 DDI65547:DDP65547 DNE65547:DNL65547 DXA65547:DXH65547 EGW65547:EHD65547 EQS65547:EQZ65547 FAO65547:FAV65547 FKK65547:FKR65547 FUG65547:FUN65547 GEC65547:GEJ65547 GNY65547:GOF65547 GXU65547:GYB65547 HHQ65547:HHX65547 HRM65547:HRT65547 IBI65547:IBP65547 ILE65547:ILL65547 IVA65547:IVH65547 JEW65547:JFD65547 JOS65547:JOZ65547 JYO65547:JYV65547 KIK65547:KIR65547 KSG65547:KSN65547 LCC65547:LCJ65547 LLY65547:LMF65547 LVU65547:LWB65547 MFQ65547:MFX65547 MPM65547:MPT65547 MZI65547:MZP65547 NJE65547:NJL65547 NTA65547:NTH65547 OCW65547:ODD65547 OMS65547:OMZ65547 OWO65547:OWV65547 PGK65547:PGR65547 PQG65547:PQN65547 QAC65547:QAJ65547 QJY65547:QKF65547 QTU65547:QUB65547 RDQ65547:RDX65547 RNM65547:RNT65547 RXI65547:RXP65547 SHE65547:SHL65547 SRA65547:SRH65547 TAW65547:TBD65547 TKS65547:TKZ65547 TUO65547:TUV65547 UEK65547:UER65547 UOG65547:UON65547 UYC65547:UYJ65547 VHY65547:VIF65547 VRU65547:VSB65547 WBQ65547:WBX65547 WLM65547:WLT65547 WVI65547:WVP65547 A131085:I131085 IW131083:JD131083 SS131083:SZ131083 ACO131083:ACV131083 AMK131083:AMR131083 AWG131083:AWN131083 BGC131083:BGJ131083 BPY131083:BQF131083 BZU131083:CAB131083 CJQ131083:CJX131083 CTM131083:CTT131083 DDI131083:DDP131083 DNE131083:DNL131083 DXA131083:DXH131083 EGW131083:EHD131083 EQS131083:EQZ131083 FAO131083:FAV131083 FKK131083:FKR131083 FUG131083:FUN131083 GEC131083:GEJ131083 GNY131083:GOF131083 GXU131083:GYB131083 HHQ131083:HHX131083 HRM131083:HRT131083 IBI131083:IBP131083 ILE131083:ILL131083 IVA131083:IVH131083 JEW131083:JFD131083 JOS131083:JOZ131083 JYO131083:JYV131083 KIK131083:KIR131083 KSG131083:KSN131083 LCC131083:LCJ131083 LLY131083:LMF131083 LVU131083:LWB131083 MFQ131083:MFX131083 MPM131083:MPT131083 MZI131083:MZP131083 NJE131083:NJL131083 NTA131083:NTH131083 OCW131083:ODD131083 OMS131083:OMZ131083 OWO131083:OWV131083 PGK131083:PGR131083 PQG131083:PQN131083 QAC131083:QAJ131083 QJY131083:QKF131083 QTU131083:QUB131083 RDQ131083:RDX131083 RNM131083:RNT131083 RXI131083:RXP131083 SHE131083:SHL131083 SRA131083:SRH131083 TAW131083:TBD131083 TKS131083:TKZ131083 TUO131083:TUV131083 UEK131083:UER131083 UOG131083:UON131083 UYC131083:UYJ131083 VHY131083:VIF131083 VRU131083:VSB131083 WBQ131083:WBX131083 WLM131083:WLT131083 WVI131083:WVP131083 A196621:I196621 IW196619:JD196619 SS196619:SZ196619 ACO196619:ACV196619 AMK196619:AMR196619 AWG196619:AWN196619 BGC196619:BGJ196619 BPY196619:BQF196619 BZU196619:CAB196619 CJQ196619:CJX196619 CTM196619:CTT196619 DDI196619:DDP196619 DNE196619:DNL196619 DXA196619:DXH196619 EGW196619:EHD196619 EQS196619:EQZ196619 FAO196619:FAV196619 FKK196619:FKR196619 FUG196619:FUN196619 GEC196619:GEJ196619 GNY196619:GOF196619 GXU196619:GYB196619 HHQ196619:HHX196619 HRM196619:HRT196619 IBI196619:IBP196619 ILE196619:ILL196619 IVA196619:IVH196619 JEW196619:JFD196619 JOS196619:JOZ196619 JYO196619:JYV196619 KIK196619:KIR196619 KSG196619:KSN196619 LCC196619:LCJ196619 LLY196619:LMF196619 LVU196619:LWB196619 MFQ196619:MFX196619 MPM196619:MPT196619 MZI196619:MZP196619 NJE196619:NJL196619 NTA196619:NTH196619 OCW196619:ODD196619 OMS196619:OMZ196619 OWO196619:OWV196619 PGK196619:PGR196619 PQG196619:PQN196619 QAC196619:QAJ196619 QJY196619:QKF196619 QTU196619:QUB196619 RDQ196619:RDX196619 RNM196619:RNT196619 RXI196619:RXP196619 SHE196619:SHL196619 SRA196619:SRH196619 TAW196619:TBD196619 TKS196619:TKZ196619 TUO196619:TUV196619 UEK196619:UER196619 UOG196619:UON196619 UYC196619:UYJ196619 VHY196619:VIF196619 VRU196619:VSB196619 WBQ196619:WBX196619 WLM196619:WLT196619 WVI196619:WVP196619 A262157:I262157 IW262155:JD262155 SS262155:SZ262155 ACO262155:ACV262155 AMK262155:AMR262155 AWG262155:AWN262155 BGC262155:BGJ262155 BPY262155:BQF262155 BZU262155:CAB262155 CJQ262155:CJX262155 CTM262155:CTT262155 DDI262155:DDP262155 DNE262155:DNL262155 DXA262155:DXH262155 EGW262155:EHD262155 EQS262155:EQZ262155 FAO262155:FAV262155 FKK262155:FKR262155 FUG262155:FUN262155 GEC262155:GEJ262155 GNY262155:GOF262155 GXU262155:GYB262155 HHQ262155:HHX262155 HRM262155:HRT262155 IBI262155:IBP262155 ILE262155:ILL262155 IVA262155:IVH262155 JEW262155:JFD262155 JOS262155:JOZ262155 JYO262155:JYV262155 KIK262155:KIR262155 KSG262155:KSN262155 LCC262155:LCJ262155 LLY262155:LMF262155 LVU262155:LWB262155 MFQ262155:MFX262155 MPM262155:MPT262155 MZI262155:MZP262155 NJE262155:NJL262155 NTA262155:NTH262155 OCW262155:ODD262155 OMS262155:OMZ262155 OWO262155:OWV262155 PGK262155:PGR262155 PQG262155:PQN262155 QAC262155:QAJ262155 QJY262155:QKF262155 QTU262155:QUB262155 RDQ262155:RDX262155 RNM262155:RNT262155 RXI262155:RXP262155 SHE262155:SHL262155 SRA262155:SRH262155 TAW262155:TBD262155 TKS262155:TKZ262155 TUO262155:TUV262155 UEK262155:UER262155 UOG262155:UON262155 UYC262155:UYJ262155 VHY262155:VIF262155 VRU262155:VSB262155 WBQ262155:WBX262155 WLM262155:WLT262155 WVI262155:WVP262155 A327693:I327693 IW327691:JD327691 SS327691:SZ327691 ACO327691:ACV327691 AMK327691:AMR327691 AWG327691:AWN327691 BGC327691:BGJ327691 BPY327691:BQF327691 BZU327691:CAB327691 CJQ327691:CJX327691 CTM327691:CTT327691 DDI327691:DDP327691 DNE327691:DNL327691 DXA327691:DXH327691 EGW327691:EHD327691 EQS327691:EQZ327691 FAO327691:FAV327691 FKK327691:FKR327691 FUG327691:FUN327691 GEC327691:GEJ327691 GNY327691:GOF327691 GXU327691:GYB327691 HHQ327691:HHX327691 HRM327691:HRT327691 IBI327691:IBP327691 ILE327691:ILL327691 IVA327691:IVH327691 JEW327691:JFD327691 JOS327691:JOZ327691 JYO327691:JYV327691 KIK327691:KIR327691 KSG327691:KSN327691 LCC327691:LCJ327691 LLY327691:LMF327691 LVU327691:LWB327691 MFQ327691:MFX327691 MPM327691:MPT327691 MZI327691:MZP327691 NJE327691:NJL327691 NTA327691:NTH327691 OCW327691:ODD327691 OMS327691:OMZ327691 OWO327691:OWV327691 PGK327691:PGR327691 PQG327691:PQN327691 QAC327691:QAJ327691 QJY327691:QKF327691 QTU327691:QUB327691 RDQ327691:RDX327691 RNM327691:RNT327691 RXI327691:RXP327691 SHE327691:SHL327691 SRA327691:SRH327691 TAW327691:TBD327691 TKS327691:TKZ327691 TUO327691:TUV327691 UEK327691:UER327691 UOG327691:UON327691 UYC327691:UYJ327691 VHY327691:VIF327691 VRU327691:VSB327691 WBQ327691:WBX327691 WLM327691:WLT327691 WVI327691:WVP327691 A393229:I393229 IW393227:JD393227 SS393227:SZ393227 ACO393227:ACV393227 AMK393227:AMR393227 AWG393227:AWN393227 BGC393227:BGJ393227 BPY393227:BQF393227 BZU393227:CAB393227 CJQ393227:CJX393227 CTM393227:CTT393227 DDI393227:DDP393227 DNE393227:DNL393227 DXA393227:DXH393227 EGW393227:EHD393227 EQS393227:EQZ393227 FAO393227:FAV393227 FKK393227:FKR393227 FUG393227:FUN393227 GEC393227:GEJ393227 GNY393227:GOF393227 GXU393227:GYB393227 HHQ393227:HHX393227 HRM393227:HRT393227 IBI393227:IBP393227 ILE393227:ILL393227 IVA393227:IVH393227 JEW393227:JFD393227 JOS393227:JOZ393227 JYO393227:JYV393227 KIK393227:KIR393227 KSG393227:KSN393227 LCC393227:LCJ393227 LLY393227:LMF393227 LVU393227:LWB393227 MFQ393227:MFX393227 MPM393227:MPT393227 MZI393227:MZP393227 NJE393227:NJL393227 NTA393227:NTH393227 OCW393227:ODD393227 OMS393227:OMZ393227 OWO393227:OWV393227 PGK393227:PGR393227 PQG393227:PQN393227 QAC393227:QAJ393227 QJY393227:QKF393227 QTU393227:QUB393227 RDQ393227:RDX393227 RNM393227:RNT393227 RXI393227:RXP393227 SHE393227:SHL393227 SRA393227:SRH393227 TAW393227:TBD393227 TKS393227:TKZ393227 TUO393227:TUV393227 UEK393227:UER393227 UOG393227:UON393227 UYC393227:UYJ393227 VHY393227:VIF393227 VRU393227:VSB393227 WBQ393227:WBX393227 WLM393227:WLT393227 WVI393227:WVP393227 A458765:I458765 IW458763:JD458763 SS458763:SZ458763 ACO458763:ACV458763 AMK458763:AMR458763 AWG458763:AWN458763 BGC458763:BGJ458763 BPY458763:BQF458763 BZU458763:CAB458763 CJQ458763:CJX458763 CTM458763:CTT458763 DDI458763:DDP458763 DNE458763:DNL458763 DXA458763:DXH458763 EGW458763:EHD458763 EQS458763:EQZ458763 FAO458763:FAV458763 FKK458763:FKR458763 FUG458763:FUN458763 GEC458763:GEJ458763 GNY458763:GOF458763 GXU458763:GYB458763 HHQ458763:HHX458763 HRM458763:HRT458763 IBI458763:IBP458763 ILE458763:ILL458763 IVA458763:IVH458763 JEW458763:JFD458763 JOS458763:JOZ458763 JYO458763:JYV458763 KIK458763:KIR458763 KSG458763:KSN458763 LCC458763:LCJ458763 LLY458763:LMF458763 LVU458763:LWB458763 MFQ458763:MFX458763 MPM458763:MPT458763 MZI458763:MZP458763 NJE458763:NJL458763 NTA458763:NTH458763 OCW458763:ODD458763 OMS458763:OMZ458763 OWO458763:OWV458763 PGK458763:PGR458763 PQG458763:PQN458763 QAC458763:QAJ458763 QJY458763:QKF458763 QTU458763:QUB458763 RDQ458763:RDX458763 RNM458763:RNT458763 RXI458763:RXP458763 SHE458763:SHL458763 SRA458763:SRH458763 TAW458763:TBD458763 TKS458763:TKZ458763 TUO458763:TUV458763 UEK458763:UER458763 UOG458763:UON458763 UYC458763:UYJ458763 VHY458763:VIF458763 VRU458763:VSB458763 WBQ458763:WBX458763 WLM458763:WLT458763 WVI458763:WVP458763 A524301:I524301 IW524299:JD524299 SS524299:SZ524299 ACO524299:ACV524299 AMK524299:AMR524299 AWG524299:AWN524299 BGC524299:BGJ524299 BPY524299:BQF524299 BZU524299:CAB524299 CJQ524299:CJX524299 CTM524299:CTT524299 DDI524299:DDP524299 DNE524299:DNL524299 DXA524299:DXH524299 EGW524299:EHD524299 EQS524299:EQZ524299 FAO524299:FAV524299 FKK524299:FKR524299 FUG524299:FUN524299 GEC524299:GEJ524299 GNY524299:GOF524299 GXU524299:GYB524299 HHQ524299:HHX524299 HRM524299:HRT524299 IBI524299:IBP524299 ILE524299:ILL524299 IVA524299:IVH524299 JEW524299:JFD524299 JOS524299:JOZ524299 JYO524299:JYV524299 KIK524299:KIR524299 KSG524299:KSN524299 LCC524299:LCJ524299 LLY524299:LMF524299 LVU524299:LWB524299 MFQ524299:MFX524299 MPM524299:MPT524299 MZI524299:MZP524299 NJE524299:NJL524299 NTA524299:NTH524299 OCW524299:ODD524299 OMS524299:OMZ524299 OWO524299:OWV524299 PGK524299:PGR524299 PQG524299:PQN524299 QAC524299:QAJ524299 QJY524299:QKF524299 QTU524299:QUB524299 RDQ524299:RDX524299 RNM524299:RNT524299 RXI524299:RXP524299 SHE524299:SHL524299 SRA524299:SRH524299 TAW524299:TBD524299 TKS524299:TKZ524299 TUO524299:TUV524299 UEK524299:UER524299 UOG524299:UON524299 UYC524299:UYJ524299 VHY524299:VIF524299 VRU524299:VSB524299 WBQ524299:WBX524299 WLM524299:WLT524299 WVI524299:WVP524299 A589837:I589837 IW589835:JD589835 SS589835:SZ589835 ACO589835:ACV589835 AMK589835:AMR589835 AWG589835:AWN589835 BGC589835:BGJ589835 BPY589835:BQF589835 BZU589835:CAB589835 CJQ589835:CJX589835 CTM589835:CTT589835 DDI589835:DDP589835 DNE589835:DNL589835 DXA589835:DXH589835 EGW589835:EHD589835 EQS589835:EQZ589835 FAO589835:FAV589835 FKK589835:FKR589835 FUG589835:FUN589835 GEC589835:GEJ589835 GNY589835:GOF589835 GXU589835:GYB589835 HHQ589835:HHX589835 HRM589835:HRT589835 IBI589835:IBP589835 ILE589835:ILL589835 IVA589835:IVH589835 JEW589835:JFD589835 JOS589835:JOZ589835 JYO589835:JYV589835 KIK589835:KIR589835 KSG589835:KSN589835 LCC589835:LCJ589835 LLY589835:LMF589835 LVU589835:LWB589835 MFQ589835:MFX589835 MPM589835:MPT589835 MZI589835:MZP589835 NJE589835:NJL589835 NTA589835:NTH589835 OCW589835:ODD589835 OMS589835:OMZ589835 OWO589835:OWV589835 PGK589835:PGR589835 PQG589835:PQN589835 QAC589835:QAJ589835 QJY589835:QKF589835 QTU589835:QUB589835 RDQ589835:RDX589835 RNM589835:RNT589835 RXI589835:RXP589835 SHE589835:SHL589835 SRA589835:SRH589835 TAW589835:TBD589835 TKS589835:TKZ589835 TUO589835:TUV589835 UEK589835:UER589835 UOG589835:UON589835 UYC589835:UYJ589835 VHY589835:VIF589835 VRU589835:VSB589835 WBQ589835:WBX589835 WLM589835:WLT589835 WVI589835:WVP589835 A655373:I655373 IW655371:JD655371 SS655371:SZ655371 ACO655371:ACV655371 AMK655371:AMR655371 AWG655371:AWN655371 BGC655371:BGJ655371 BPY655371:BQF655371 BZU655371:CAB655371 CJQ655371:CJX655371 CTM655371:CTT655371 DDI655371:DDP655371 DNE655371:DNL655371 DXA655371:DXH655371 EGW655371:EHD655371 EQS655371:EQZ655371 FAO655371:FAV655371 FKK655371:FKR655371 FUG655371:FUN655371 GEC655371:GEJ655371 GNY655371:GOF655371 GXU655371:GYB655371 HHQ655371:HHX655371 HRM655371:HRT655371 IBI655371:IBP655371 ILE655371:ILL655371 IVA655371:IVH655371 JEW655371:JFD655371 JOS655371:JOZ655371 JYO655371:JYV655371 KIK655371:KIR655371 KSG655371:KSN655371 LCC655371:LCJ655371 LLY655371:LMF655371 LVU655371:LWB655371 MFQ655371:MFX655371 MPM655371:MPT655371 MZI655371:MZP655371 NJE655371:NJL655371 NTA655371:NTH655371 OCW655371:ODD655371 OMS655371:OMZ655371 OWO655371:OWV655371 PGK655371:PGR655371 PQG655371:PQN655371 QAC655371:QAJ655371 QJY655371:QKF655371 QTU655371:QUB655371 RDQ655371:RDX655371 RNM655371:RNT655371 RXI655371:RXP655371 SHE655371:SHL655371 SRA655371:SRH655371 TAW655371:TBD655371 TKS655371:TKZ655371 TUO655371:TUV655371 UEK655371:UER655371 UOG655371:UON655371 UYC655371:UYJ655371 VHY655371:VIF655371 VRU655371:VSB655371 WBQ655371:WBX655371 WLM655371:WLT655371 WVI655371:WVP655371 A720909:I720909 IW720907:JD720907 SS720907:SZ720907 ACO720907:ACV720907 AMK720907:AMR720907 AWG720907:AWN720907 BGC720907:BGJ720907 BPY720907:BQF720907 BZU720907:CAB720907 CJQ720907:CJX720907 CTM720907:CTT720907 DDI720907:DDP720907 DNE720907:DNL720907 DXA720907:DXH720907 EGW720907:EHD720907 EQS720907:EQZ720907 FAO720907:FAV720907 FKK720907:FKR720907 FUG720907:FUN720907 GEC720907:GEJ720907 GNY720907:GOF720907 GXU720907:GYB720907 HHQ720907:HHX720907 HRM720907:HRT720907 IBI720907:IBP720907 ILE720907:ILL720907 IVA720907:IVH720907 JEW720907:JFD720907 JOS720907:JOZ720907 JYO720907:JYV720907 KIK720907:KIR720907 KSG720907:KSN720907 LCC720907:LCJ720907 LLY720907:LMF720907 LVU720907:LWB720907 MFQ720907:MFX720907 MPM720907:MPT720907 MZI720907:MZP720907 NJE720907:NJL720907 NTA720907:NTH720907 OCW720907:ODD720907 OMS720907:OMZ720907 OWO720907:OWV720907 PGK720907:PGR720907 PQG720907:PQN720907 QAC720907:QAJ720907 QJY720907:QKF720907 QTU720907:QUB720907 RDQ720907:RDX720907 RNM720907:RNT720907 RXI720907:RXP720907 SHE720907:SHL720907 SRA720907:SRH720907 TAW720907:TBD720907 TKS720907:TKZ720907 TUO720907:TUV720907 UEK720907:UER720907 UOG720907:UON720907 UYC720907:UYJ720907 VHY720907:VIF720907 VRU720907:VSB720907 WBQ720907:WBX720907 WLM720907:WLT720907 WVI720907:WVP720907 A786445:I786445 IW786443:JD786443 SS786443:SZ786443 ACO786443:ACV786443 AMK786443:AMR786443 AWG786443:AWN786443 BGC786443:BGJ786443 BPY786443:BQF786443 BZU786443:CAB786443 CJQ786443:CJX786443 CTM786443:CTT786443 DDI786443:DDP786443 DNE786443:DNL786443 DXA786443:DXH786443 EGW786443:EHD786443 EQS786443:EQZ786443 FAO786443:FAV786443 FKK786443:FKR786443 FUG786443:FUN786443 GEC786443:GEJ786443 GNY786443:GOF786443 GXU786443:GYB786443 HHQ786443:HHX786443 HRM786443:HRT786443 IBI786443:IBP786443 ILE786443:ILL786443 IVA786443:IVH786443 JEW786443:JFD786443 JOS786443:JOZ786443 JYO786443:JYV786443 KIK786443:KIR786443 KSG786443:KSN786443 LCC786443:LCJ786443 LLY786443:LMF786443 LVU786443:LWB786443 MFQ786443:MFX786443 MPM786443:MPT786443 MZI786443:MZP786443 NJE786443:NJL786443 NTA786443:NTH786443 OCW786443:ODD786443 OMS786443:OMZ786443 OWO786443:OWV786443 PGK786443:PGR786443 PQG786443:PQN786443 QAC786443:QAJ786443 QJY786443:QKF786443 QTU786443:QUB786443 RDQ786443:RDX786443 RNM786443:RNT786443 RXI786443:RXP786443 SHE786443:SHL786443 SRA786443:SRH786443 TAW786443:TBD786443 TKS786443:TKZ786443 TUO786443:TUV786443 UEK786443:UER786443 UOG786443:UON786443 UYC786443:UYJ786443 VHY786443:VIF786443 VRU786443:VSB786443 WBQ786443:WBX786443 WLM786443:WLT786443 WVI786443:WVP786443 A851981:I851981 IW851979:JD851979 SS851979:SZ851979 ACO851979:ACV851979 AMK851979:AMR851979 AWG851979:AWN851979 BGC851979:BGJ851979 BPY851979:BQF851979 BZU851979:CAB851979 CJQ851979:CJX851979 CTM851979:CTT851979 DDI851979:DDP851979 DNE851979:DNL851979 DXA851979:DXH851979 EGW851979:EHD851979 EQS851979:EQZ851979 FAO851979:FAV851979 FKK851979:FKR851979 FUG851979:FUN851979 GEC851979:GEJ851979 GNY851979:GOF851979 GXU851979:GYB851979 HHQ851979:HHX851979 HRM851979:HRT851979 IBI851979:IBP851979 ILE851979:ILL851979 IVA851979:IVH851979 JEW851979:JFD851979 JOS851979:JOZ851979 JYO851979:JYV851979 KIK851979:KIR851979 KSG851979:KSN851979 LCC851979:LCJ851979 LLY851979:LMF851979 LVU851979:LWB851979 MFQ851979:MFX851979 MPM851979:MPT851979 MZI851979:MZP851979 NJE851979:NJL851979 NTA851979:NTH851979 OCW851979:ODD851979 OMS851979:OMZ851979 OWO851979:OWV851979 PGK851979:PGR851979 PQG851979:PQN851979 QAC851979:QAJ851979 QJY851979:QKF851979 QTU851979:QUB851979 RDQ851979:RDX851979 RNM851979:RNT851979 RXI851979:RXP851979 SHE851979:SHL851979 SRA851979:SRH851979 TAW851979:TBD851979 TKS851979:TKZ851979 TUO851979:TUV851979 UEK851979:UER851979 UOG851979:UON851979 UYC851979:UYJ851979 VHY851979:VIF851979 VRU851979:VSB851979 WBQ851979:WBX851979 WLM851979:WLT851979 WVI851979:WVP851979 A917517:I917517 IW917515:JD917515 SS917515:SZ917515 ACO917515:ACV917515 AMK917515:AMR917515 AWG917515:AWN917515 BGC917515:BGJ917515 BPY917515:BQF917515 BZU917515:CAB917515 CJQ917515:CJX917515 CTM917515:CTT917515 DDI917515:DDP917515 DNE917515:DNL917515 DXA917515:DXH917515 EGW917515:EHD917515 EQS917515:EQZ917515 FAO917515:FAV917515 FKK917515:FKR917515 FUG917515:FUN917515 GEC917515:GEJ917515 GNY917515:GOF917515 GXU917515:GYB917515 HHQ917515:HHX917515 HRM917515:HRT917515 IBI917515:IBP917515 ILE917515:ILL917515 IVA917515:IVH917515 JEW917515:JFD917515 JOS917515:JOZ917515 JYO917515:JYV917515 KIK917515:KIR917515 KSG917515:KSN917515 LCC917515:LCJ917515 LLY917515:LMF917515 LVU917515:LWB917515 MFQ917515:MFX917515 MPM917515:MPT917515 MZI917515:MZP917515 NJE917515:NJL917515 NTA917515:NTH917515 OCW917515:ODD917515 OMS917515:OMZ917515 OWO917515:OWV917515 PGK917515:PGR917515 PQG917515:PQN917515 QAC917515:QAJ917515 QJY917515:QKF917515 QTU917515:QUB917515 RDQ917515:RDX917515 RNM917515:RNT917515 RXI917515:RXP917515 SHE917515:SHL917515 SRA917515:SRH917515 TAW917515:TBD917515 TKS917515:TKZ917515 TUO917515:TUV917515 UEK917515:UER917515 UOG917515:UON917515 UYC917515:UYJ917515 VHY917515:VIF917515 VRU917515:VSB917515 WBQ917515:WBX917515 WLM917515:WLT917515 WVI917515:WVP917515 A983053:I983053 IW983051:JD983051 SS983051:SZ983051 ACO983051:ACV983051 AMK983051:AMR983051 AWG983051:AWN983051 BGC983051:BGJ983051 BPY983051:BQF983051 BZU983051:CAB983051 CJQ983051:CJX983051 CTM983051:CTT983051 DDI983051:DDP983051 DNE983051:DNL983051 DXA983051:DXH983051 EGW983051:EHD983051 EQS983051:EQZ983051 FAO983051:FAV983051 FKK983051:FKR983051 FUG983051:FUN983051 GEC983051:GEJ983051 GNY983051:GOF983051 GXU983051:GYB983051 HHQ983051:HHX983051 HRM983051:HRT983051 IBI983051:IBP983051 ILE983051:ILL983051 IVA983051:IVH983051 JEW983051:JFD983051 JOS983051:JOZ983051 JYO983051:JYV983051 KIK983051:KIR983051 KSG983051:KSN983051 LCC983051:LCJ983051 LLY983051:LMF983051 LVU983051:LWB983051 MFQ983051:MFX983051 MPM983051:MPT983051 MZI983051:MZP983051 NJE983051:NJL983051 NTA983051:NTH983051 OCW983051:ODD983051 OMS983051:OMZ983051 OWO983051:OWV983051 PGK983051:PGR983051 PQG983051:PQN983051 QAC983051:QAJ983051 QJY983051:QKF983051 QTU983051:QUB983051 RDQ983051:RDX983051 RNM983051:RNT983051 RXI983051:RXP983051 SHE983051:SHL983051 SRA983051:SRH983051 TAW983051:TBD983051 TKS983051:TKZ983051 TUO983051:TUV983051 UEK983051:UER983051 UOG983051:UON983051 UYC983051:UYJ983051 VHY983051:VIF983051 VRU983051:VSB983051 WBQ983051:WBX983051 WLM983051:WLT983051 WVI983051:WVP983051" xr:uid="{00000000-0002-0000-1300-000001000000}">
      <formula1>$N$1</formula1>
    </dataValidation>
    <dataValidation type="list" allowBlank="1" showInputMessage="1" showErrorMessage="1" promptTitle="Wybrać z listy" prompt="proszę wybrać zleceniobiorcę z listy podmiotów" sqref="WLM983056:WLT983056 WVI983056:WVP983056 IT19:JA19 SP19:SW19 ACL19:ACS19 AMH19:AMO19 AWD19:AWK19 BFZ19:BGG19 BPV19:BQC19 BZR19:BZY19 CJN19:CJU19 CTJ19:CTQ19 DDF19:DDM19 DNB19:DNI19 DWX19:DXE19 EGT19:EHA19 EQP19:EQW19 FAL19:FAS19 FKH19:FKO19 FUD19:FUK19 GDZ19:GEG19 GNV19:GOC19 GXR19:GXY19 HHN19:HHU19 HRJ19:HRQ19 IBF19:IBM19 ILB19:ILI19 IUX19:IVE19 JET19:JFA19 JOP19:JOW19 JYL19:JYS19 KIH19:KIO19 KSD19:KSK19 LBZ19:LCG19 LLV19:LMC19 LVR19:LVY19 MFN19:MFU19 MPJ19:MPQ19 MZF19:MZM19 NJB19:NJI19 NSX19:NTE19 OCT19:ODA19 OMP19:OMW19 OWL19:OWS19 PGH19:PGO19 PQD19:PQK19 PZZ19:QAG19 QJV19:QKC19 QTR19:QTY19 RDN19:RDU19 RNJ19:RNQ19 RXF19:RXM19 SHB19:SHI19 SQX19:SRE19 TAT19:TBA19 TKP19:TKW19 TUL19:TUS19 UEH19:UEO19 UOD19:UOK19 UXZ19:UYG19 VHV19:VIC19 VRR19:VRY19 WBN19:WBU19 WLJ19:WLQ19 WVF19:WVM19 IW65552:JD65552 SS65552:SZ65552 ACO65552:ACV65552 AMK65552:AMR65552 AWG65552:AWN65552 BGC65552:BGJ65552 BPY65552:BQF65552 BZU65552:CAB65552 CJQ65552:CJX65552 CTM65552:CTT65552 DDI65552:DDP65552 DNE65552:DNL65552 DXA65552:DXH65552 EGW65552:EHD65552 EQS65552:EQZ65552 FAO65552:FAV65552 FKK65552:FKR65552 FUG65552:FUN65552 GEC65552:GEJ65552 GNY65552:GOF65552 GXU65552:GYB65552 HHQ65552:HHX65552 HRM65552:HRT65552 IBI65552:IBP65552 ILE65552:ILL65552 IVA65552:IVH65552 JEW65552:JFD65552 JOS65552:JOZ65552 JYO65552:JYV65552 KIK65552:KIR65552 KSG65552:KSN65552 LCC65552:LCJ65552 LLY65552:LMF65552 LVU65552:LWB65552 MFQ65552:MFX65552 MPM65552:MPT65552 MZI65552:MZP65552 NJE65552:NJL65552 NTA65552:NTH65552 OCW65552:ODD65552 OMS65552:OMZ65552 OWO65552:OWV65552 PGK65552:PGR65552 PQG65552:PQN65552 QAC65552:QAJ65552 QJY65552:QKF65552 QTU65552:QUB65552 RDQ65552:RDX65552 RNM65552:RNT65552 RXI65552:RXP65552 SHE65552:SHL65552 SRA65552:SRH65552 TAW65552:TBD65552 TKS65552:TKZ65552 TUO65552:TUV65552 UEK65552:UER65552 UOG65552:UON65552 UYC65552:UYJ65552 VHY65552:VIF65552 VRU65552:VSB65552 WBQ65552:WBX65552 WLM65552:WLT65552 WVI65552:WVP65552 A131090:I131090 IW131088:JD131088 SS131088:SZ131088 ACO131088:ACV131088 AMK131088:AMR131088 AWG131088:AWN131088 BGC131088:BGJ131088 BPY131088:BQF131088 BZU131088:CAB131088 CJQ131088:CJX131088 CTM131088:CTT131088 DDI131088:DDP131088 DNE131088:DNL131088 DXA131088:DXH131088 EGW131088:EHD131088 EQS131088:EQZ131088 FAO131088:FAV131088 FKK131088:FKR131088 FUG131088:FUN131088 GEC131088:GEJ131088 GNY131088:GOF131088 GXU131088:GYB131088 HHQ131088:HHX131088 HRM131088:HRT131088 IBI131088:IBP131088 ILE131088:ILL131088 IVA131088:IVH131088 JEW131088:JFD131088 JOS131088:JOZ131088 JYO131088:JYV131088 KIK131088:KIR131088 KSG131088:KSN131088 LCC131088:LCJ131088 LLY131088:LMF131088 LVU131088:LWB131088 MFQ131088:MFX131088 MPM131088:MPT131088 MZI131088:MZP131088 NJE131088:NJL131088 NTA131088:NTH131088 OCW131088:ODD131088 OMS131088:OMZ131088 OWO131088:OWV131088 PGK131088:PGR131088 PQG131088:PQN131088 QAC131088:QAJ131088 QJY131088:QKF131088 QTU131088:QUB131088 RDQ131088:RDX131088 RNM131088:RNT131088 RXI131088:RXP131088 SHE131088:SHL131088 SRA131088:SRH131088 TAW131088:TBD131088 TKS131088:TKZ131088 TUO131088:TUV131088 UEK131088:UER131088 UOG131088:UON131088 UYC131088:UYJ131088 VHY131088:VIF131088 VRU131088:VSB131088 WBQ131088:WBX131088 WLM131088:WLT131088 WVI131088:WVP131088 A196626:I196626 IW196624:JD196624 SS196624:SZ196624 ACO196624:ACV196624 AMK196624:AMR196624 AWG196624:AWN196624 BGC196624:BGJ196624 BPY196624:BQF196624 BZU196624:CAB196624 CJQ196624:CJX196624 CTM196624:CTT196624 DDI196624:DDP196624 DNE196624:DNL196624 DXA196624:DXH196624 EGW196624:EHD196624 EQS196624:EQZ196624 FAO196624:FAV196624 FKK196624:FKR196624 FUG196624:FUN196624 GEC196624:GEJ196624 GNY196624:GOF196624 GXU196624:GYB196624 HHQ196624:HHX196624 HRM196624:HRT196624 IBI196624:IBP196624 ILE196624:ILL196624 IVA196624:IVH196624 JEW196624:JFD196624 JOS196624:JOZ196624 JYO196624:JYV196624 KIK196624:KIR196624 KSG196624:KSN196624 LCC196624:LCJ196624 LLY196624:LMF196624 LVU196624:LWB196624 MFQ196624:MFX196624 MPM196624:MPT196624 MZI196624:MZP196624 NJE196624:NJL196624 NTA196624:NTH196624 OCW196624:ODD196624 OMS196624:OMZ196624 OWO196624:OWV196624 PGK196624:PGR196624 PQG196624:PQN196624 QAC196624:QAJ196624 QJY196624:QKF196624 QTU196624:QUB196624 RDQ196624:RDX196624 RNM196624:RNT196624 RXI196624:RXP196624 SHE196624:SHL196624 SRA196624:SRH196624 TAW196624:TBD196624 TKS196624:TKZ196624 TUO196624:TUV196624 UEK196624:UER196624 UOG196624:UON196624 UYC196624:UYJ196624 VHY196624:VIF196624 VRU196624:VSB196624 WBQ196624:WBX196624 WLM196624:WLT196624 WVI196624:WVP196624 A262162:I262162 IW262160:JD262160 SS262160:SZ262160 ACO262160:ACV262160 AMK262160:AMR262160 AWG262160:AWN262160 BGC262160:BGJ262160 BPY262160:BQF262160 BZU262160:CAB262160 CJQ262160:CJX262160 CTM262160:CTT262160 DDI262160:DDP262160 DNE262160:DNL262160 DXA262160:DXH262160 EGW262160:EHD262160 EQS262160:EQZ262160 FAO262160:FAV262160 FKK262160:FKR262160 FUG262160:FUN262160 GEC262160:GEJ262160 GNY262160:GOF262160 GXU262160:GYB262160 HHQ262160:HHX262160 HRM262160:HRT262160 IBI262160:IBP262160 ILE262160:ILL262160 IVA262160:IVH262160 JEW262160:JFD262160 JOS262160:JOZ262160 JYO262160:JYV262160 KIK262160:KIR262160 KSG262160:KSN262160 LCC262160:LCJ262160 LLY262160:LMF262160 LVU262160:LWB262160 MFQ262160:MFX262160 MPM262160:MPT262160 MZI262160:MZP262160 NJE262160:NJL262160 NTA262160:NTH262160 OCW262160:ODD262160 OMS262160:OMZ262160 OWO262160:OWV262160 PGK262160:PGR262160 PQG262160:PQN262160 QAC262160:QAJ262160 QJY262160:QKF262160 QTU262160:QUB262160 RDQ262160:RDX262160 RNM262160:RNT262160 RXI262160:RXP262160 SHE262160:SHL262160 SRA262160:SRH262160 TAW262160:TBD262160 TKS262160:TKZ262160 TUO262160:TUV262160 UEK262160:UER262160 UOG262160:UON262160 UYC262160:UYJ262160 VHY262160:VIF262160 VRU262160:VSB262160 WBQ262160:WBX262160 WLM262160:WLT262160 WVI262160:WVP262160 A327698:I327698 IW327696:JD327696 SS327696:SZ327696 ACO327696:ACV327696 AMK327696:AMR327696 AWG327696:AWN327696 BGC327696:BGJ327696 BPY327696:BQF327696 BZU327696:CAB327696 CJQ327696:CJX327696 CTM327696:CTT327696 DDI327696:DDP327696 DNE327696:DNL327696 DXA327696:DXH327696 EGW327696:EHD327696 EQS327696:EQZ327696 FAO327696:FAV327696 FKK327696:FKR327696 FUG327696:FUN327696 GEC327696:GEJ327696 GNY327696:GOF327696 GXU327696:GYB327696 HHQ327696:HHX327696 HRM327696:HRT327696 IBI327696:IBP327696 ILE327696:ILL327696 IVA327696:IVH327696 JEW327696:JFD327696 JOS327696:JOZ327696 JYO327696:JYV327696 KIK327696:KIR327696 KSG327696:KSN327696 LCC327696:LCJ327696 LLY327696:LMF327696 LVU327696:LWB327696 MFQ327696:MFX327696 MPM327696:MPT327696 MZI327696:MZP327696 NJE327696:NJL327696 NTA327696:NTH327696 OCW327696:ODD327696 OMS327696:OMZ327696 OWO327696:OWV327696 PGK327696:PGR327696 PQG327696:PQN327696 QAC327696:QAJ327696 QJY327696:QKF327696 QTU327696:QUB327696 RDQ327696:RDX327696 RNM327696:RNT327696 RXI327696:RXP327696 SHE327696:SHL327696 SRA327696:SRH327696 TAW327696:TBD327696 TKS327696:TKZ327696 TUO327696:TUV327696 UEK327696:UER327696 UOG327696:UON327696 UYC327696:UYJ327696 VHY327696:VIF327696 VRU327696:VSB327696 WBQ327696:WBX327696 WLM327696:WLT327696 WVI327696:WVP327696 A393234:I393234 IW393232:JD393232 SS393232:SZ393232 ACO393232:ACV393232 AMK393232:AMR393232 AWG393232:AWN393232 BGC393232:BGJ393232 BPY393232:BQF393232 BZU393232:CAB393232 CJQ393232:CJX393232 CTM393232:CTT393232 DDI393232:DDP393232 DNE393232:DNL393232 DXA393232:DXH393232 EGW393232:EHD393232 EQS393232:EQZ393232 FAO393232:FAV393232 FKK393232:FKR393232 FUG393232:FUN393232 GEC393232:GEJ393232 GNY393232:GOF393232 GXU393232:GYB393232 HHQ393232:HHX393232 HRM393232:HRT393232 IBI393232:IBP393232 ILE393232:ILL393232 IVA393232:IVH393232 JEW393232:JFD393232 JOS393232:JOZ393232 JYO393232:JYV393232 KIK393232:KIR393232 KSG393232:KSN393232 LCC393232:LCJ393232 LLY393232:LMF393232 LVU393232:LWB393232 MFQ393232:MFX393232 MPM393232:MPT393232 MZI393232:MZP393232 NJE393232:NJL393232 NTA393232:NTH393232 OCW393232:ODD393232 OMS393232:OMZ393232 OWO393232:OWV393232 PGK393232:PGR393232 PQG393232:PQN393232 QAC393232:QAJ393232 QJY393232:QKF393232 QTU393232:QUB393232 RDQ393232:RDX393232 RNM393232:RNT393232 RXI393232:RXP393232 SHE393232:SHL393232 SRA393232:SRH393232 TAW393232:TBD393232 TKS393232:TKZ393232 TUO393232:TUV393232 UEK393232:UER393232 UOG393232:UON393232 UYC393232:UYJ393232 VHY393232:VIF393232 VRU393232:VSB393232 WBQ393232:WBX393232 WLM393232:WLT393232 WVI393232:WVP393232 A458770:I458770 IW458768:JD458768 SS458768:SZ458768 ACO458768:ACV458768 AMK458768:AMR458768 AWG458768:AWN458768 BGC458768:BGJ458768 BPY458768:BQF458768 BZU458768:CAB458768 CJQ458768:CJX458768 CTM458768:CTT458768 DDI458768:DDP458768 DNE458768:DNL458768 DXA458768:DXH458768 EGW458768:EHD458768 EQS458768:EQZ458768 FAO458768:FAV458768 FKK458768:FKR458768 FUG458768:FUN458768 GEC458768:GEJ458768 GNY458768:GOF458768 GXU458768:GYB458768 HHQ458768:HHX458768 HRM458768:HRT458768 IBI458768:IBP458768 ILE458768:ILL458768 IVA458768:IVH458768 JEW458768:JFD458768 JOS458768:JOZ458768 JYO458768:JYV458768 KIK458768:KIR458768 KSG458768:KSN458768 LCC458768:LCJ458768 LLY458768:LMF458768 LVU458768:LWB458768 MFQ458768:MFX458768 MPM458768:MPT458768 MZI458768:MZP458768 NJE458768:NJL458768 NTA458768:NTH458768 OCW458768:ODD458768 OMS458768:OMZ458768 OWO458768:OWV458768 PGK458768:PGR458768 PQG458768:PQN458768 QAC458768:QAJ458768 QJY458768:QKF458768 QTU458768:QUB458768 RDQ458768:RDX458768 RNM458768:RNT458768 RXI458768:RXP458768 SHE458768:SHL458768 SRA458768:SRH458768 TAW458768:TBD458768 TKS458768:TKZ458768 TUO458768:TUV458768 UEK458768:UER458768 UOG458768:UON458768 UYC458768:UYJ458768 VHY458768:VIF458768 VRU458768:VSB458768 WBQ458768:WBX458768 WLM458768:WLT458768 WVI458768:WVP458768 A524306:I524306 IW524304:JD524304 SS524304:SZ524304 ACO524304:ACV524304 AMK524304:AMR524304 AWG524304:AWN524304 BGC524304:BGJ524304 BPY524304:BQF524304 BZU524304:CAB524304 CJQ524304:CJX524304 CTM524304:CTT524304 DDI524304:DDP524304 DNE524304:DNL524304 DXA524304:DXH524304 EGW524304:EHD524304 EQS524304:EQZ524304 FAO524304:FAV524304 FKK524304:FKR524304 FUG524304:FUN524304 GEC524304:GEJ524304 GNY524304:GOF524304 GXU524304:GYB524304 HHQ524304:HHX524304 HRM524304:HRT524304 IBI524304:IBP524304 ILE524304:ILL524304 IVA524304:IVH524304 JEW524304:JFD524304 JOS524304:JOZ524304 JYO524304:JYV524304 KIK524304:KIR524304 KSG524304:KSN524304 LCC524304:LCJ524304 LLY524304:LMF524304 LVU524304:LWB524304 MFQ524304:MFX524304 MPM524304:MPT524304 MZI524304:MZP524304 NJE524304:NJL524304 NTA524304:NTH524304 OCW524304:ODD524304 OMS524304:OMZ524304 OWO524304:OWV524304 PGK524304:PGR524304 PQG524304:PQN524304 QAC524304:QAJ524304 QJY524304:QKF524304 QTU524304:QUB524304 RDQ524304:RDX524304 RNM524304:RNT524304 RXI524304:RXP524304 SHE524304:SHL524304 SRA524304:SRH524304 TAW524304:TBD524304 TKS524304:TKZ524304 TUO524304:TUV524304 UEK524304:UER524304 UOG524304:UON524304 UYC524304:UYJ524304 VHY524304:VIF524304 VRU524304:VSB524304 WBQ524304:WBX524304 WLM524304:WLT524304 WVI524304:WVP524304 A589842:I589842 IW589840:JD589840 SS589840:SZ589840 ACO589840:ACV589840 AMK589840:AMR589840 AWG589840:AWN589840 BGC589840:BGJ589840 BPY589840:BQF589840 BZU589840:CAB589840 CJQ589840:CJX589840 CTM589840:CTT589840 DDI589840:DDP589840 DNE589840:DNL589840 DXA589840:DXH589840 EGW589840:EHD589840 EQS589840:EQZ589840 FAO589840:FAV589840 FKK589840:FKR589840 FUG589840:FUN589840 GEC589840:GEJ589840 GNY589840:GOF589840 GXU589840:GYB589840 HHQ589840:HHX589840 HRM589840:HRT589840 IBI589840:IBP589840 ILE589840:ILL589840 IVA589840:IVH589840 JEW589840:JFD589840 JOS589840:JOZ589840 JYO589840:JYV589840 KIK589840:KIR589840 KSG589840:KSN589840 LCC589840:LCJ589840 LLY589840:LMF589840 LVU589840:LWB589840 MFQ589840:MFX589840 MPM589840:MPT589840 MZI589840:MZP589840 NJE589840:NJL589840 NTA589840:NTH589840 OCW589840:ODD589840 OMS589840:OMZ589840 OWO589840:OWV589840 PGK589840:PGR589840 PQG589840:PQN589840 QAC589840:QAJ589840 QJY589840:QKF589840 QTU589840:QUB589840 RDQ589840:RDX589840 RNM589840:RNT589840 RXI589840:RXP589840 SHE589840:SHL589840 SRA589840:SRH589840 TAW589840:TBD589840 TKS589840:TKZ589840 TUO589840:TUV589840 UEK589840:UER589840 UOG589840:UON589840 UYC589840:UYJ589840 VHY589840:VIF589840 VRU589840:VSB589840 WBQ589840:WBX589840 WLM589840:WLT589840 WVI589840:WVP589840 A655378:I655378 IW655376:JD655376 SS655376:SZ655376 ACO655376:ACV655376 AMK655376:AMR655376 AWG655376:AWN655376 BGC655376:BGJ655376 BPY655376:BQF655376 BZU655376:CAB655376 CJQ655376:CJX655376 CTM655376:CTT655376 DDI655376:DDP655376 DNE655376:DNL655376 DXA655376:DXH655376 EGW655376:EHD655376 EQS655376:EQZ655376 FAO655376:FAV655376 FKK655376:FKR655376 FUG655376:FUN655376 GEC655376:GEJ655376 GNY655376:GOF655376 GXU655376:GYB655376 HHQ655376:HHX655376 HRM655376:HRT655376 IBI655376:IBP655376 ILE655376:ILL655376 IVA655376:IVH655376 JEW655376:JFD655376 JOS655376:JOZ655376 JYO655376:JYV655376 KIK655376:KIR655376 KSG655376:KSN655376 LCC655376:LCJ655376 LLY655376:LMF655376 LVU655376:LWB655376 MFQ655376:MFX655376 MPM655376:MPT655376 MZI655376:MZP655376 NJE655376:NJL655376 NTA655376:NTH655376 OCW655376:ODD655376 OMS655376:OMZ655376 OWO655376:OWV655376 PGK655376:PGR655376 PQG655376:PQN655376 QAC655376:QAJ655376 QJY655376:QKF655376 QTU655376:QUB655376 RDQ655376:RDX655376 RNM655376:RNT655376 RXI655376:RXP655376 SHE655376:SHL655376 SRA655376:SRH655376 TAW655376:TBD655376 TKS655376:TKZ655376 TUO655376:TUV655376 UEK655376:UER655376 UOG655376:UON655376 UYC655376:UYJ655376 VHY655376:VIF655376 VRU655376:VSB655376 WBQ655376:WBX655376 WLM655376:WLT655376 WVI655376:WVP655376 A720914:I720914 IW720912:JD720912 SS720912:SZ720912 ACO720912:ACV720912 AMK720912:AMR720912 AWG720912:AWN720912 BGC720912:BGJ720912 BPY720912:BQF720912 BZU720912:CAB720912 CJQ720912:CJX720912 CTM720912:CTT720912 DDI720912:DDP720912 DNE720912:DNL720912 DXA720912:DXH720912 EGW720912:EHD720912 EQS720912:EQZ720912 FAO720912:FAV720912 FKK720912:FKR720912 FUG720912:FUN720912 GEC720912:GEJ720912 GNY720912:GOF720912 GXU720912:GYB720912 HHQ720912:HHX720912 HRM720912:HRT720912 IBI720912:IBP720912 ILE720912:ILL720912 IVA720912:IVH720912 JEW720912:JFD720912 JOS720912:JOZ720912 JYO720912:JYV720912 KIK720912:KIR720912 KSG720912:KSN720912 LCC720912:LCJ720912 LLY720912:LMF720912 LVU720912:LWB720912 MFQ720912:MFX720912 MPM720912:MPT720912 MZI720912:MZP720912 NJE720912:NJL720912 NTA720912:NTH720912 OCW720912:ODD720912 OMS720912:OMZ720912 OWO720912:OWV720912 PGK720912:PGR720912 PQG720912:PQN720912 QAC720912:QAJ720912 QJY720912:QKF720912 QTU720912:QUB720912 RDQ720912:RDX720912 RNM720912:RNT720912 RXI720912:RXP720912 SHE720912:SHL720912 SRA720912:SRH720912 TAW720912:TBD720912 TKS720912:TKZ720912 TUO720912:TUV720912 UEK720912:UER720912 UOG720912:UON720912 UYC720912:UYJ720912 VHY720912:VIF720912 VRU720912:VSB720912 WBQ720912:WBX720912 WLM720912:WLT720912 WVI720912:WVP720912 A786450:I786450 IW786448:JD786448 SS786448:SZ786448 ACO786448:ACV786448 AMK786448:AMR786448 AWG786448:AWN786448 BGC786448:BGJ786448 BPY786448:BQF786448 BZU786448:CAB786448 CJQ786448:CJX786448 CTM786448:CTT786448 DDI786448:DDP786448 DNE786448:DNL786448 DXA786448:DXH786448 EGW786448:EHD786448 EQS786448:EQZ786448 FAO786448:FAV786448 FKK786448:FKR786448 FUG786448:FUN786448 GEC786448:GEJ786448 GNY786448:GOF786448 GXU786448:GYB786448 HHQ786448:HHX786448 HRM786448:HRT786448 IBI786448:IBP786448 ILE786448:ILL786448 IVA786448:IVH786448 JEW786448:JFD786448 JOS786448:JOZ786448 JYO786448:JYV786448 KIK786448:KIR786448 KSG786448:KSN786448 LCC786448:LCJ786448 LLY786448:LMF786448 LVU786448:LWB786448 MFQ786448:MFX786448 MPM786448:MPT786448 MZI786448:MZP786448 NJE786448:NJL786448 NTA786448:NTH786448 OCW786448:ODD786448 OMS786448:OMZ786448 OWO786448:OWV786448 PGK786448:PGR786448 PQG786448:PQN786448 QAC786448:QAJ786448 QJY786448:QKF786448 QTU786448:QUB786448 RDQ786448:RDX786448 RNM786448:RNT786448 RXI786448:RXP786448 SHE786448:SHL786448 SRA786448:SRH786448 TAW786448:TBD786448 TKS786448:TKZ786448 TUO786448:TUV786448 UEK786448:UER786448 UOG786448:UON786448 UYC786448:UYJ786448 VHY786448:VIF786448 VRU786448:VSB786448 WBQ786448:WBX786448 WLM786448:WLT786448 WVI786448:WVP786448 A851986:I851986 IW851984:JD851984 SS851984:SZ851984 ACO851984:ACV851984 AMK851984:AMR851984 AWG851984:AWN851984 BGC851984:BGJ851984 BPY851984:BQF851984 BZU851984:CAB851984 CJQ851984:CJX851984 CTM851984:CTT851984 DDI851984:DDP851984 DNE851984:DNL851984 DXA851984:DXH851984 EGW851984:EHD851984 EQS851984:EQZ851984 FAO851984:FAV851984 FKK851984:FKR851984 FUG851984:FUN851984 GEC851984:GEJ851984 GNY851984:GOF851984 GXU851984:GYB851984 HHQ851984:HHX851984 HRM851984:HRT851984 IBI851984:IBP851984 ILE851984:ILL851984 IVA851984:IVH851984 JEW851984:JFD851984 JOS851984:JOZ851984 JYO851984:JYV851984 KIK851984:KIR851984 KSG851984:KSN851984 LCC851984:LCJ851984 LLY851984:LMF851984 LVU851984:LWB851984 MFQ851984:MFX851984 MPM851984:MPT851984 MZI851984:MZP851984 NJE851984:NJL851984 NTA851984:NTH851984 OCW851984:ODD851984 OMS851984:OMZ851984 OWO851984:OWV851984 PGK851984:PGR851984 PQG851984:PQN851984 QAC851984:QAJ851984 QJY851984:QKF851984 QTU851984:QUB851984 RDQ851984:RDX851984 RNM851984:RNT851984 RXI851984:RXP851984 SHE851984:SHL851984 SRA851984:SRH851984 TAW851984:TBD851984 TKS851984:TKZ851984 TUO851984:TUV851984 UEK851984:UER851984 UOG851984:UON851984 UYC851984:UYJ851984 VHY851984:VIF851984 VRU851984:VSB851984 WBQ851984:WBX851984 WLM851984:WLT851984 WVI851984:WVP851984 A917522:I917522 IW917520:JD917520 SS917520:SZ917520 ACO917520:ACV917520 AMK917520:AMR917520 AWG917520:AWN917520 BGC917520:BGJ917520 BPY917520:BQF917520 BZU917520:CAB917520 CJQ917520:CJX917520 CTM917520:CTT917520 DDI917520:DDP917520 DNE917520:DNL917520 DXA917520:DXH917520 EGW917520:EHD917520 EQS917520:EQZ917520 FAO917520:FAV917520 FKK917520:FKR917520 FUG917520:FUN917520 GEC917520:GEJ917520 GNY917520:GOF917520 GXU917520:GYB917520 HHQ917520:HHX917520 HRM917520:HRT917520 IBI917520:IBP917520 ILE917520:ILL917520 IVA917520:IVH917520 JEW917520:JFD917520 JOS917520:JOZ917520 JYO917520:JYV917520 KIK917520:KIR917520 KSG917520:KSN917520 LCC917520:LCJ917520 LLY917520:LMF917520 LVU917520:LWB917520 MFQ917520:MFX917520 MPM917520:MPT917520 MZI917520:MZP917520 NJE917520:NJL917520 NTA917520:NTH917520 OCW917520:ODD917520 OMS917520:OMZ917520 OWO917520:OWV917520 PGK917520:PGR917520 PQG917520:PQN917520 QAC917520:QAJ917520 QJY917520:QKF917520 QTU917520:QUB917520 RDQ917520:RDX917520 RNM917520:RNT917520 RXI917520:RXP917520 SHE917520:SHL917520 SRA917520:SRH917520 TAW917520:TBD917520 TKS917520:TKZ917520 TUO917520:TUV917520 UEK917520:UER917520 UOG917520:UON917520 UYC917520:UYJ917520 VHY917520:VIF917520 VRU917520:VSB917520 WBQ917520:WBX917520 WLM917520:WLT917520 WVI917520:WVP917520 A983058:I983058 IW983056:JD983056 SS983056:SZ983056 ACO983056:ACV983056 AMK983056:AMR983056 AWG983056:AWN983056 BGC983056:BGJ983056 BPY983056:BQF983056 BZU983056:CAB983056 CJQ983056:CJX983056 CTM983056:CTT983056 DDI983056:DDP983056 DNE983056:DNL983056 DXA983056:DXH983056 EGW983056:EHD983056 EQS983056:EQZ983056 FAO983056:FAV983056 FKK983056:FKR983056 FUG983056:FUN983056 GEC983056:GEJ983056 GNY983056:GOF983056 GXU983056:GYB983056 HHQ983056:HHX983056 HRM983056:HRT983056 IBI983056:IBP983056 ILE983056:ILL983056 IVA983056:IVH983056 JEW983056:JFD983056 JOS983056:JOZ983056 JYO983056:JYV983056 KIK983056:KIR983056 KSG983056:KSN983056 LCC983056:LCJ983056 LLY983056:LMF983056 LVU983056:LWB983056 MFQ983056:MFX983056 MPM983056:MPT983056 MZI983056:MZP983056 NJE983056:NJL983056 NTA983056:NTH983056 OCW983056:ODD983056 OMS983056:OMZ983056 OWO983056:OWV983056 PGK983056:PGR983056 PQG983056:PQN983056 QAC983056:QAJ983056 QJY983056:QKF983056 QTU983056:QUB983056 RDQ983056:RDX983056 RNM983056:RNT983056 RXI983056:RXP983056 SHE983056:SHL983056 SRA983056:SRH983056 TAW983056:TBD983056 TKS983056:TKZ983056 TUO983056:TUV983056 UEK983056:UER983056 UOG983056:UON983056 UYC983056:UYJ983056 VHY983056:VIF983056 VRU983056:VSB983056 WBQ983056:WBX983056 A65554:I65554" xr:uid="{00000000-0002-0000-1300-000002000000}">
      <formula1>#REF!</formula1>
    </dataValidation>
    <dataValidation allowBlank="1" showInputMessage="1" showErrorMessage="1" promptTitle="Uwaga" prompt="format wpisu:_x000a_Miejscowość, RRRR/MM/DD" sqref="A21:I21 IT21:JA21 SP21:SW21 ACL21:ACS21 AMH21:AMO21 AWD21:AWK21 BFZ21:BGG21 BPV21:BQC21 BZR21:BZY21 CJN21:CJU21 CTJ21:CTQ21 DDF21:DDM21 DNB21:DNI21 DWX21:DXE21 EGT21:EHA21 EQP21:EQW21 FAL21:FAS21 FKH21:FKO21 FUD21:FUK21 GDZ21:GEG21 GNV21:GOC21 GXR21:GXY21 HHN21:HHU21 HRJ21:HRQ21 IBF21:IBM21 ILB21:ILI21 IUX21:IVE21 JET21:JFA21 JOP21:JOW21 JYL21:JYS21 KIH21:KIO21 KSD21:KSK21 LBZ21:LCG21 LLV21:LMC21 LVR21:LVY21 MFN21:MFU21 MPJ21:MPQ21 MZF21:MZM21 NJB21:NJI21 NSX21:NTE21 OCT21:ODA21 OMP21:OMW21 OWL21:OWS21 PGH21:PGO21 PQD21:PQK21 PZZ21:QAG21 QJV21:QKC21 QTR21:QTY21 RDN21:RDU21 RNJ21:RNQ21 RXF21:RXM21 SHB21:SHI21 SQX21:SRE21 TAT21:TBA21 TKP21:TKW21 TUL21:TUS21 UEH21:UEO21 UOD21:UOK21 UXZ21:UYG21 VHV21:VIC21 VRR21:VRY21 WBN21:WBU21 WLJ21:WLQ21 WVF21:WVM21 A65557:I65557 IW65555:JD65555 SS65555:SZ65555 ACO65555:ACV65555 AMK65555:AMR65555 AWG65555:AWN65555 BGC65555:BGJ65555 BPY65555:BQF65555 BZU65555:CAB65555 CJQ65555:CJX65555 CTM65555:CTT65555 DDI65555:DDP65555 DNE65555:DNL65555 DXA65555:DXH65555 EGW65555:EHD65555 EQS65555:EQZ65555 FAO65555:FAV65555 FKK65555:FKR65555 FUG65555:FUN65555 GEC65555:GEJ65555 GNY65555:GOF65555 GXU65555:GYB65555 HHQ65555:HHX65555 HRM65555:HRT65555 IBI65555:IBP65555 ILE65555:ILL65555 IVA65555:IVH65555 JEW65555:JFD65555 JOS65555:JOZ65555 JYO65555:JYV65555 KIK65555:KIR65555 KSG65555:KSN65555 LCC65555:LCJ65555 LLY65555:LMF65555 LVU65555:LWB65555 MFQ65555:MFX65555 MPM65555:MPT65555 MZI65555:MZP65555 NJE65555:NJL65555 NTA65555:NTH65555 OCW65555:ODD65555 OMS65555:OMZ65555 OWO65555:OWV65555 PGK65555:PGR65555 PQG65555:PQN65555 QAC65555:QAJ65555 QJY65555:QKF65555 QTU65555:QUB65555 RDQ65555:RDX65555 RNM65555:RNT65555 RXI65555:RXP65555 SHE65555:SHL65555 SRA65555:SRH65555 TAW65555:TBD65555 TKS65555:TKZ65555 TUO65555:TUV65555 UEK65555:UER65555 UOG65555:UON65555 UYC65555:UYJ65555 VHY65555:VIF65555 VRU65555:VSB65555 WBQ65555:WBX65555 WLM65555:WLT65555 WVI65555:WVP65555 A131093:I131093 IW131091:JD131091 SS131091:SZ131091 ACO131091:ACV131091 AMK131091:AMR131091 AWG131091:AWN131091 BGC131091:BGJ131091 BPY131091:BQF131091 BZU131091:CAB131091 CJQ131091:CJX131091 CTM131091:CTT131091 DDI131091:DDP131091 DNE131091:DNL131091 DXA131091:DXH131091 EGW131091:EHD131091 EQS131091:EQZ131091 FAO131091:FAV131091 FKK131091:FKR131091 FUG131091:FUN131091 GEC131091:GEJ131091 GNY131091:GOF131091 GXU131091:GYB131091 HHQ131091:HHX131091 HRM131091:HRT131091 IBI131091:IBP131091 ILE131091:ILL131091 IVA131091:IVH131091 JEW131091:JFD131091 JOS131091:JOZ131091 JYO131091:JYV131091 KIK131091:KIR131091 KSG131091:KSN131091 LCC131091:LCJ131091 LLY131091:LMF131091 LVU131091:LWB131091 MFQ131091:MFX131091 MPM131091:MPT131091 MZI131091:MZP131091 NJE131091:NJL131091 NTA131091:NTH131091 OCW131091:ODD131091 OMS131091:OMZ131091 OWO131091:OWV131091 PGK131091:PGR131091 PQG131091:PQN131091 QAC131091:QAJ131091 QJY131091:QKF131091 QTU131091:QUB131091 RDQ131091:RDX131091 RNM131091:RNT131091 RXI131091:RXP131091 SHE131091:SHL131091 SRA131091:SRH131091 TAW131091:TBD131091 TKS131091:TKZ131091 TUO131091:TUV131091 UEK131091:UER131091 UOG131091:UON131091 UYC131091:UYJ131091 VHY131091:VIF131091 VRU131091:VSB131091 WBQ131091:WBX131091 WLM131091:WLT131091 WVI131091:WVP131091 A196629:I196629 IW196627:JD196627 SS196627:SZ196627 ACO196627:ACV196627 AMK196627:AMR196627 AWG196627:AWN196627 BGC196627:BGJ196627 BPY196627:BQF196627 BZU196627:CAB196627 CJQ196627:CJX196627 CTM196627:CTT196627 DDI196627:DDP196627 DNE196627:DNL196627 DXA196627:DXH196627 EGW196627:EHD196627 EQS196627:EQZ196627 FAO196627:FAV196627 FKK196627:FKR196627 FUG196627:FUN196627 GEC196627:GEJ196627 GNY196627:GOF196627 GXU196627:GYB196627 HHQ196627:HHX196627 HRM196627:HRT196627 IBI196627:IBP196627 ILE196627:ILL196627 IVA196627:IVH196627 JEW196627:JFD196627 JOS196627:JOZ196627 JYO196627:JYV196627 KIK196627:KIR196627 KSG196627:KSN196627 LCC196627:LCJ196627 LLY196627:LMF196627 LVU196627:LWB196627 MFQ196627:MFX196627 MPM196627:MPT196627 MZI196627:MZP196627 NJE196627:NJL196627 NTA196627:NTH196627 OCW196627:ODD196627 OMS196627:OMZ196627 OWO196627:OWV196627 PGK196627:PGR196627 PQG196627:PQN196627 QAC196627:QAJ196627 QJY196627:QKF196627 QTU196627:QUB196627 RDQ196627:RDX196627 RNM196627:RNT196627 RXI196627:RXP196627 SHE196627:SHL196627 SRA196627:SRH196627 TAW196627:TBD196627 TKS196627:TKZ196627 TUO196627:TUV196627 UEK196627:UER196627 UOG196627:UON196627 UYC196627:UYJ196627 VHY196627:VIF196627 VRU196627:VSB196627 WBQ196627:WBX196627 WLM196627:WLT196627 WVI196627:WVP196627 A262165:I262165 IW262163:JD262163 SS262163:SZ262163 ACO262163:ACV262163 AMK262163:AMR262163 AWG262163:AWN262163 BGC262163:BGJ262163 BPY262163:BQF262163 BZU262163:CAB262163 CJQ262163:CJX262163 CTM262163:CTT262163 DDI262163:DDP262163 DNE262163:DNL262163 DXA262163:DXH262163 EGW262163:EHD262163 EQS262163:EQZ262163 FAO262163:FAV262163 FKK262163:FKR262163 FUG262163:FUN262163 GEC262163:GEJ262163 GNY262163:GOF262163 GXU262163:GYB262163 HHQ262163:HHX262163 HRM262163:HRT262163 IBI262163:IBP262163 ILE262163:ILL262163 IVA262163:IVH262163 JEW262163:JFD262163 JOS262163:JOZ262163 JYO262163:JYV262163 KIK262163:KIR262163 KSG262163:KSN262163 LCC262163:LCJ262163 LLY262163:LMF262163 LVU262163:LWB262163 MFQ262163:MFX262163 MPM262163:MPT262163 MZI262163:MZP262163 NJE262163:NJL262163 NTA262163:NTH262163 OCW262163:ODD262163 OMS262163:OMZ262163 OWO262163:OWV262163 PGK262163:PGR262163 PQG262163:PQN262163 QAC262163:QAJ262163 QJY262163:QKF262163 QTU262163:QUB262163 RDQ262163:RDX262163 RNM262163:RNT262163 RXI262163:RXP262163 SHE262163:SHL262163 SRA262163:SRH262163 TAW262163:TBD262163 TKS262163:TKZ262163 TUO262163:TUV262163 UEK262163:UER262163 UOG262163:UON262163 UYC262163:UYJ262163 VHY262163:VIF262163 VRU262163:VSB262163 WBQ262163:WBX262163 WLM262163:WLT262163 WVI262163:WVP262163 A327701:I327701 IW327699:JD327699 SS327699:SZ327699 ACO327699:ACV327699 AMK327699:AMR327699 AWG327699:AWN327699 BGC327699:BGJ327699 BPY327699:BQF327699 BZU327699:CAB327699 CJQ327699:CJX327699 CTM327699:CTT327699 DDI327699:DDP327699 DNE327699:DNL327699 DXA327699:DXH327699 EGW327699:EHD327699 EQS327699:EQZ327699 FAO327699:FAV327699 FKK327699:FKR327699 FUG327699:FUN327699 GEC327699:GEJ327699 GNY327699:GOF327699 GXU327699:GYB327699 HHQ327699:HHX327699 HRM327699:HRT327699 IBI327699:IBP327699 ILE327699:ILL327699 IVA327699:IVH327699 JEW327699:JFD327699 JOS327699:JOZ327699 JYO327699:JYV327699 KIK327699:KIR327699 KSG327699:KSN327699 LCC327699:LCJ327699 LLY327699:LMF327699 LVU327699:LWB327699 MFQ327699:MFX327699 MPM327699:MPT327699 MZI327699:MZP327699 NJE327699:NJL327699 NTA327699:NTH327699 OCW327699:ODD327699 OMS327699:OMZ327699 OWO327699:OWV327699 PGK327699:PGR327699 PQG327699:PQN327699 QAC327699:QAJ327699 QJY327699:QKF327699 QTU327699:QUB327699 RDQ327699:RDX327699 RNM327699:RNT327699 RXI327699:RXP327699 SHE327699:SHL327699 SRA327699:SRH327699 TAW327699:TBD327699 TKS327699:TKZ327699 TUO327699:TUV327699 UEK327699:UER327699 UOG327699:UON327699 UYC327699:UYJ327699 VHY327699:VIF327699 VRU327699:VSB327699 WBQ327699:WBX327699 WLM327699:WLT327699 WVI327699:WVP327699 A393237:I393237 IW393235:JD393235 SS393235:SZ393235 ACO393235:ACV393235 AMK393235:AMR393235 AWG393235:AWN393235 BGC393235:BGJ393235 BPY393235:BQF393235 BZU393235:CAB393235 CJQ393235:CJX393235 CTM393235:CTT393235 DDI393235:DDP393235 DNE393235:DNL393235 DXA393235:DXH393235 EGW393235:EHD393235 EQS393235:EQZ393235 FAO393235:FAV393235 FKK393235:FKR393235 FUG393235:FUN393235 GEC393235:GEJ393235 GNY393235:GOF393235 GXU393235:GYB393235 HHQ393235:HHX393235 HRM393235:HRT393235 IBI393235:IBP393235 ILE393235:ILL393235 IVA393235:IVH393235 JEW393235:JFD393235 JOS393235:JOZ393235 JYO393235:JYV393235 KIK393235:KIR393235 KSG393235:KSN393235 LCC393235:LCJ393235 LLY393235:LMF393235 LVU393235:LWB393235 MFQ393235:MFX393235 MPM393235:MPT393235 MZI393235:MZP393235 NJE393235:NJL393235 NTA393235:NTH393235 OCW393235:ODD393235 OMS393235:OMZ393235 OWO393235:OWV393235 PGK393235:PGR393235 PQG393235:PQN393235 QAC393235:QAJ393235 QJY393235:QKF393235 QTU393235:QUB393235 RDQ393235:RDX393235 RNM393235:RNT393235 RXI393235:RXP393235 SHE393235:SHL393235 SRA393235:SRH393235 TAW393235:TBD393235 TKS393235:TKZ393235 TUO393235:TUV393235 UEK393235:UER393235 UOG393235:UON393235 UYC393235:UYJ393235 VHY393235:VIF393235 VRU393235:VSB393235 WBQ393235:WBX393235 WLM393235:WLT393235 WVI393235:WVP393235 A458773:I458773 IW458771:JD458771 SS458771:SZ458771 ACO458771:ACV458771 AMK458771:AMR458771 AWG458771:AWN458771 BGC458771:BGJ458771 BPY458771:BQF458771 BZU458771:CAB458771 CJQ458771:CJX458771 CTM458771:CTT458771 DDI458771:DDP458771 DNE458771:DNL458771 DXA458771:DXH458771 EGW458771:EHD458771 EQS458771:EQZ458771 FAO458771:FAV458771 FKK458771:FKR458771 FUG458771:FUN458771 GEC458771:GEJ458771 GNY458771:GOF458771 GXU458771:GYB458771 HHQ458771:HHX458771 HRM458771:HRT458771 IBI458771:IBP458771 ILE458771:ILL458771 IVA458771:IVH458771 JEW458771:JFD458771 JOS458771:JOZ458771 JYO458771:JYV458771 KIK458771:KIR458771 KSG458771:KSN458771 LCC458771:LCJ458771 LLY458771:LMF458771 LVU458771:LWB458771 MFQ458771:MFX458771 MPM458771:MPT458771 MZI458771:MZP458771 NJE458771:NJL458771 NTA458771:NTH458771 OCW458771:ODD458771 OMS458771:OMZ458771 OWO458771:OWV458771 PGK458771:PGR458771 PQG458771:PQN458771 QAC458771:QAJ458771 QJY458771:QKF458771 QTU458771:QUB458771 RDQ458771:RDX458771 RNM458771:RNT458771 RXI458771:RXP458771 SHE458771:SHL458771 SRA458771:SRH458771 TAW458771:TBD458771 TKS458771:TKZ458771 TUO458771:TUV458771 UEK458771:UER458771 UOG458771:UON458771 UYC458771:UYJ458771 VHY458771:VIF458771 VRU458771:VSB458771 WBQ458771:WBX458771 WLM458771:WLT458771 WVI458771:WVP458771 A524309:I524309 IW524307:JD524307 SS524307:SZ524307 ACO524307:ACV524307 AMK524307:AMR524307 AWG524307:AWN524307 BGC524307:BGJ524307 BPY524307:BQF524307 BZU524307:CAB524307 CJQ524307:CJX524307 CTM524307:CTT524307 DDI524307:DDP524307 DNE524307:DNL524307 DXA524307:DXH524307 EGW524307:EHD524307 EQS524307:EQZ524307 FAO524307:FAV524307 FKK524307:FKR524307 FUG524307:FUN524307 GEC524307:GEJ524307 GNY524307:GOF524307 GXU524307:GYB524307 HHQ524307:HHX524307 HRM524307:HRT524307 IBI524307:IBP524307 ILE524307:ILL524307 IVA524307:IVH524307 JEW524307:JFD524307 JOS524307:JOZ524307 JYO524307:JYV524307 KIK524307:KIR524307 KSG524307:KSN524307 LCC524307:LCJ524307 LLY524307:LMF524307 LVU524307:LWB524307 MFQ524307:MFX524307 MPM524307:MPT524307 MZI524307:MZP524307 NJE524307:NJL524307 NTA524307:NTH524307 OCW524307:ODD524307 OMS524307:OMZ524307 OWO524307:OWV524307 PGK524307:PGR524307 PQG524307:PQN524307 QAC524307:QAJ524307 QJY524307:QKF524307 QTU524307:QUB524307 RDQ524307:RDX524307 RNM524307:RNT524307 RXI524307:RXP524307 SHE524307:SHL524307 SRA524307:SRH524307 TAW524307:TBD524307 TKS524307:TKZ524307 TUO524307:TUV524307 UEK524307:UER524307 UOG524307:UON524307 UYC524307:UYJ524307 VHY524307:VIF524307 VRU524307:VSB524307 WBQ524307:WBX524307 WLM524307:WLT524307 WVI524307:WVP524307 A589845:I589845 IW589843:JD589843 SS589843:SZ589843 ACO589843:ACV589843 AMK589843:AMR589843 AWG589843:AWN589843 BGC589843:BGJ589843 BPY589843:BQF589843 BZU589843:CAB589843 CJQ589843:CJX589843 CTM589843:CTT589843 DDI589843:DDP589843 DNE589843:DNL589843 DXA589843:DXH589843 EGW589843:EHD589843 EQS589843:EQZ589843 FAO589843:FAV589843 FKK589843:FKR589843 FUG589843:FUN589843 GEC589843:GEJ589843 GNY589843:GOF589843 GXU589843:GYB589843 HHQ589843:HHX589843 HRM589843:HRT589843 IBI589843:IBP589843 ILE589843:ILL589843 IVA589843:IVH589843 JEW589843:JFD589843 JOS589843:JOZ589843 JYO589843:JYV589843 KIK589843:KIR589843 KSG589843:KSN589843 LCC589843:LCJ589843 LLY589843:LMF589843 LVU589843:LWB589843 MFQ589843:MFX589843 MPM589843:MPT589843 MZI589843:MZP589843 NJE589843:NJL589843 NTA589843:NTH589843 OCW589843:ODD589843 OMS589843:OMZ589843 OWO589843:OWV589843 PGK589843:PGR589843 PQG589843:PQN589843 QAC589843:QAJ589843 QJY589843:QKF589843 QTU589843:QUB589843 RDQ589843:RDX589843 RNM589843:RNT589843 RXI589843:RXP589843 SHE589843:SHL589843 SRA589843:SRH589843 TAW589843:TBD589843 TKS589843:TKZ589843 TUO589843:TUV589843 UEK589843:UER589843 UOG589843:UON589843 UYC589843:UYJ589843 VHY589843:VIF589843 VRU589843:VSB589843 WBQ589843:WBX589843 WLM589843:WLT589843 WVI589843:WVP589843 A655381:I655381 IW655379:JD655379 SS655379:SZ655379 ACO655379:ACV655379 AMK655379:AMR655379 AWG655379:AWN655379 BGC655379:BGJ655379 BPY655379:BQF655379 BZU655379:CAB655379 CJQ655379:CJX655379 CTM655379:CTT655379 DDI655379:DDP655379 DNE655379:DNL655379 DXA655379:DXH655379 EGW655379:EHD655379 EQS655379:EQZ655379 FAO655379:FAV655379 FKK655379:FKR655379 FUG655379:FUN655379 GEC655379:GEJ655379 GNY655379:GOF655379 GXU655379:GYB655379 HHQ655379:HHX655379 HRM655379:HRT655379 IBI655379:IBP655379 ILE655379:ILL655379 IVA655379:IVH655379 JEW655379:JFD655379 JOS655379:JOZ655379 JYO655379:JYV655379 KIK655379:KIR655379 KSG655379:KSN655379 LCC655379:LCJ655379 LLY655379:LMF655379 LVU655379:LWB655379 MFQ655379:MFX655379 MPM655379:MPT655379 MZI655379:MZP655379 NJE655379:NJL655379 NTA655379:NTH655379 OCW655379:ODD655379 OMS655379:OMZ655379 OWO655379:OWV655379 PGK655379:PGR655379 PQG655379:PQN655379 QAC655379:QAJ655379 QJY655379:QKF655379 QTU655379:QUB655379 RDQ655379:RDX655379 RNM655379:RNT655379 RXI655379:RXP655379 SHE655379:SHL655379 SRA655379:SRH655379 TAW655379:TBD655379 TKS655379:TKZ655379 TUO655379:TUV655379 UEK655379:UER655379 UOG655379:UON655379 UYC655379:UYJ655379 VHY655379:VIF655379 VRU655379:VSB655379 WBQ655379:WBX655379 WLM655379:WLT655379 WVI655379:WVP655379 A720917:I720917 IW720915:JD720915 SS720915:SZ720915 ACO720915:ACV720915 AMK720915:AMR720915 AWG720915:AWN720915 BGC720915:BGJ720915 BPY720915:BQF720915 BZU720915:CAB720915 CJQ720915:CJX720915 CTM720915:CTT720915 DDI720915:DDP720915 DNE720915:DNL720915 DXA720915:DXH720915 EGW720915:EHD720915 EQS720915:EQZ720915 FAO720915:FAV720915 FKK720915:FKR720915 FUG720915:FUN720915 GEC720915:GEJ720915 GNY720915:GOF720915 GXU720915:GYB720915 HHQ720915:HHX720915 HRM720915:HRT720915 IBI720915:IBP720915 ILE720915:ILL720915 IVA720915:IVH720915 JEW720915:JFD720915 JOS720915:JOZ720915 JYO720915:JYV720915 KIK720915:KIR720915 KSG720915:KSN720915 LCC720915:LCJ720915 LLY720915:LMF720915 LVU720915:LWB720915 MFQ720915:MFX720915 MPM720915:MPT720915 MZI720915:MZP720915 NJE720915:NJL720915 NTA720915:NTH720915 OCW720915:ODD720915 OMS720915:OMZ720915 OWO720915:OWV720915 PGK720915:PGR720915 PQG720915:PQN720915 QAC720915:QAJ720915 QJY720915:QKF720915 QTU720915:QUB720915 RDQ720915:RDX720915 RNM720915:RNT720915 RXI720915:RXP720915 SHE720915:SHL720915 SRA720915:SRH720915 TAW720915:TBD720915 TKS720915:TKZ720915 TUO720915:TUV720915 UEK720915:UER720915 UOG720915:UON720915 UYC720915:UYJ720915 VHY720915:VIF720915 VRU720915:VSB720915 WBQ720915:WBX720915 WLM720915:WLT720915 WVI720915:WVP720915 A786453:I786453 IW786451:JD786451 SS786451:SZ786451 ACO786451:ACV786451 AMK786451:AMR786451 AWG786451:AWN786451 BGC786451:BGJ786451 BPY786451:BQF786451 BZU786451:CAB786451 CJQ786451:CJX786451 CTM786451:CTT786451 DDI786451:DDP786451 DNE786451:DNL786451 DXA786451:DXH786451 EGW786451:EHD786451 EQS786451:EQZ786451 FAO786451:FAV786451 FKK786451:FKR786451 FUG786451:FUN786451 GEC786451:GEJ786451 GNY786451:GOF786451 GXU786451:GYB786451 HHQ786451:HHX786451 HRM786451:HRT786451 IBI786451:IBP786451 ILE786451:ILL786451 IVA786451:IVH786451 JEW786451:JFD786451 JOS786451:JOZ786451 JYO786451:JYV786451 KIK786451:KIR786451 KSG786451:KSN786451 LCC786451:LCJ786451 LLY786451:LMF786451 LVU786451:LWB786451 MFQ786451:MFX786451 MPM786451:MPT786451 MZI786451:MZP786451 NJE786451:NJL786451 NTA786451:NTH786451 OCW786451:ODD786451 OMS786451:OMZ786451 OWO786451:OWV786451 PGK786451:PGR786451 PQG786451:PQN786451 QAC786451:QAJ786451 QJY786451:QKF786451 QTU786451:QUB786451 RDQ786451:RDX786451 RNM786451:RNT786451 RXI786451:RXP786451 SHE786451:SHL786451 SRA786451:SRH786451 TAW786451:TBD786451 TKS786451:TKZ786451 TUO786451:TUV786451 UEK786451:UER786451 UOG786451:UON786451 UYC786451:UYJ786451 VHY786451:VIF786451 VRU786451:VSB786451 WBQ786451:WBX786451 WLM786451:WLT786451 WVI786451:WVP786451 A851989:I851989 IW851987:JD851987 SS851987:SZ851987 ACO851987:ACV851987 AMK851987:AMR851987 AWG851987:AWN851987 BGC851987:BGJ851987 BPY851987:BQF851987 BZU851987:CAB851987 CJQ851987:CJX851987 CTM851987:CTT851987 DDI851987:DDP851987 DNE851987:DNL851987 DXA851987:DXH851987 EGW851987:EHD851987 EQS851987:EQZ851987 FAO851987:FAV851987 FKK851987:FKR851987 FUG851987:FUN851987 GEC851987:GEJ851987 GNY851987:GOF851987 GXU851987:GYB851987 HHQ851987:HHX851987 HRM851987:HRT851987 IBI851987:IBP851987 ILE851987:ILL851987 IVA851987:IVH851987 JEW851987:JFD851987 JOS851987:JOZ851987 JYO851987:JYV851987 KIK851987:KIR851987 KSG851987:KSN851987 LCC851987:LCJ851987 LLY851987:LMF851987 LVU851987:LWB851987 MFQ851987:MFX851987 MPM851987:MPT851987 MZI851987:MZP851987 NJE851987:NJL851987 NTA851987:NTH851987 OCW851987:ODD851987 OMS851987:OMZ851987 OWO851987:OWV851987 PGK851987:PGR851987 PQG851987:PQN851987 QAC851987:QAJ851987 QJY851987:QKF851987 QTU851987:QUB851987 RDQ851987:RDX851987 RNM851987:RNT851987 RXI851987:RXP851987 SHE851987:SHL851987 SRA851987:SRH851987 TAW851987:TBD851987 TKS851987:TKZ851987 TUO851987:TUV851987 UEK851987:UER851987 UOG851987:UON851987 UYC851987:UYJ851987 VHY851987:VIF851987 VRU851987:VSB851987 WBQ851987:WBX851987 WLM851987:WLT851987 WVI851987:WVP851987 A917525:I917525 IW917523:JD917523 SS917523:SZ917523 ACO917523:ACV917523 AMK917523:AMR917523 AWG917523:AWN917523 BGC917523:BGJ917523 BPY917523:BQF917523 BZU917523:CAB917523 CJQ917523:CJX917523 CTM917523:CTT917523 DDI917523:DDP917523 DNE917523:DNL917523 DXA917523:DXH917523 EGW917523:EHD917523 EQS917523:EQZ917523 FAO917523:FAV917523 FKK917523:FKR917523 FUG917523:FUN917523 GEC917523:GEJ917523 GNY917523:GOF917523 GXU917523:GYB917523 HHQ917523:HHX917523 HRM917523:HRT917523 IBI917523:IBP917523 ILE917523:ILL917523 IVA917523:IVH917523 JEW917523:JFD917523 JOS917523:JOZ917523 JYO917523:JYV917523 KIK917523:KIR917523 KSG917523:KSN917523 LCC917523:LCJ917523 LLY917523:LMF917523 LVU917523:LWB917523 MFQ917523:MFX917523 MPM917523:MPT917523 MZI917523:MZP917523 NJE917523:NJL917523 NTA917523:NTH917523 OCW917523:ODD917523 OMS917523:OMZ917523 OWO917523:OWV917523 PGK917523:PGR917523 PQG917523:PQN917523 QAC917523:QAJ917523 QJY917523:QKF917523 QTU917523:QUB917523 RDQ917523:RDX917523 RNM917523:RNT917523 RXI917523:RXP917523 SHE917523:SHL917523 SRA917523:SRH917523 TAW917523:TBD917523 TKS917523:TKZ917523 TUO917523:TUV917523 UEK917523:UER917523 UOG917523:UON917523 UYC917523:UYJ917523 VHY917523:VIF917523 VRU917523:VSB917523 WBQ917523:WBX917523 WLM917523:WLT917523 WVI917523:WVP917523 A983061:I983061 IW983059:JD983059 SS983059:SZ983059 ACO983059:ACV983059 AMK983059:AMR983059 AWG983059:AWN983059 BGC983059:BGJ983059 BPY983059:BQF983059 BZU983059:CAB983059 CJQ983059:CJX983059 CTM983059:CTT983059 DDI983059:DDP983059 DNE983059:DNL983059 DXA983059:DXH983059 EGW983059:EHD983059 EQS983059:EQZ983059 FAO983059:FAV983059 FKK983059:FKR983059 FUG983059:FUN983059 GEC983059:GEJ983059 GNY983059:GOF983059 GXU983059:GYB983059 HHQ983059:HHX983059 HRM983059:HRT983059 IBI983059:IBP983059 ILE983059:ILL983059 IVA983059:IVH983059 JEW983059:JFD983059 JOS983059:JOZ983059 JYO983059:JYV983059 KIK983059:KIR983059 KSG983059:KSN983059 LCC983059:LCJ983059 LLY983059:LMF983059 LVU983059:LWB983059 MFQ983059:MFX983059 MPM983059:MPT983059 MZI983059:MZP983059 NJE983059:NJL983059 NTA983059:NTH983059 OCW983059:ODD983059 OMS983059:OMZ983059 OWO983059:OWV983059 PGK983059:PGR983059 PQG983059:PQN983059 QAC983059:QAJ983059 QJY983059:QKF983059 QTU983059:QUB983059 RDQ983059:RDX983059 RNM983059:RNT983059 RXI983059:RXP983059 SHE983059:SHL983059 SRA983059:SRH983059 TAW983059:TBD983059 TKS983059:TKZ983059 TUO983059:TUV983059 UEK983059:UER983059 UOG983059:UON983059 UYC983059:UYJ983059 VHY983059:VIF983059 VRU983059:VSB983059 WBQ983059:WBX983059 WLM983059:WLT983059 WVI983059:WVP983059" xr:uid="{00000000-0002-0000-1300-000003000000}"/>
    <dataValidation allowBlank="1" showInputMessage="1" showErrorMessage="1" promptTitle="Uwaga" prompt="proszę zapoznać się z pkt 2 Pouczenia." sqref="A65572:I65577 IW65570:JD65575 SS65570:SZ65575 ACO65570:ACV65575 AMK65570:AMR65575 AWG65570:AWN65575 BGC65570:BGJ65575 BPY65570:BQF65575 BZU65570:CAB65575 CJQ65570:CJX65575 CTM65570:CTT65575 DDI65570:DDP65575 DNE65570:DNL65575 DXA65570:DXH65575 EGW65570:EHD65575 EQS65570:EQZ65575 FAO65570:FAV65575 FKK65570:FKR65575 FUG65570:FUN65575 GEC65570:GEJ65575 GNY65570:GOF65575 GXU65570:GYB65575 HHQ65570:HHX65575 HRM65570:HRT65575 IBI65570:IBP65575 ILE65570:ILL65575 IVA65570:IVH65575 JEW65570:JFD65575 JOS65570:JOZ65575 JYO65570:JYV65575 KIK65570:KIR65575 KSG65570:KSN65575 LCC65570:LCJ65575 LLY65570:LMF65575 LVU65570:LWB65575 MFQ65570:MFX65575 MPM65570:MPT65575 MZI65570:MZP65575 NJE65570:NJL65575 NTA65570:NTH65575 OCW65570:ODD65575 OMS65570:OMZ65575 OWO65570:OWV65575 PGK65570:PGR65575 PQG65570:PQN65575 QAC65570:QAJ65575 QJY65570:QKF65575 QTU65570:QUB65575 RDQ65570:RDX65575 RNM65570:RNT65575 RXI65570:RXP65575 SHE65570:SHL65575 SRA65570:SRH65575 TAW65570:TBD65575 TKS65570:TKZ65575 TUO65570:TUV65575 UEK65570:UER65575 UOG65570:UON65575 UYC65570:UYJ65575 VHY65570:VIF65575 VRU65570:VSB65575 WBQ65570:WBX65575 WLM65570:WLT65575 WVI65570:WVP65575 A131108:I131113 IW131106:JD131111 SS131106:SZ131111 ACO131106:ACV131111 AMK131106:AMR131111 AWG131106:AWN131111 BGC131106:BGJ131111 BPY131106:BQF131111 BZU131106:CAB131111 CJQ131106:CJX131111 CTM131106:CTT131111 DDI131106:DDP131111 DNE131106:DNL131111 DXA131106:DXH131111 EGW131106:EHD131111 EQS131106:EQZ131111 FAO131106:FAV131111 FKK131106:FKR131111 FUG131106:FUN131111 GEC131106:GEJ131111 GNY131106:GOF131111 GXU131106:GYB131111 HHQ131106:HHX131111 HRM131106:HRT131111 IBI131106:IBP131111 ILE131106:ILL131111 IVA131106:IVH131111 JEW131106:JFD131111 JOS131106:JOZ131111 JYO131106:JYV131111 KIK131106:KIR131111 KSG131106:KSN131111 LCC131106:LCJ131111 LLY131106:LMF131111 LVU131106:LWB131111 MFQ131106:MFX131111 MPM131106:MPT131111 MZI131106:MZP131111 NJE131106:NJL131111 NTA131106:NTH131111 OCW131106:ODD131111 OMS131106:OMZ131111 OWO131106:OWV131111 PGK131106:PGR131111 PQG131106:PQN131111 QAC131106:QAJ131111 QJY131106:QKF131111 QTU131106:QUB131111 RDQ131106:RDX131111 RNM131106:RNT131111 RXI131106:RXP131111 SHE131106:SHL131111 SRA131106:SRH131111 TAW131106:TBD131111 TKS131106:TKZ131111 TUO131106:TUV131111 UEK131106:UER131111 UOG131106:UON131111 UYC131106:UYJ131111 VHY131106:VIF131111 VRU131106:VSB131111 WBQ131106:WBX131111 WLM131106:WLT131111 WVI131106:WVP131111 A196644:I196649 IW196642:JD196647 SS196642:SZ196647 ACO196642:ACV196647 AMK196642:AMR196647 AWG196642:AWN196647 BGC196642:BGJ196647 BPY196642:BQF196647 BZU196642:CAB196647 CJQ196642:CJX196647 CTM196642:CTT196647 DDI196642:DDP196647 DNE196642:DNL196647 DXA196642:DXH196647 EGW196642:EHD196647 EQS196642:EQZ196647 FAO196642:FAV196647 FKK196642:FKR196647 FUG196642:FUN196647 GEC196642:GEJ196647 GNY196642:GOF196647 GXU196642:GYB196647 HHQ196642:HHX196647 HRM196642:HRT196647 IBI196642:IBP196647 ILE196642:ILL196647 IVA196642:IVH196647 JEW196642:JFD196647 JOS196642:JOZ196647 JYO196642:JYV196647 KIK196642:KIR196647 KSG196642:KSN196647 LCC196642:LCJ196647 LLY196642:LMF196647 LVU196642:LWB196647 MFQ196642:MFX196647 MPM196642:MPT196647 MZI196642:MZP196647 NJE196642:NJL196647 NTA196642:NTH196647 OCW196642:ODD196647 OMS196642:OMZ196647 OWO196642:OWV196647 PGK196642:PGR196647 PQG196642:PQN196647 QAC196642:QAJ196647 QJY196642:QKF196647 QTU196642:QUB196647 RDQ196642:RDX196647 RNM196642:RNT196647 RXI196642:RXP196647 SHE196642:SHL196647 SRA196642:SRH196647 TAW196642:TBD196647 TKS196642:TKZ196647 TUO196642:TUV196647 UEK196642:UER196647 UOG196642:UON196647 UYC196642:UYJ196647 VHY196642:VIF196647 VRU196642:VSB196647 WBQ196642:WBX196647 WLM196642:WLT196647 WVI196642:WVP196647 A262180:I262185 IW262178:JD262183 SS262178:SZ262183 ACO262178:ACV262183 AMK262178:AMR262183 AWG262178:AWN262183 BGC262178:BGJ262183 BPY262178:BQF262183 BZU262178:CAB262183 CJQ262178:CJX262183 CTM262178:CTT262183 DDI262178:DDP262183 DNE262178:DNL262183 DXA262178:DXH262183 EGW262178:EHD262183 EQS262178:EQZ262183 FAO262178:FAV262183 FKK262178:FKR262183 FUG262178:FUN262183 GEC262178:GEJ262183 GNY262178:GOF262183 GXU262178:GYB262183 HHQ262178:HHX262183 HRM262178:HRT262183 IBI262178:IBP262183 ILE262178:ILL262183 IVA262178:IVH262183 JEW262178:JFD262183 JOS262178:JOZ262183 JYO262178:JYV262183 KIK262178:KIR262183 KSG262178:KSN262183 LCC262178:LCJ262183 LLY262178:LMF262183 LVU262178:LWB262183 MFQ262178:MFX262183 MPM262178:MPT262183 MZI262178:MZP262183 NJE262178:NJL262183 NTA262178:NTH262183 OCW262178:ODD262183 OMS262178:OMZ262183 OWO262178:OWV262183 PGK262178:PGR262183 PQG262178:PQN262183 QAC262178:QAJ262183 QJY262178:QKF262183 QTU262178:QUB262183 RDQ262178:RDX262183 RNM262178:RNT262183 RXI262178:RXP262183 SHE262178:SHL262183 SRA262178:SRH262183 TAW262178:TBD262183 TKS262178:TKZ262183 TUO262178:TUV262183 UEK262178:UER262183 UOG262178:UON262183 UYC262178:UYJ262183 VHY262178:VIF262183 VRU262178:VSB262183 WBQ262178:WBX262183 WLM262178:WLT262183 WVI262178:WVP262183 A327716:I327721 IW327714:JD327719 SS327714:SZ327719 ACO327714:ACV327719 AMK327714:AMR327719 AWG327714:AWN327719 BGC327714:BGJ327719 BPY327714:BQF327719 BZU327714:CAB327719 CJQ327714:CJX327719 CTM327714:CTT327719 DDI327714:DDP327719 DNE327714:DNL327719 DXA327714:DXH327719 EGW327714:EHD327719 EQS327714:EQZ327719 FAO327714:FAV327719 FKK327714:FKR327719 FUG327714:FUN327719 GEC327714:GEJ327719 GNY327714:GOF327719 GXU327714:GYB327719 HHQ327714:HHX327719 HRM327714:HRT327719 IBI327714:IBP327719 ILE327714:ILL327719 IVA327714:IVH327719 JEW327714:JFD327719 JOS327714:JOZ327719 JYO327714:JYV327719 KIK327714:KIR327719 KSG327714:KSN327719 LCC327714:LCJ327719 LLY327714:LMF327719 LVU327714:LWB327719 MFQ327714:MFX327719 MPM327714:MPT327719 MZI327714:MZP327719 NJE327714:NJL327719 NTA327714:NTH327719 OCW327714:ODD327719 OMS327714:OMZ327719 OWO327714:OWV327719 PGK327714:PGR327719 PQG327714:PQN327719 QAC327714:QAJ327719 QJY327714:QKF327719 QTU327714:QUB327719 RDQ327714:RDX327719 RNM327714:RNT327719 RXI327714:RXP327719 SHE327714:SHL327719 SRA327714:SRH327719 TAW327714:TBD327719 TKS327714:TKZ327719 TUO327714:TUV327719 UEK327714:UER327719 UOG327714:UON327719 UYC327714:UYJ327719 VHY327714:VIF327719 VRU327714:VSB327719 WBQ327714:WBX327719 WLM327714:WLT327719 WVI327714:WVP327719 A393252:I393257 IW393250:JD393255 SS393250:SZ393255 ACO393250:ACV393255 AMK393250:AMR393255 AWG393250:AWN393255 BGC393250:BGJ393255 BPY393250:BQF393255 BZU393250:CAB393255 CJQ393250:CJX393255 CTM393250:CTT393255 DDI393250:DDP393255 DNE393250:DNL393255 DXA393250:DXH393255 EGW393250:EHD393255 EQS393250:EQZ393255 FAO393250:FAV393255 FKK393250:FKR393255 FUG393250:FUN393255 GEC393250:GEJ393255 GNY393250:GOF393255 GXU393250:GYB393255 HHQ393250:HHX393255 HRM393250:HRT393255 IBI393250:IBP393255 ILE393250:ILL393255 IVA393250:IVH393255 JEW393250:JFD393255 JOS393250:JOZ393255 JYO393250:JYV393255 KIK393250:KIR393255 KSG393250:KSN393255 LCC393250:LCJ393255 LLY393250:LMF393255 LVU393250:LWB393255 MFQ393250:MFX393255 MPM393250:MPT393255 MZI393250:MZP393255 NJE393250:NJL393255 NTA393250:NTH393255 OCW393250:ODD393255 OMS393250:OMZ393255 OWO393250:OWV393255 PGK393250:PGR393255 PQG393250:PQN393255 QAC393250:QAJ393255 QJY393250:QKF393255 QTU393250:QUB393255 RDQ393250:RDX393255 RNM393250:RNT393255 RXI393250:RXP393255 SHE393250:SHL393255 SRA393250:SRH393255 TAW393250:TBD393255 TKS393250:TKZ393255 TUO393250:TUV393255 UEK393250:UER393255 UOG393250:UON393255 UYC393250:UYJ393255 VHY393250:VIF393255 VRU393250:VSB393255 WBQ393250:WBX393255 WLM393250:WLT393255 WVI393250:WVP393255 A458788:I458793 IW458786:JD458791 SS458786:SZ458791 ACO458786:ACV458791 AMK458786:AMR458791 AWG458786:AWN458791 BGC458786:BGJ458791 BPY458786:BQF458791 BZU458786:CAB458791 CJQ458786:CJX458791 CTM458786:CTT458791 DDI458786:DDP458791 DNE458786:DNL458791 DXA458786:DXH458791 EGW458786:EHD458791 EQS458786:EQZ458791 FAO458786:FAV458791 FKK458786:FKR458791 FUG458786:FUN458791 GEC458786:GEJ458791 GNY458786:GOF458791 GXU458786:GYB458791 HHQ458786:HHX458791 HRM458786:HRT458791 IBI458786:IBP458791 ILE458786:ILL458791 IVA458786:IVH458791 JEW458786:JFD458791 JOS458786:JOZ458791 JYO458786:JYV458791 KIK458786:KIR458791 KSG458786:KSN458791 LCC458786:LCJ458791 LLY458786:LMF458791 LVU458786:LWB458791 MFQ458786:MFX458791 MPM458786:MPT458791 MZI458786:MZP458791 NJE458786:NJL458791 NTA458786:NTH458791 OCW458786:ODD458791 OMS458786:OMZ458791 OWO458786:OWV458791 PGK458786:PGR458791 PQG458786:PQN458791 QAC458786:QAJ458791 QJY458786:QKF458791 QTU458786:QUB458791 RDQ458786:RDX458791 RNM458786:RNT458791 RXI458786:RXP458791 SHE458786:SHL458791 SRA458786:SRH458791 TAW458786:TBD458791 TKS458786:TKZ458791 TUO458786:TUV458791 UEK458786:UER458791 UOG458786:UON458791 UYC458786:UYJ458791 VHY458786:VIF458791 VRU458786:VSB458791 WBQ458786:WBX458791 WLM458786:WLT458791 WVI458786:WVP458791 A524324:I524329 IW524322:JD524327 SS524322:SZ524327 ACO524322:ACV524327 AMK524322:AMR524327 AWG524322:AWN524327 BGC524322:BGJ524327 BPY524322:BQF524327 BZU524322:CAB524327 CJQ524322:CJX524327 CTM524322:CTT524327 DDI524322:DDP524327 DNE524322:DNL524327 DXA524322:DXH524327 EGW524322:EHD524327 EQS524322:EQZ524327 FAO524322:FAV524327 FKK524322:FKR524327 FUG524322:FUN524327 GEC524322:GEJ524327 GNY524322:GOF524327 GXU524322:GYB524327 HHQ524322:HHX524327 HRM524322:HRT524327 IBI524322:IBP524327 ILE524322:ILL524327 IVA524322:IVH524327 JEW524322:JFD524327 JOS524322:JOZ524327 JYO524322:JYV524327 KIK524322:KIR524327 KSG524322:KSN524327 LCC524322:LCJ524327 LLY524322:LMF524327 LVU524322:LWB524327 MFQ524322:MFX524327 MPM524322:MPT524327 MZI524322:MZP524327 NJE524322:NJL524327 NTA524322:NTH524327 OCW524322:ODD524327 OMS524322:OMZ524327 OWO524322:OWV524327 PGK524322:PGR524327 PQG524322:PQN524327 QAC524322:QAJ524327 QJY524322:QKF524327 QTU524322:QUB524327 RDQ524322:RDX524327 RNM524322:RNT524327 RXI524322:RXP524327 SHE524322:SHL524327 SRA524322:SRH524327 TAW524322:TBD524327 TKS524322:TKZ524327 TUO524322:TUV524327 UEK524322:UER524327 UOG524322:UON524327 UYC524322:UYJ524327 VHY524322:VIF524327 VRU524322:VSB524327 WBQ524322:WBX524327 WLM524322:WLT524327 WVI524322:WVP524327 A589860:I589865 IW589858:JD589863 SS589858:SZ589863 ACO589858:ACV589863 AMK589858:AMR589863 AWG589858:AWN589863 BGC589858:BGJ589863 BPY589858:BQF589863 BZU589858:CAB589863 CJQ589858:CJX589863 CTM589858:CTT589863 DDI589858:DDP589863 DNE589858:DNL589863 DXA589858:DXH589863 EGW589858:EHD589863 EQS589858:EQZ589863 FAO589858:FAV589863 FKK589858:FKR589863 FUG589858:FUN589863 GEC589858:GEJ589863 GNY589858:GOF589863 GXU589858:GYB589863 HHQ589858:HHX589863 HRM589858:HRT589863 IBI589858:IBP589863 ILE589858:ILL589863 IVA589858:IVH589863 JEW589858:JFD589863 JOS589858:JOZ589863 JYO589858:JYV589863 KIK589858:KIR589863 KSG589858:KSN589863 LCC589858:LCJ589863 LLY589858:LMF589863 LVU589858:LWB589863 MFQ589858:MFX589863 MPM589858:MPT589863 MZI589858:MZP589863 NJE589858:NJL589863 NTA589858:NTH589863 OCW589858:ODD589863 OMS589858:OMZ589863 OWO589858:OWV589863 PGK589858:PGR589863 PQG589858:PQN589863 QAC589858:QAJ589863 QJY589858:QKF589863 QTU589858:QUB589863 RDQ589858:RDX589863 RNM589858:RNT589863 RXI589858:RXP589863 SHE589858:SHL589863 SRA589858:SRH589863 TAW589858:TBD589863 TKS589858:TKZ589863 TUO589858:TUV589863 UEK589858:UER589863 UOG589858:UON589863 UYC589858:UYJ589863 VHY589858:VIF589863 VRU589858:VSB589863 WBQ589858:WBX589863 WLM589858:WLT589863 WVI589858:WVP589863 A655396:I655401 IW655394:JD655399 SS655394:SZ655399 ACO655394:ACV655399 AMK655394:AMR655399 AWG655394:AWN655399 BGC655394:BGJ655399 BPY655394:BQF655399 BZU655394:CAB655399 CJQ655394:CJX655399 CTM655394:CTT655399 DDI655394:DDP655399 DNE655394:DNL655399 DXA655394:DXH655399 EGW655394:EHD655399 EQS655394:EQZ655399 FAO655394:FAV655399 FKK655394:FKR655399 FUG655394:FUN655399 GEC655394:GEJ655399 GNY655394:GOF655399 GXU655394:GYB655399 HHQ655394:HHX655399 HRM655394:HRT655399 IBI655394:IBP655399 ILE655394:ILL655399 IVA655394:IVH655399 JEW655394:JFD655399 JOS655394:JOZ655399 JYO655394:JYV655399 KIK655394:KIR655399 KSG655394:KSN655399 LCC655394:LCJ655399 LLY655394:LMF655399 LVU655394:LWB655399 MFQ655394:MFX655399 MPM655394:MPT655399 MZI655394:MZP655399 NJE655394:NJL655399 NTA655394:NTH655399 OCW655394:ODD655399 OMS655394:OMZ655399 OWO655394:OWV655399 PGK655394:PGR655399 PQG655394:PQN655399 QAC655394:QAJ655399 QJY655394:QKF655399 QTU655394:QUB655399 RDQ655394:RDX655399 RNM655394:RNT655399 RXI655394:RXP655399 SHE655394:SHL655399 SRA655394:SRH655399 TAW655394:TBD655399 TKS655394:TKZ655399 TUO655394:TUV655399 UEK655394:UER655399 UOG655394:UON655399 UYC655394:UYJ655399 VHY655394:VIF655399 VRU655394:VSB655399 WBQ655394:WBX655399 WLM655394:WLT655399 WVI655394:WVP655399 A720932:I720937 IW720930:JD720935 SS720930:SZ720935 ACO720930:ACV720935 AMK720930:AMR720935 AWG720930:AWN720935 BGC720930:BGJ720935 BPY720930:BQF720935 BZU720930:CAB720935 CJQ720930:CJX720935 CTM720930:CTT720935 DDI720930:DDP720935 DNE720930:DNL720935 DXA720930:DXH720935 EGW720930:EHD720935 EQS720930:EQZ720935 FAO720930:FAV720935 FKK720930:FKR720935 FUG720930:FUN720935 GEC720930:GEJ720935 GNY720930:GOF720935 GXU720930:GYB720935 HHQ720930:HHX720935 HRM720930:HRT720935 IBI720930:IBP720935 ILE720930:ILL720935 IVA720930:IVH720935 JEW720930:JFD720935 JOS720930:JOZ720935 JYO720930:JYV720935 KIK720930:KIR720935 KSG720930:KSN720935 LCC720930:LCJ720935 LLY720930:LMF720935 LVU720930:LWB720935 MFQ720930:MFX720935 MPM720930:MPT720935 MZI720930:MZP720935 NJE720930:NJL720935 NTA720930:NTH720935 OCW720930:ODD720935 OMS720930:OMZ720935 OWO720930:OWV720935 PGK720930:PGR720935 PQG720930:PQN720935 QAC720930:QAJ720935 QJY720930:QKF720935 QTU720930:QUB720935 RDQ720930:RDX720935 RNM720930:RNT720935 RXI720930:RXP720935 SHE720930:SHL720935 SRA720930:SRH720935 TAW720930:TBD720935 TKS720930:TKZ720935 TUO720930:TUV720935 UEK720930:UER720935 UOG720930:UON720935 UYC720930:UYJ720935 VHY720930:VIF720935 VRU720930:VSB720935 WBQ720930:WBX720935 WLM720930:WLT720935 WVI720930:WVP720935 A786468:I786473 IW786466:JD786471 SS786466:SZ786471 ACO786466:ACV786471 AMK786466:AMR786471 AWG786466:AWN786471 BGC786466:BGJ786471 BPY786466:BQF786471 BZU786466:CAB786471 CJQ786466:CJX786471 CTM786466:CTT786471 DDI786466:DDP786471 DNE786466:DNL786471 DXA786466:DXH786471 EGW786466:EHD786471 EQS786466:EQZ786471 FAO786466:FAV786471 FKK786466:FKR786471 FUG786466:FUN786471 GEC786466:GEJ786471 GNY786466:GOF786471 GXU786466:GYB786471 HHQ786466:HHX786471 HRM786466:HRT786471 IBI786466:IBP786471 ILE786466:ILL786471 IVA786466:IVH786471 JEW786466:JFD786471 JOS786466:JOZ786471 JYO786466:JYV786471 KIK786466:KIR786471 KSG786466:KSN786471 LCC786466:LCJ786471 LLY786466:LMF786471 LVU786466:LWB786471 MFQ786466:MFX786471 MPM786466:MPT786471 MZI786466:MZP786471 NJE786466:NJL786471 NTA786466:NTH786471 OCW786466:ODD786471 OMS786466:OMZ786471 OWO786466:OWV786471 PGK786466:PGR786471 PQG786466:PQN786471 QAC786466:QAJ786471 QJY786466:QKF786471 QTU786466:QUB786471 RDQ786466:RDX786471 RNM786466:RNT786471 RXI786466:RXP786471 SHE786466:SHL786471 SRA786466:SRH786471 TAW786466:TBD786471 TKS786466:TKZ786471 TUO786466:TUV786471 UEK786466:UER786471 UOG786466:UON786471 UYC786466:UYJ786471 VHY786466:VIF786471 VRU786466:VSB786471 WBQ786466:WBX786471 WLM786466:WLT786471 WVI786466:WVP786471 A852004:I852009 IW852002:JD852007 SS852002:SZ852007 ACO852002:ACV852007 AMK852002:AMR852007 AWG852002:AWN852007 BGC852002:BGJ852007 BPY852002:BQF852007 BZU852002:CAB852007 CJQ852002:CJX852007 CTM852002:CTT852007 DDI852002:DDP852007 DNE852002:DNL852007 DXA852002:DXH852007 EGW852002:EHD852007 EQS852002:EQZ852007 FAO852002:FAV852007 FKK852002:FKR852007 FUG852002:FUN852007 GEC852002:GEJ852007 GNY852002:GOF852007 GXU852002:GYB852007 HHQ852002:HHX852007 HRM852002:HRT852007 IBI852002:IBP852007 ILE852002:ILL852007 IVA852002:IVH852007 JEW852002:JFD852007 JOS852002:JOZ852007 JYO852002:JYV852007 KIK852002:KIR852007 KSG852002:KSN852007 LCC852002:LCJ852007 LLY852002:LMF852007 LVU852002:LWB852007 MFQ852002:MFX852007 MPM852002:MPT852007 MZI852002:MZP852007 NJE852002:NJL852007 NTA852002:NTH852007 OCW852002:ODD852007 OMS852002:OMZ852007 OWO852002:OWV852007 PGK852002:PGR852007 PQG852002:PQN852007 QAC852002:QAJ852007 QJY852002:QKF852007 QTU852002:QUB852007 RDQ852002:RDX852007 RNM852002:RNT852007 RXI852002:RXP852007 SHE852002:SHL852007 SRA852002:SRH852007 TAW852002:TBD852007 TKS852002:TKZ852007 TUO852002:TUV852007 UEK852002:UER852007 UOG852002:UON852007 UYC852002:UYJ852007 VHY852002:VIF852007 VRU852002:VSB852007 WBQ852002:WBX852007 WLM852002:WLT852007 WVI852002:WVP852007 A917540:I917545 IW917538:JD917543 SS917538:SZ917543 ACO917538:ACV917543 AMK917538:AMR917543 AWG917538:AWN917543 BGC917538:BGJ917543 BPY917538:BQF917543 BZU917538:CAB917543 CJQ917538:CJX917543 CTM917538:CTT917543 DDI917538:DDP917543 DNE917538:DNL917543 DXA917538:DXH917543 EGW917538:EHD917543 EQS917538:EQZ917543 FAO917538:FAV917543 FKK917538:FKR917543 FUG917538:FUN917543 GEC917538:GEJ917543 GNY917538:GOF917543 GXU917538:GYB917543 HHQ917538:HHX917543 HRM917538:HRT917543 IBI917538:IBP917543 ILE917538:ILL917543 IVA917538:IVH917543 JEW917538:JFD917543 JOS917538:JOZ917543 JYO917538:JYV917543 KIK917538:KIR917543 KSG917538:KSN917543 LCC917538:LCJ917543 LLY917538:LMF917543 LVU917538:LWB917543 MFQ917538:MFX917543 MPM917538:MPT917543 MZI917538:MZP917543 NJE917538:NJL917543 NTA917538:NTH917543 OCW917538:ODD917543 OMS917538:OMZ917543 OWO917538:OWV917543 PGK917538:PGR917543 PQG917538:PQN917543 QAC917538:QAJ917543 QJY917538:QKF917543 QTU917538:QUB917543 RDQ917538:RDX917543 RNM917538:RNT917543 RXI917538:RXP917543 SHE917538:SHL917543 SRA917538:SRH917543 TAW917538:TBD917543 TKS917538:TKZ917543 TUO917538:TUV917543 UEK917538:UER917543 UOG917538:UON917543 UYC917538:UYJ917543 VHY917538:VIF917543 VRU917538:VSB917543 WBQ917538:WBX917543 WLM917538:WLT917543 WVI917538:WVP917543 A983076:I983081 IW983074:JD983079 SS983074:SZ983079 ACO983074:ACV983079 AMK983074:AMR983079 AWG983074:AWN983079 BGC983074:BGJ983079 BPY983074:BQF983079 BZU983074:CAB983079 CJQ983074:CJX983079 CTM983074:CTT983079 DDI983074:DDP983079 DNE983074:DNL983079 DXA983074:DXH983079 EGW983074:EHD983079 EQS983074:EQZ983079 FAO983074:FAV983079 FKK983074:FKR983079 FUG983074:FUN983079 GEC983074:GEJ983079 GNY983074:GOF983079 GXU983074:GYB983079 HHQ983074:HHX983079 HRM983074:HRT983079 IBI983074:IBP983079 ILE983074:ILL983079 IVA983074:IVH983079 JEW983074:JFD983079 JOS983074:JOZ983079 JYO983074:JYV983079 KIK983074:KIR983079 KSG983074:KSN983079 LCC983074:LCJ983079 LLY983074:LMF983079 LVU983074:LWB983079 MFQ983074:MFX983079 MPM983074:MPT983079 MZI983074:MZP983079 NJE983074:NJL983079 NTA983074:NTH983079 OCW983074:ODD983079 OMS983074:OMZ983079 OWO983074:OWV983079 PGK983074:PGR983079 PQG983074:PQN983079 QAC983074:QAJ983079 QJY983074:QKF983079 QTU983074:QUB983079 RDQ983074:RDX983079 RNM983074:RNT983079 RXI983074:RXP983079 SHE983074:SHL983079 SRA983074:SRH983079 TAW983074:TBD983079 TKS983074:TKZ983079 TUO983074:TUV983079 UEK983074:UER983079 UOG983074:UON983079 UYC983074:UYJ983079 VHY983074:VIF983079 VRU983074:VSB983079 WBQ983074:WBX983079 WLM983074:WLT983079 WVI983074:WVP983079 F44:F49 I44:I49 A55 E55 A44:A49 F54 IT28:JA28 A39:B42 A7:B7 F7:I7 A11:B11 F11:I11 F15:I16 A15:B16 F13:I13 A13:B13 E10:F10 H10:I10 A10 A25 A2:B4 A76 F84:I85 A78:A84 F103:I104 A103:B104 F111:I115 A111:B115 F95:I96 A95:B96 B1 B84:B85 SP28:SW28 ACL28:ACS28 AMH28:AMO28 AWD28:AWK28 BFZ28:BGG28 BPV28:BQC28 BZR28:BZY28 CJN28:CJU28 CTJ28:CTQ28 DDF28:DDM28 DNB28:DNI28 DWX28:DXE28 EGT28:EHA28 EQP28:EQW28 FAL28:FAS28 FKH28:FKO28 FUD28:FUK28 GDZ28:GEG28 GNV28:GOC28 GXR28:GXY28 HHN28:HHU28 HRJ28:HRQ28 IBF28:IBM28 ILB28:ILI28 IUX28:IVE28 JET28:JFA28 JOP28:JOW28 JYL28:JYS28 KIH28:KIO28 KSD28:KSK28 LBZ28:LCG28 LLV28:LMC28 LVR28:LVY28 MFN28:MFU28 MPJ28:MPQ28 MZF28:MZM28 NJB28:NJI28 NSX28:NTE28 OCT28:ODA28 OMP28:OMW28 OWL28:OWS28 PGH28:PGO28 PQD28:PQK28 PZZ28:QAG28 QJV28:QKC28 QTR28:QTY28 RDN28:RDU28 RNJ28:RNQ28 RXF28:RXM28 SHB28:SHI28 SQX28:SRE28 TAT28:TBA28 TKP28:TKW28 TUL28:TUS28 UEH28:UEO28 UOD28:UOK28 UXZ28:UYG28 VHV28:VIC28 VRR28:VRY28 WBN28:WBU28 WLJ28:WLQ28 WVF28:WVM28 A28:A35 F30:G35 I30:I35 B30:B35 A37:B37 F38:I42 F2:I4 A57:A66 H51:I53 E76:H76 F77:I77 B76:B77 G54:I66 A68:A69" xr:uid="{00000000-0002-0000-1300-000004000000}"/>
  </dataValidations>
  <pageMargins left="0.7" right="0.7" top="0.75" bottom="0.75" header="0.3" footer="0.3"/>
  <pageSetup paperSize="9" orientation="portrait" verticalDpi="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6"/>
  <sheetViews>
    <sheetView workbookViewId="0">
      <selection activeCell="J38" sqref="J38"/>
    </sheetView>
  </sheetViews>
  <sheetFormatPr defaultRowHeight="15"/>
  <cols>
    <col min="1" max="1" width="3.5703125" style="666" customWidth="1"/>
    <col min="2" max="2" width="12.85546875" style="666" customWidth="1"/>
    <col min="3" max="3" width="8.28515625" style="666" customWidth="1"/>
    <col min="4" max="4" width="4.7109375" style="666" customWidth="1"/>
    <col min="5" max="5" width="5.7109375" style="666" customWidth="1"/>
    <col min="6" max="6" width="5.5703125" style="666" customWidth="1"/>
    <col min="7" max="7" width="6.42578125" style="666" customWidth="1"/>
    <col min="8" max="8" width="5.7109375" style="666" customWidth="1"/>
    <col min="9" max="9" width="10.5703125" style="666" customWidth="1"/>
    <col min="10" max="10" width="10.28515625" style="666" customWidth="1"/>
    <col min="11" max="11" width="11.7109375" style="666" customWidth="1"/>
    <col min="12" max="12" width="6.28515625" style="666" customWidth="1"/>
    <col min="13" max="13" width="7.5703125" style="666" customWidth="1"/>
    <col min="14" max="14" width="7.42578125" style="666" customWidth="1"/>
    <col min="15" max="16384" width="9.140625" style="666"/>
  </cols>
  <sheetData>
    <row r="1" spans="1:14" ht="18.75">
      <c r="A1" s="1420" t="s">
        <v>522</v>
      </c>
      <c r="B1" s="1420"/>
      <c r="C1" s="1420"/>
      <c r="D1" s="1420"/>
      <c r="E1" s="1420"/>
      <c r="F1" s="1420"/>
      <c r="G1" s="1420"/>
      <c r="H1" s="1420"/>
      <c r="I1" s="1420"/>
      <c r="J1" s="1420"/>
      <c r="K1" s="1420"/>
      <c r="L1" s="1420"/>
      <c r="M1" s="1420"/>
      <c r="N1" s="806"/>
    </row>
    <row r="2" spans="1:14" ht="18.75">
      <c r="A2" s="1420" t="s">
        <v>310</v>
      </c>
      <c r="B2" s="1420"/>
      <c r="C2" s="1420"/>
      <c r="D2" s="1420"/>
      <c r="E2" s="1420"/>
      <c r="F2" s="1420"/>
      <c r="G2" s="1420"/>
      <c r="H2" s="1420"/>
      <c r="I2" s="1420"/>
      <c r="J2" s="1420"/>
      <c r="K2" s="1420"/>
      <c r="L2" s="1420"/>
      <c r="M2" s="1420"/>
      <c r="N2" s="1420"/>
    </row>
    <row r="3" spans="1:14" ht="15.75">
      <c r="A3" s="1421" t="s">
        <v>309</v>
      </c>
      <c r="B3" s="1421"/>
      <c r="C3" s="1421"/>
      <c r="D3" s="1424"/>
      <c r="E3" s="1424"/>
      <c r="F3" s="1424"/>
      <c r="G3" s="1424"/>
      <c r="H3" s="1424"/>
      <c r="I3" s="1424"/>
      <c r="J3" s="1424"/>
      <c r="K3" s="807" t="s">
        <v>308</v>
      </c>
      <c r="L3" s="1453"/>
      <c r="M3" s="1453"/>
      <c r="N3" s="1453"/>
    </row>
    <row r="4" spans="1:14" ht="15.75">
      <c r="A4" s="1421" t="s">
        <v>307</v>
      </c>
      <c r="B4" s="1421"/>
      <c r="C4" s="1490"/>
      <c r="D4" s="1490"/>
      <c r="E4" s="1490"/>
      <c r="F4" s="1490"/>
      <c r="G4" s="1490"/>
      <c r="H4" s="1490"/>
      <c r="I4" s="807"/>
      <c r="J4" s="806"/>
      <c r="K4" s="1491" t="s">
        <v>567</v>
      </c>
      <c r="L4" s="1422"/>
      <c r="M4" s="1422"/>
      <c r="N4" s="806"/>
    </row>
    <row r="5" spans="1:14" ht="15.75">
      <c r="A5" s="809"/>
      <c r="B5" s="809"/>
      <c r="C5" s="806"/>
      <c r="D5" s="806"/>
      <c r="E5" s="806"/>
      <c r="F5" s="806"/>
      <c r="G5" s="806"/>
      <c r="H5" s="806"/>
      <c r="I5" s="806"/>
      <c r="J5" s="806"/>
      <c r="K5" s="806"/>
      <c r="L5" s="806"/>
      <c r="M5" s="806"/>
      <c r="N5" s="806"/>
    </row>
    <row r="6" spans="1:14" ht="15.75" thickBot="1">
      <c r="A6" s="810" t="s">
        <v>304</v>
      </c>
      <c r="B6" s="810"/>
      <c r="C6" s="811"/>
      <c r="D6" s="811"/>
      <c r="E6" s="811"/>
      <c r="F6" s="811"/>
      <c r="G6" s="811"/>
      <c r="H6" s="811"/>
      <c r="I6" s="811"/>
      <c r="J6" s="811"/>
      <c r="K6" s="811"/>
      <c r="L6" s="811"/>
      <c r="M6" s="811"/>
      <c r="N6" s="811"/>
    </row>
    <row r="7" spans="1:14" ht="16.5" customHeight="1">
      <c r="A7" s="1440" t="s">
        <v>47</v>
      </c>
      <c r="B7" s="1442" t="s">
        <v>303</v>
      </c>
      <c r="C7" s="1442"/>
      <c r="D7" s="1442"/>
      <c r="E7" s="1442"/>
      <c r="F7" s="1442" t="s">
        <v>302</v>
      </c>
      <c r="G7" s="1442"/>
      <c r="H7" s="1442" t="s">
        <v>476</v>
      </c>
      <c r="I7" s="1442"/>
      <c r="J7" s="1442" t="s">
        <v>46</v>
      </c>
      <c r="K7" s="1442"/>
      <c r="L7" s="1442"/>
      <c r="M7" s="1442"/>
      <c r="N7" s="1451" t="s">
        <v>301</v>
      </c>
    </row>
    <row r="8" spans="1:14" ht="15.75" thickBot="1">
      <c r="A8" s="1441"/>
      <c r="B8" s="1423"/>
      <c r="C8" s="1423"/>
      <c r="D8" s="1423"/>
      <c r="E8" s="1423"/>
      <c r="F8" s="1423"/>
      <c r="G8" s="1423"/>
      <c r="H8" s="1423"/>
      <c r="I8" s="1423"/>
      <c r="J8" s="1423" t="s">
        <v>474</v>
      </c>
      <c r="K8" s="1423"/>
      <c r="L8" s="1423" t="s">
        <v>475</v>
      </c>
      <c r="M8" s="1423"/>
      <c r="N8" s="1431"/>
    </row>
    <row r="9" spans="1:14">
      <c r="A9" s="812"/>
      <c r="B9" s="1428"/>
      <c r="C9" s="1428"/>
      <c r="D9" s="1428"/>
      <c r="E9" s="1428"/>
      <c r="F9" s="1428"/>
      <c r="G9" s="1428"/>
      <c r="H9" s="1428"/>
      <c r="I9" s="1428"/>
      <c r="J9" s="1428"/>
      <c r="K9" s="1428"/>
      <c r="L9" s="1428"/>
      <c r="M9" s="1428"/>
      <c r="N9" s="813"/>
    </row>
    <row r="10" spans="1:14">
      <c r="A10" s="814"/>
      <c r="B10" s="1429"/>
      <c r="C10" s="1429"/>
      <c r="D10" s="1429"/>
      <c r="E10" s="1429"/>
      <c r="F10" s="1429"/>
      <c r="G10" s="1429"/>
      <c r="H10" s="1429"/>
      <c r="I10" s="1429"/>
      <c r="J10" s="1429"/>
      <c r="K10" s="1429"/>
      <c r="L10" s="1429"/>
      <c r="M10" s="1429"/>
      <c r="N10" s="815"/>
    </row>
    <row r="11" spans="1:14">
      <c r="A11" s="814"/>
      <c r="B11" s="1429"/>
      <c r="C11" s="1429"/>
      <c r="D11" s="1429"/>
      <c r="E11" s="1429"/>
      <c r="F11" s="1429"/>
      <c r="G11" s="1429"/>
      <c r="H11" s="1429"/>
      <c r="I11" s="1429"/>
      <c r="J11" s="1429"/>
      <c r="K11" s="1429"/>
      <c r="L11" s="1429"/>
      <c r="M11" s="1429"/>
      <c r="N11" s="815"/>
    </row>
    <row r="12" spans="1:14">
      <c r="A12" s="814"/>
      <c r="B12" s="1429"/>
      <c r="C12" s="1429"/>
      <c r="D12" s="1429"/>
      <c r="E12" s="1429"/>
      <c r="F12" s="1429"/>
      <c r="G12" s="1429"/>
      <c r="H12" s="1429"/>
      <c r="I12" s="1429"/>
      <c r="J12" s="1429"/>
      <c r="K12" s="1429"/>
      <c r="L12" s="1429"/>
      <c r="M12" s="1429"/>
      <c r="N12" s="815"/>
    </row>
    <row r="13" spans="1:14">
      <c r="A13" s="814"/>
      <c r="B13" s="1429"/>
      <c r="C13" s="1429"/>
      <c r="D13" s="1429"/>
      <c r="E13" s="1429"/>
      <c r="F13" s="1429"/>
      <c r="G13" s="1429"/>
      <c r="H13" s="1429"/>
      <c r="I13" s="1429"/>
      <c r="J13" s="1429"/>
      <c r="K13" s="1429"/>
      <c r="L13" s="1429"/>
      <c r="M13" s="1429"/>
      <c r="N13" s="815"/>
    </row>
    <row r="14" spans="1:14">
      <c r="A14" s="814"/>
      <c r="B14" s="1429"/>
      <c r="C14" s="1429"/>
      <c r="D14" s="1429"/>
      <c r="E14" s="1429"/>
      <c r="F14" s="1429"/>
      <c r="G14" s="1429"/>
      <c r="H14" s="1429"/>
      <c r="I14" s="1429"/>
      <c r="J14" s="1429"/>
      <c r="K14" s="1429"/>
      <c r="L14" s="1429"/>
      <c r="M14" s="1429"/>
      <c r="N14" s="815"/>
    </row>
    <row r="15" spans="1:14">
      <c r="A15" s="814"/>
      <c r="B15" s="1429"/>
      <c r="C15" s="1429"/>
      <c r="D15" s="1429"/>
      <c r="E15" s="1429"/>
      <c r="F15" s="1429"/>
      <c r="G15" s="1429"/>
      <c r="H15" s="1429"/>
      <c r="I15" s="1429"/>
      <c r="J15" s="1429"/>
      <c r="K15" s="1429"/>
      <c r="L15" s="1429"/>
      <c r="M15" s="1429"/>
      <c r="N15" s="815"/>
    </row>
    <row r="16" spans="1:14">
      <c r="A16" s="814"/>
      <c r="B16" s="1429"/>
      <c r="C16" s="1429"/>
      <c r="D16" s="1429"/>
      <c r="E16" s="1429"/>
      <c r="F16" s="1429"/>
      <c r="G16" s="1429"/>
      <c r="H16" s="1429"/>
      <c r="I16" s="1429"/>
      <c r="J16" s="1429"/>
      <c r="K16" s="1429"/>
      <c r="L16" s="1429"/>
      <c r="M16" s="1429"/>
      <c r="N16" s="815"/>
    </row>
    <row r="17" spans="1:14">
      <c r="A17" s="814"/>
      <c r="B17" s="1429"/>
      <c r="C17" s="1429"/>
      <c r="D17" s="1429"/>
      <c r="E17" s="1429"/>
      <c r="F17" s="1429"/>
      <c r="G17" s="1429"/>
      <c r="H17" s="1429"/>
      <c r="I17" s="1429"/>
      <c r="J17" s="1429"/>
      <c r="K17" s="1429"/>
      <c r="L17" s="1429"/>
      <c r="M17" s="1429"/>
      <c r="N17" s="815"/>
    </row>
    <row r="18" spans="1:14" ht="15.75" thickBot="1">
      <c r="A18" s="816"/>
      <c r="B18" s="1423"/>
      <c r="C18" s="1423"/>
      <c r="D18" s="1423"/>
      <c r="E18" s="1423"/>
      <c r="F18" s="1452"/>
      <c r="G18" s="1452"/>
      <c r="H18" s="1423"/>
      <c r="I18" s="1423"/>
      <c r="J18" s="1423"/>
      <c r="K18" s="1423"/>
      <c r="L18" s="1423"/>
      <c r="M18" s="1423"/>
      <c r="N18" s="817"/>
    </row>
    <row r="19" spans="1:14" ht="15.75" thickBot="1">
      <c r="A19" s="818" t="s">
        <v>300</v>
      </c>
      <c r="B19" s="818"/>
      <c r="C19" s="811"/>
      <c r="D19" s="811"/>
      <c r="E19" s="811"/>
      <c r="F19" s="811"/>
      <c r="G19" s="811"/>
      <c r="H19" s="811"/>
      <c r="I19" s="811"/>
      <c r="J19" s="811"/>
      <c r="K19" s="811"/>
      <c r="L19" s="811"/>
      <c r="M19" s="811"/>
      <c r="N19" s="811"/>
    </row>
    <row r="20" spans="1:14" ht="24.75" customHeight="1">
      <c r="A20" s="1438" t="s">
        <v>47</v>
      </c>
      <c r="B20" s="1449" t="s">
        <v>299</v>
      </c>
      <c r="C20" s="1492" t="s">
        <v>86</v>
      </c>
      <c r="D20" s="1493"/>
      <c r="E20" s="1493"/>
      <c r="F20" s="1493"/>
      <c r="G20" s="1494"/>
      <c r="H20" s="1449" t="s">
        <v>298</v>
      </c>
      <c r="I20" s="1449" t="s">
        <v>297</v>
      </c>
      <c r="J20" s="1442" t="s">
        <v>296</v>
      </c>
      <c r="K20" s="1442"/>
      <c r="L20" s="1442"/>
      <c r="M20" s="1442" t="s">
        <v>46</v>
      </c>
      <c r="N20" s="1451"/>
    </row>
    <row r="21" spans="1:14" ht="25.5" customHeight="1" thickBot="1">
      <c r="A21" s="1439"/>
      <c r="B21" s="1450"/>
      <c r="C21" s="1481"/>
      <c r="D21" s="1482"/>
      <c r="E21" s="1482"/>
      <c r="F21" s="1482"/>
      <c r="G21" s="1483"/>
      <c r="H21" s="1450"/>
      <c r="I21" s="1450"/>
      <c r="J21" s="819" t="s">
        <v>477</v>
      </c>
      <c r="K21" s="819" t="s">
        <v>478</v>
      </c>
      <c r="L21" s="819" t="s">
        <v>479</v>
      </c>
      <c r="M21" s="819" t="s">
        <v>474</v>
      </c>
      <c r="N21" s="820" t="s">
        <v>475</v>
      </c>
    </row>
    <row r="22" spans="1:14">
      <c r="A22" s="812"/>
      <c r="B22" s="821"/>
      <c r="C22" s="1495"/>
      <c r="D22" s="1496"/>
      <c r="E22" s="1496"/>
      <c r="F22" s="1496"/>
      <c r="G22" s="1497"/>
      <c r="H22" s="821"/>
      <c r="I22" s="821"/>
      <c r="J22" s="821"/>
      <c r="K22" s="821"/>
      <c r="L22" s="821"/>
      <c r="M22" s="821"/>
      <c r="N22" s="813"/>
    </row>
    <row r="23" spans="1:14">
      <c r="A23" s="814"/>
      <c r="B23" s="822"/>
      <c r="C23" s="1498"/>
      <c r="D23" s="1499"/>
      <c r="E23" s="1499"/>
      <c r="F23" s="1499"/>
      <c r="G23" s="1500"/>
      <c r="H23" s="822"/>
      <c r="I23" s="822"/>
      <c r="J23" s="822"/>
      <c r="K23" s="822"/>
      <c r="L23" s="822"/>
      <c r="M23" s="822"/>
      <c r="N23" s="815"/>
    </row>
    <row r="24" spans="1:14">
      <c r="A24" s="814"/>
      <c r="B24" s="822"/>
      <c r="C24" s="1498"/>
      <c r="D24" s="1499"/>
      <c r="E24" s="1499"/>
      <c r="F24" s="1499"/>
      <c r="G24" s="1500"/>
      <c r="H24" s="822"/>
      <c r="I24" s="822"/>
      <c r="J24" s="822"/>
      <c r="K24" s="822"/>
      <c r="L24" s="822"/>
      <c r="M24" s="822"/>
      <c r="N24" s="815"/>
    </row>
    <row r="25" spans="1:14">
      <c r="A25" s="814"/>
      <c r="B25" s="822"/>
      <c r="C25" s="1498"/>
      <c r="D25" s="1499"/>
      <c r="E25" s="1499"/>
      <c r="F25" s="1499"/>
      <c r="G25" s="1500"/>
      <c r="H25" s="822"/>
      <c r="I25" s="822"/>
      <c r="J25" s="822"/>
      <c r="K25" s="822"/>
      <c r="L25" s="822"/>
      <c r="M25" s="822"/>
      <c r="N25" s="815"/>
    </row>
    <row r="26" spans="1:14">
      <c r="A26" s="814"/>
      <c r="B26" s="822"/>
      <c r="C26" s="1498"/>
      <c r="D26" s="1499"/>
      <c r="E26" s="1499"/>
      <c r="F26" s="1499"/>
      <c r="G26" s="1500"/>
      <c r="H26" s="822"/>
      <c r="I26" s="822"/>
      <c r="J26" s="822"/>
      <c r="K26" s="822"/>
      <c r="L26" s="822"/>
      <c r="M26" s="822"/>
      <c r="N26" s="815"/>
    </row>
    <row r="27" spans="1:14">
      <c r="A27" s="814"/>
      <c r="B27" s="822"/>
      <c r="C27" s="1498"/>
      <c r="D27" s="1499"/>
      <c r="E27" s="1499"/>
      <c r="F27" s="1499"/>
      <c r="G27" s="1500"/>
      <c r="H27" s="822"/>
      <c r="I27" s="822"/>
      <c r="J27" s="822"/>
      <c r="K27" s="822"/>
      <c r="L27" s="822"/>
      <c r="M27" s="822"/>
      <c r="N27" s="815"/>
    </row>
    <row r="28" spans="1:14">
      <c r="A28" s="814"/>
      <c r="B28" s="822"/>
      <c r="C28" s="1498"/>
      <c r="D28" s="1499"/>
      <c r="E28" s="1499"/>
      <c r="F28" s="1499"/>
      <c r="G28" s="1500"/>
      <c r="H28" s="822"/>
      <c r="I28" s="822"/>
      <c r="J28" s="822"/>
      <c r="K28" s="822"/>
      <c r="L28" s="822"/>
      <c r="M28" s="822"/>
      <c r="N28" s="815"/>
    </row>
    <row r="29" spans="1:14">
      <c r="A29" s="814"/>
      <c r="B29" s="822"/>
      <c r="C29" s="1498"/>
      <c r="D29" s="1499"/>
      <c r="E29" s="1499"/>
      <c r="F29" s="1499"/>
      <c r="G29" s="1500"/>
      <c r="H29" s="822"/>
      <c r="I29" s="822"/>
      <c r="J29" s="822"/>
      <c r="K29" s="822"/>
      <c r="L29" s="822"/>
      <c r="M29" s="822"/>
      <c r="N29" s="815"/>
    </row>
    <row r="30" spans="1:14">
      <c r="A30" s="814"/>
      <c r="B30" s="822"/>
      <c r="C30" s="1498"/>
      <c r="D30" s="1499"/>
      <c r="E30" s="1499"/>
      <c r="F30" s="1499"/>
      <c r="G30" s="1500"/>
      <c r="H30" s="822"/>
      <c r="I30" s="822"/>
      <c r="J30" s="822"/>
      <c r="K30" s="822"/>
      <c r="L30" s="822"/>
      <c r="M30" s="822"/>
      <c r="N30" s="815"/>
    </row>
    <row r="31" spans="1:14">
      <c r="A31" s="814"/>
      <c r="B31" s="822"/>
      <c r="C31" s="1498"/>
      <c r="D31" s="1499"/>
      <c r="E31" s="1499"/>
      <c r="F31" s="1499"/>
      <c r="G31" s="1500"/>
      <c r="H31" s="822"/>
      <c r="I31" s="822"/>
      <c r="J31" s="822"/>
      <c r="K31" s="822"/>
      <c r="L31" s="822"/>
      <c r="M31" s="822"/>
      <c r="N31" s="815"/>
    </row>
    <row r="32" spans="1:14">
      <c r="A32" s="814"/>
      <c r="B32" s="822"/>
      <c r="C32" s="1498"/>
      <c r="D32" s="1499"/>
      <c r="E32" s="1499"/>
      <c r="F32" s="1499"/>
      <c r="G32" s="1500"/>
      <c r="H32" s="822"/>
      <c r="I32" s="822"/>
      <c r="J32" s="822"/>
      <c r="K32" s="822"/>
      <c r="L32" s="822"/>
      <c r="M32" s="822"/>
      <c r="N32" s="815"/>
    </row>
    <row r="33" spans="1:14">
      <c r="A33" s="814"/>
      <c r="B33" s="822"/>
      <c r="C33" s="1498"/>
      <c r="D33" s="1499"/>
      <c r="E33" s="1499"/>
      <c r="F33" s="1499"/>
      <c r="G33" s="1500"/>
      <c r="H33" s="822"/>
      <c r="I33" s="822"/>
      <c r="J33" s="822"/>
      <c r="K33" s="822"/>
      <c r="L33" s="822"/>
      <c r="M33" s="822"/>
      <c r="N33" s="815"/>
    </row>
    <row r="34" spans="1:14">
      <c r="A34" s="814"/>
      <c r="B34" s="822"/>
      <c r="C34" s="1498"/>
      <c r="D34" s="1499"/>
      <c r="E34" s="1499"/>
      <c r="F34" s="1499"/>
      <c r="G34" s="1500"/>
      <c r="H34" s="822"/>
      <c r="I34" s="822"/>
      <c r="J34" s="822"/>
      <c r="K34" s="822"/>
      <c r="L34" s="822"/>
      <c r="M34" s="822"/>
      <c r="N34" s="815"/>
    </row>
    <row r="35" spans="1:14">
      <c r="A35" s="814"/>
      <c r="B35" s="822"/>
      <c r="C35" s="1498"/>
      <c r="D35" s="1499"/>
      <c r="E35" s="1499"/>
      <c r="F35" s="1499"/>
      <c r="G35" s="1500"/>
      <c r="H35" s="822"/>
      <c r="I35" s="822"/>
      <c r="J35" s="822"/>
      <c r="K35" s="822"/>
      <c r="L35" s="822"/>
      <c r="M35" s="822"/>
      <c r="N35" s="815"/>
    </row>
    <row r="36" spans="1:14">
      <c r="A36" s="814"/>
      <c r="B36" s="822"/>
      <c r="C36" s="1498"/>
      <c r="D36" s="1499"/>
      <c r="E36" s="1499"/>
      <c r="F36" s="1499"/>
      <c r="G36" s="1500"/>
      <c r="H36" s="822"/>
      <c r="I36" s="822"/>
      <c r="J36" s="822"/>
      <c r="K36" s="822"/>
      <c r="L36" s="822"/>
      <c r="M36" s="822"/>
      <c r="N36" s="815"/>
    </row>
    <row r="37" spans="1:14">
      <c r="A37" s="814"/>
      <c r="B37" s="822"/>
      <c r="C37" s="1498"/>
      <c r="D37" s="1499"/>
      <c r="E37" s="1499"/>
      <c r="F37" s="1499"/>
      <c r="G37" s="1500"/>
      <c r="H37" s="822"/>
      <c r="I37" s="822"/>
      <c r="J37" s="822"/>
      <c r="K37" s="822"/>
      <c r="L37" s="822"/>
      <c r="M37" s="822"/>
      <c r="N37" s="815"/>
    </row>
    <row r="38" spans="1:14">
      <c r="A38" s="814"/>
      <c r="B38" s="822"/>
      <c r="C38" s="1498"/>
      <c r="D38" s="1499"/>
      <c r="E38" s="1499"/>
      <c r="F38" s="1499"/>
      <c r="G38" s="1500"/>
      <c r="H38" s="822"/>
      <c r="I38" s="822"/>
      <c r="J38" s="822"/>
      <c r="K38" s="822"/>
      <c r="L38" s="822"/>
      <c r="M38" s="822"/>
      <c r="N38" s="815"/>
    </row>
    <row r="39" spans="1:14" ht="15.75" thickBot="1">
      <c r="A39" s="816"/>
      <c r="B39" s="823"/>
      <c r="C39" s="1501"/>
      <c r="D39" s="1502"/>
      <c r="E39" s="1502"/>
      <c r="F39" s="1502"/>
      <c r="G39" s="1503"/>
      <c r="H39" s="823"/>
      <c r="I39" s="823"/>
      <c r="J39" s="823"/>
      <c r="K39" s="823"/>
      <c r="L39" s="823"/>
      <c r="M39" s="823"/>
      <c r="N39" s="817"/>
    </row>
    <row r="40" spans="1:14">
      <c r="A40" s="824"/>
      <c r="B40" s="824"/>
      <c r="C40" s="824"/>
      <c r="D40" s="824"/>
      <c r="E40" s="824"/>
      <c r="F40" s="824"/>
      <c r="G40" s="824"/>
      <c r="H40" s="824"/>
      <c r="I40" s="824"/>
      <c r="J40" s="824"/>
      <c r="K40" s="824"/>
      <c r="L40" s="824"/>
      <c r="M40" s="806"/>
      <c r="N40" s="806"/>
    </row>
    <row r="41" spans="1:14" ht="27.75" customHeight="1" thickBot="1">
      <c r="A41" s="1432" t="s">
        <v>468</v>
      </c>
      <c r="B41" s="1432"/>
      <c r="C41" s="1432"/>
      <c r="D41" s="1432"/>
      <c r="E41" s="1432"/>
      <c r="F41" s="1432"/>
      <c r="G41" s="1432"/>
      <c r="H41" s="1432"/>
      <c r="I41" s="1432"/>
      <c r="J41" s="1432"/>
      <c r="K41" s="1432"/>
      <c r="L41" s="1432"/>
      <c r="M41" s="1432"/>
      <c r="N41" s="1432"/>
    </row>
    <row r="42" spans="1:14" ht="16.5" customHeight="1" thickBot="1">
      <c r="A42" s="1443" t="s">
        <v>295</v>
      </c>
      <c r="B42" s="1444"/>
      <c r="C42" s="825">
        <v>1</v>
      </c>
      <c r="D42" s="825">
        <v>2</v>
      </c>
      <c r="E42" s="825">
        <v>3</v>
      </c>
      <c r="F42" s="825">
        <v>4</v>
      </c>
      <c r="G42" s="825">
        <v>5</v>
      </c>
      <c r="H42" s="825">
        <v>6</v>
      </c>
      <c r="I42" s="825">
        <v>7</v>
      </c>
      <c r="J42" s="825">
        <v>8</v>
      </c>
      <c r="K42" s="826" t="s">
        <v>292</v>
      </c>
      <c r="L42" s="825" t="s">
        <v>359</v>
      </c>
      <c r="M42" s="825" t="s">
        <v>361</v>
      </c>
      <c r="N42" s="827" t="s">
        <v>292</v>
      </c>
    </row>
    <row r="43" spans="1:14" ht="30" customHeight="1">
      <c r="A43" s="1447" t="s">
        <v>294</v>
      </c>
      <c r="B43" s="1448"/>
      <c r="C43" s="828"/>
      <c r="D43" s="828"/>
      <c r="E43" s="828"/>
      <c r="F43" s="828"/>
      <c r="G43" s="828"/>
      <c r="H43" s="828"/>
      <c r="I43" s="828"/>
      <c r="J43" s="828"/>
      <c r="K43" s="828"/>
      <c r="L43" s="828"/>
      <c r="M43" s="828"/>
      <c r="N43" s="829"/>
    </row>
    <row r="44" spans="1:14" ht="30" customHeight="1" thickBot="1">
      <c r="A44" s="1445" t="s">
        <v>293</v>
      </c>
      <c r="B44" s="1446"/>
      <c r="C44" s="830"/>
      <c r="D44" s="830"/>
      <c r="E44" s="830"/>
      <c r="F44" s="830"/>
      <c r="G44" s="830"/>
      <c r="H44" s="830"/>
      <c r="I44" s="830"/>
      <c r="J44" s="830"/>
      <c r="K44" s="830"/>
      <c r="L44" s="830"/>
      <c r="M44" s="830"/>
      <c r="N44" s="831"/>
    </row>
    <row r="45" spans="1:14" ht="15.75">
      <c r="A45" s="832"/>
      <c r="B45" s="832"/>
      <c r="C45" s="806"/>
      <c r="D45" s="806"/>
      <c r="E45" s="806"/>
      <c r="F45" s="833"/>
      <c r="G45" s="806"/>
      <c r="H45" s="806"/>
      <c r="I45" s="806"/>
      <c r="J45" s="806"/>
      <c r="K45" s="806"/>
      <c r="L45" s="806"/>
      <c r="M45" s="806"/>
      <c r="N45" s="806"/>
    </row>
    <row r="46" spans="1:14" ht="16.5" thickBot="1">
      <c r="A46" s="1432" t="s">
        <v>469</v>
      </c>
      <c r="B46" s="1432"/>
      <c r="C46" s="1432"/>
      <c r="D46" s="1432"/>
      <c r="E46" s="1432"/>
      <c r="F46" s="1432"/>
      <c r="G46" s="1432"/>
      <c r="H46" s="1432"/>
      <c r="I46" s="1432"/>
      <c r="J46" s="1432"/>
      <c r="K46" s="1432"/>
      <c r="L46" s="1432"/>
      <c r="M46" s="1432"/>
      <c r="N46" s="1432"/>
    </row>
    <row r="47" spans="1:14" ht="17.25" customHeight="1">
      <c r="A47" s="1440" t="s">
        <v>47</v>
      </c>
      <c r="B47" s="1442" t="s">
        <v>46</v>
      </c>
      <c r="C47" s="1442" t="s">
        <v>291</v>
      </c>
      <c r="D47" s="1442" t="s">
        <v>290</v>
      </c>
      <c r="E47" s="1442"/>
      <c r="F47" s="1442"/>
      <c r="G47" s="1442"/>
      <c r="H47" s="1442" t="s">
        <v>220</v>
      </c>
      <c r="I47" s="1442"/>
      <c r="J47" s="1442" t="s">
        <v>45</v>
      </c>
      <c r="K47" s="1442"/>
      <c r="L47" s="1442"/>
      <c r="M47" s="1433" t="s">
        <v>301</v>
      </c>
      <c r="N47" s="1434"/>
    </row>
    <row r="48" spans="1:14" ht="15.75" thickBot="1">
      <c r="A48" s="1441"/>
      <c r="B48" s="1423"/>
      <c r="C48" s="1423"/>
      <c r="D48" s="1423"/>
      <c r="E48" s="1423"/>
      <c r="F48" s="1423"/>
      <c r="G48" s="1423"/>
      <c r="H48" s="1423"/>
      <c r="I48" s="1423"/>
      <c r="J48" s="834" t="s">
        <v>472</v>
      </c>
      <c r="K48" s="834" t="s">
        <v>480</v>
      </c>
      <c r="L48" s="819" t="s">
        <v>473</v>
      </c>
      <c r="M48" s="1435"/>
      <c r="N48" s="1436"/>
    </row>
    <row r="49" spans="1:14">
      <c r="A49" s="812"/>
      <c r="B49" s="821"/>
      <c r="C49" s="821"/>
      <c r="D49" s="1428"/>
      <c r="E49" s="1428"/>
      <c r="F49" s="1428"/>
      <c r="G49" s="1428"/>
      <c r="H49" s="1428"/>
      <c r="I49" s="1428"/>
      <c r="J49" s="821"/>
      <c r="K49" s="821"/>
      <c r="L49" s="821"/>
      <c r="M49" s="1428"/>
      <c r="N49" s="1437"/>
    </row>
    <row r="50" spans="1:14">
      <c r="A50" s="814"/>
      <c r="B50" s="822"/>
      <c r="C50" s="822"/>
      <c r="D50" s="1429"/>
      <c r="E50" s="1429"/>
      <c r="F50" s="1429"/>
      <c r="G50" s="1429"/>
      <c r="H50" s="1429"/>
      <c r="I50" s="1429"/>
      <c r="J50" s="822"/>
      <c r="K50" s="822"/>
      <c r="L50" s="822"/>
      <c r="M50" s="1429"/>
      <c r="N50" s="1430"/>
    </row>
    <row r="51" spans="1:14">
      <c r="A51" s="814"/>
      <c r="B51" s="822"/>
      <c r="C51" s="822"/>
      <c r="D51" s="1429"/>
      <c r="E51" s="1429"/>
      <c r="F51" s="1429"/>
      <c r="G51" s="1429"/>
      <c r="H51" s="1429"/>
      <c r="I51" s="1429"/>
      <c r="J51" s="822"/>
      <c r="K51" s="822"/>
      <c r="L51" s="822"/>
      <c r="M51" s="1429"/>
      <c r="N51" s="1430"/>
    </row>
    <row r="52" spans="1:14">
      <c r="A52" s="814"/>
      <c r="B52" s="822"/>
      <c r="C52" s="822"/>
      <c r="D52" s="1429"/>
      <c r="E52" s="1429"/>
      <c r="F52" s="1429"/>
      <c r="G52" s="1429"/>
      <c r="H52" s="1429"/>
      <c r="I52" s="1429"/>
      <c r="J52" s="822"/>
      <c r="K52" s="822"/>
      <c r="L52" s="822"/>
      <c r="M52" s="1429"/>
      <c r="N52" s="1430"/>
    </row>
    <row r="53" spans="1:14">
      <c r="A53" s="814"/>
      <c r="B53" s="822"/>
      <c r="C53" s="822"/>
      <c r="D53" s="1429"/>
      <c r="E53" s="1429"/>
      <c r="F53" s="1429"/>
      <c r="G53" s="1429"/>
      <c r="H53" s="1429"/>
      <c r="I53" s="1429"/>
      <c r="J53" s="822"/>
      <c r="K53" s="822"/>
      <c r="L53" s="822"/>
      <c r="M53" s="1429"/>
      <c r="N53" s="1430"/>
    </row>
    <row r="54" spans="1:14">
      <c r="A54" s="814"/>
      <c r="B54" s="822"/>
      <c r="C54" s="822"/>
      <c r="D54" s="1429"/>
      <c r="E54" s="1429"/>
      <c r="F54" s="1429"/>
      <c r="G54" s="1429"/>
      <c r="H54" s="1429"/>
      <c r="I54" s="1429"/>
      <c r="J54" s="822"/>
      <c r="K54" s="822"/>
      <c r="L54" s="822"/>
      <c r="M54" s="1429"/>
      <c r="N54" s="1430"/>
    </row>
    <row r="55" spans="1:14">
      <c r="A55" s="814"/>
      <c r="B55" s="822"/>
      <c r="C55" s="822"/>
      <c r="D55" s="1429"/>
      <c r="E55" s="1429"/>
      <c r="F55" s="1429"/>
      <c r="G55" s="1429"/>
      <c r="H55" s="1429"/>
      <c r="I55" s="1429"/>
      <c r="J55" s="822"/>
      <c r="K55" s="822"/>
      <c r="L55" s="822"/>
      <c r="M55" s="1429"/>
      <c r="N55" s="1430"/>
    </row>
    <row r="56" spans="1:14">
      <c r="A56" s="814"/>
      <c r="B56" s="822"/>
      <c r="C56" s="822"/>
      <c r="D56" s="1429"/>
      <c r="E56" s="1429"/>
      <c r="F56" s="1429"/>
      <c r="G56" s="1429"/>
      <c r="H56" s="1429"/>
      <c r="I56" s="1429"/>
      <c r="J56" s="822"/>
      <c r="K56" s="822"/>
      <c r="L56" s="822"/>
      <c r="M56" s="1429"/>
      <c r="N56" s="1430"/>
    </row>
    <row r="57" spans="1:14" ht="15.75" thickBot="1">
      <c r="A57" s="814"/>
      <c r="B57" s="823"/>
      <c r="C57" s="823"/>
      <c r="D57" s="1423"/>
      <c r="E57" s="1423"/>
      <c r="F57" s="1423"/>
      <c r="G57" s="1423"/>
      <c r="H57" s="1423"/>
      <c r="I57" s="1423"/>
      <c r="J57" s="823"/>
      <c r="K57" s="823"/>
      <c r="L57" s="823"/>
      <c r="M57" s="1423"/>
      <c r="N57" s="1431"/>
    </row>
    <row r="58" spans="1:14">
      <c r="A58" s="1427" t="s">
        <v>289</v>
      </c>
      <c r="B58" s="1427"/>
      <c r="C58" s="1427"/>
      <c r="D58" s="1427"/>
      <c r="E58" s="1427"/>
      <c r="F58" s="1427"/>
      <c r="G58" s="1427"/>
      <c r="H58" s="1427"/>
      <c r="I58" s="1427"/>
      <c r="J58" s="1427"/>
      <c r="K58" s="1427"/>
      <c r="L58" s="806"/>
      <c r="M58" s="806"/>
      <c r="N58" s="806"/>
    </row>
    <row r="59" spans="1:14">
      <c r="A59" s="1425" t="s">
        <v>288</v>
      </c>
      <c r="B59" s="1425"/>
      <c r="C59" s="1425"/>
      <c r="D59" s="1425"/>
      <c r="E59" s="1425"/>
      <c r="F59" s="1425"/>
      <c r="G59" s="1425"/>
      <c r="H59" s="1425"/>
      <c r="I59" s="1425"/>
      <c r="J59" s="1425"/>
      <c r="K59" s="1425"/>
      <c r="L59" s="806"/>
      <c r="M59" s="806"/>
      <c r="N59" s="806"/>
    </row>
    <row r="60" spans="1:14" ht="15.75" customHeight="1">
      <c r="A60" s="1424"/>
      <c r="B60" s="1424"/>
      <c r="C60" s="1424"/>
      <c r="D60" s="1424"/>
      <c r="E60" s="1424"/>
      <c r="F60" s="1424"/>
      <c r="G60" s="1424"/>
      <c r="H60" s="1424"/>
      <c r="I60" s="1424"/>
      <c r="J60" s="1424"/>
      <c r="K60" s="1424"/>
      <c r="L60" s="1424"/>
      <c r="M60" s="1424"/>
      <c r="N60" s="1424"/>
    </row>
    <row r="61" spans="1:14" ht="15.75" customHeight="1">
      <c r="A61" s="808"/>
      <c r="B61" s="808"/>
      <c r="C61" s="808"/>
      <c r="D61" s="808"/>
      <c r="E61" s="808"/>
      <c r="F61" s="808"/>
      <c r="G61" s="808"/>
      <c r="H61" s="808"/>
      <c r="I61" s="808"/>
      <c r="J61" s="808"/>
      <c r="K61" s="808"/>
      <c r="L61" s="808"/>
      <c r="M61" s="808"/>
      <c r="N61" s="808"/>
    </row>
    <row r="62" spans="1:14" ht="18" customHeight="1">
      <c r="A62" s="808"/>
      <c r="B62" s="808"/>
      <c r="C62" s="808"/>
      <c r="D62" s="808"/>
      <c r="E62" s="808"/>
      <c r="F62" s="808"/>
      <c r="G62" s="808"/>
      <c r="H62" s="808"/>
      <c r="I62" s="808"/>
      <c r="J62" s="808"/>
      <c r="K62" s="808"/>
      <c r="L62" s="808"/>
      <c r="M62" s="808"/>
      <c r="N62" s="808"/>
    </row>
    <row r="63" spans="1:14" ht="15.75">
      <c r="A63" s="806"/>
      <c r="B63" s="1424" t="s">
        <v>287</v>
      </c>
      <c r="C63" s="1424"/>
      <c r="D63" s="806"/>
      <c r="E63" s="806"/>
      <c r="F63" s="806"/>
      <c r="G63" s="1424" t="s">
        <v>287</v>
      </c>
      <c r="H63" s="1424"/>
      <c r="I63" s="1424"/>
      <c r="J63" s="806"/>
      <c r="K63" s="806"/>
      <c r="L63" s="1424" t="s">
        <v>286</v>
      </c>
      <c r="M63" s="1424"/>
      <c r="N63" s="1424"/>
    </row>
    <row r="64" spans="1:14" ht="15.75">
      <c r="A64" s="806"/>
      <c r="B64" s="1426" t="s">
        <v>482</v>
      </c>
      <c r="C64" s="1426"/>
      <c r="D64" s="806"/>
      <c r="E64" s="806"/>
      <c r="F64" s="806"/>
      <c r="G64" s="1426" t="s">
        <v>481</v>
      </c>
      <c r="H64" s="1426"/>
      <c r="I64" s="1426"/>
      <c r="J64" s="832"/>
      <c r="K64" s="806"/>
      <c r="L64" s="1426" t="s">
        <v>38</v>
      </c>
      <c r="M64" s="1426"/>
      <c r="N64" s="1426"/>
    </row>
    <row r="65" spans="1:14" ht="15.75">
      <c r="A65" s="806"/>
      <c r="B65" s="806"/>
      <c r="C65" s="806"/>
      <c r="D65" s="806"/>
      <c r="E65" s="806"/>
      <c r="F65" s="806"/>
      <c r="G65" s="806"/>
      <c r="H65" s="806"/>
      <c r="I65" s="806"/>
      <c r="J65" s="832"/>
      <c r="K65" s="806"/>
      <c r="L65" s="806"/>
      <c r="M65" s="806"/>
      <c r="N65" s="806"/>
    </row>
    <row r="66" spans="1:14" ht="15.75">
      <c r="A66" s="806"/>
      <c r="B66" s="806"/>
      <c r="C66" s="806"/>
      <c r="D66" s="806"/>
      <c r="E66" s="806"/>
      <c r="F66" s="806"/>
      <c r="G66" s="806"/>
      <c r="H66" s="806"/>
      <c r="I66" s="806"/>
      <c r="J66" s="832"/>
      <c r="K66" s="806"/>
      <c r="L66" s="806"/>
      <c r="M66" s="806"/>
      <c r="N66" s="806"/>
    </row>
  </sheetData>
  <mergeCells count="139">
    <mergeCell ref="C4:H4"/>
    <mergeCell ref="C20:G21"/>
    <mergeCell ref="C22:G22"/>
    <mergeCell ref="C23:G23"/>
    <mergeCell ref="C24:G24"/>
    <mergeCell ref="C25:G25"/>
    <mergeCell ref="C26:G26"/>
    <mergeCell ref="C27:G27"/>
    <mergeCell ref="J13:K13"/>
    <mergeCell ref="F12:G12"/>
    <mergeCell ref="F13:G13"/>
    <mergeCell ref="L15:M15"/>
    <mergeCell ref="L16:M16"/>
    <mergeCell ref="F7:G8"/>
    <mergeCell ref="L17:M17"/>
    <mergeCell ref="J47:L47"/>
    <mergeCell ref="L14:M14"/>
    <mergeCell ref="J14:K14"/>
    <mergeCell ref="F16:G16"/>
    <mergeCell ref="H17:I17"/>
    <mergeCell ref="H47:I48"/>
    <mergeCell ref="A41:N41"/>
    <mergeCell ref="H18:I18"/>
    <mergeCell ref="D47:G48"/>
    <mergeCell ref="B10:E10"/>
    <mergeCell ref="H12:I12"/>
    <mergeCell ref="H13:I13"/>
    <mergeCell ref="J12:K12"/>
    <mergeCell ref="B11:E11"/>
    <mergeCell ref="B12:E12"/>
    <mergeCell ref="L3:N3"/>
    <mergeCell ref="D3:J3"/>
    <mergeCell ref="H16:I16"/>
    <mergeCell ref="J9:K9"/>
    <mergeCell ref="B14:E14"/>
    <mergeCell ref="A3:C3"/>
    <mergeCell ref="N7:N8"/>
    <mergeCell ref="J7:M7"/>
    <mergeCell ref="J8:K8"/>
    <mergeCell ref="L8:M8"/>
    <mergeCell ref="K4:M4"/>
    <mergeCell ref="L9:M9"/>
    <mergeCell ref="L10:M10"/>
    <mergeCell ref="L11:M11"/>
    <mergeCell ref="L12:M12"/>
    <mergeCell ref="L13:M13"/>
    <mergeCell ref="B13:E13"/>
    <mergeCell ref="H14:I14"/>
    <mergeCell ref="L18:M18"/>
    <mergeCell ref="J20:L20"/>
    <mergeCell ref="M20:N20"/>
    <mergeCell ref="B18:E18"/>
    <mergeCell ref="F18:G18"/>
    <mergeCell ref="J15:K15"/>
    <mergeCell ref="A7:A8"/>
    <mergeCell ref="H7:I8"/>
    <mergeCell ref="H9:I9"/>
    <mergeCell ref="J16:K16"/>
    <mergeCell ref="F14:G14"/>
    <mergeCell ref="F15:G15"/>
    <mergeCell ref="J10:K10"/>
    <mergeCell ref="J11:K11"/>
    <mergeCell ref="H10:I10"/>
    <mergeCell ref="H11:I11"/>
    <mergeCell ref="F9:G9"/>
    <mergeCell ref="F10:G10"/>
    <mergeCell ref="F11:G11"/>
    <mergeCell ref="B7:E8"/>
    <mergeCell ref="B9:E9"/>
    <mergeCell ref="H15:I15"/>
    <mergeCell ref="B15:E15"/>
    <mergeCell ref="F17:G17"/>
    <mergeCell ref="H20:H21"/>
    <mergeCell ref="I20:I21"/>
    <mergeCell ref="B16:E16"/>
    <mergeCell ref="B17:E17"/>
    <mergeCell ref="B20:B21"/>
    <mergeCell ref="C28:G28"/>
    <mergeCell ref="C29:G29"/>
    <mergeCell ref="C30:G30"/>
    <mergeCell ref="C31:G31"/>
    <mergeCell ref="C32:G32"/>
    <mergeCell ref="J17:K17"/>
    <mergeCell ref="J18:K18"/>
    <mergeCell ref="A20:A21"/>
    <mergeCell ref="A47:A48"/>
    <mergeCell ref="B47:B48"/>
    <mergeCell ref="C47:C48"/>
    <mergeCell ref="A42:B42"/>
    <mergeCell ref="A44:B44"/>
    <mergeCell ref="A43:B43"/>
    <mergeCell ref="C33:G33"/>
    <mergeCell ref="C34:G34"/>
    <mergeCell ref="C35:G35"/>
    <mergeCell ref="C36:G36"/>
    <mergeCell ref="C37:G37"/>
    <mergeCell ref="C38:G38"/>
    <mergeCell ref="C39:G39"/>
    <mergeCell ref="D56:G56"/>
    <mergeCell ref="M53:N53"/>
    <mergeCell ref="M54:N54"/>
    <mergeCell ref="M55:N55"/>
    <mergeCell ref="M56:N56"/>
    <mergeCell ref="M57:N57"/>
    <mergeCell ref="H55:I55"/>
    <mergeCell ref="A46:N46"/>
    <mergeCell ref="H49:I49"/>
    <mergeCell ref="M47:N48"/>
    <mergeCell ref="M49:N49"/>
    <mergeCell ref="M50:N50"/>
    <mergeCell ref="M51:N51"/>
    <mergeCell ref="M52:N52"/>
    <mergeCell ref="D55:G55"/>
    <mergeCell ref="H50:I50"/>
    <mergeCell ref="H51:I51"/>
    <mergeCell ref="H52:I52"/>
    <mergeCell ref="A1:M1"/>
    <mergeCell ref="A2:N2"/>
    <mergeCell ref="A4:B4"/>
    <mergeCell ref="H57:I57"/>
    <mergeCell ref="A60:N60"/>
    <mergeCell ref="A59:K59"/>
    <mergeCell ref="D57:G57"/>
    <mergeCell ref="B64:C64"/>
    <mergeCell ref="G64:I64"/>
    <mergeCell ref="L64:N64"/>
    <mergeCell ref="B63:C63"/>
    <mergeCell ref="G63:I63"/>
    <mergeCell ref="L63:N63"/>
    <mergeCell ref="A58:K58"/>
    <mergeCell ref="D49:G49"/>
    <mergeCell ref="D50:G50"/>
    <mergeCell ref="D51:G51"/>
    <mergeCell ref="D52:G52"/>
    <mergeCell ref="D53:G53"/>
    <mergeCell ref="H54:I54"/>
    <mergeCell ref="D54:G54"/>
    <mergeCell ref="H53:I53"/>
    <mergeCell ref="H56:I5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71"/>
  <sheetViews>
    <sheetView topLeftCell="A7" workbookViewId="0">
      <selection activeCell="B39" sqref="B39:I39"/>
    </sheetView>
  </sheetViews>
  <sheetFormatPr defaultRowHeight="15"/>
  <cols>
    <col min="1" max="1" width="3.85546875" style="666" customWidth="1"/>
    <col min="2" max="2" width="9.140625" style="666"/>
    <col min="3" max="3" width="5.85546875" style="666" customWidth="1"/>
    <col min="4" max="4" width="5.28515625" style="666" customWidth="1"/>
    <col min="5" max="5" width="5.140625" style="666" customWidth="1"/>
    <col min="6" max="6" width="5.85546875" style="666" customWidth="1"/>
    <col min="7" max="8" width="5.7109375" style="666" customWidth="1"/>
    <col min="9" max="9" width="4.85546875" style="666" customWidth="1"/>
    <col min="10" max="10" width="9.42578125" style="666" customWidth="1"/>
    <col min="11" max="11" width="11.42578125" style="666" customWidth="1"/>
    <col min="12" max="12" width="6.42578125" style="666" customWidth="1"/>
    <col min="13" max="14" width="7.140625" style="666" customWidth="1"/>
    <col min="15" max="16384" width="9.140625" style="666"/>
  </cols>
  <sheetData>
    <row r="1" spans="1:20" ht="18.75">
      <c r="A1" s="805" t="s">
        <v>467</v>
      </c>
      <c r="B1" s="805"/>
      <c r="C1" s="806"/>
      <c r="D1" s="806"/>
      <c r="E1" s="806"/>
      <c r="F1" s="806"/>
      <c r="G1" s="806"/>
      <c r="H1" s="806"/>
      <c r="I1" s="806"/>
      <c r="J1" s="806"/>
      <c r="K1" s="806"/>
      <c r="L1" s="806"/>
      <c r="M1" s="806"/>
      <c r="N1" s="806"/>
      <c r="O1" s="806"/>
    </row>
    <row r="2" spans="1:20" ht="40.5" customHeight="1">
      <c r="A2" s="1454" t="s">
        <v>313</v>
      </c>
      <c r="B2" s="1454"/>
      <c r="C2" s="1454"/>
      <c r="D2" s="1454"/>
      <c r="E2" s="1454"/>
      <c r="F2" s="1454"/>
      <c r="G2" s="1454"/>
      <c r="H2" s="1454"/>
      <c r="I2" s="1454"/>
      <c r="J2" s="1454"/>
      <c r="K2" s="1454"/>
      <c r="L2" s="1454"/>
      <c r="M2" s="1454"/>
      <c r="N2" s="1454"/>
      <c r="O2" s="806"/>
    </row>
    <row r="3" spans="1:20" ht="15.75">
      <c r="A3" s="1421" t="s">
        <v>312</v>
      </c>
      <c r="B3" s="1421"/>
      <c r="C3" s="1421"/>
      <c r="D3" s="1424"/>
      <c r="E3" s="1424"/>
      <c r="F3" s="1424"/>
      <c r="G3" s="1424"/>
      <c r="H3" s="1424"/>
      <c r="I3" s="1424"/>
      <c r="J3" s="1424"/>
      <c r="K3" s="807" t="s">
        <v>308</v>
      </c>
      <c r="L3" s="1453"/>
      <c r="M3" s="1453"/>
      <c r="N3" s="1453"/>
      <c r="O3" s="806"/>
    </row>
    <row r="4" spans="1:20" ht="15.75">
      <c r="A4" s="808" t="s">
        <v>307</v>
      </c>
      <c r="B4" s="808"/>
      <c r="C4" s="808"/>
      <c r="D4" s="1424"/>
      <c r="E4" s="1424"/>
      <c r="F4" s="807" t="s">
        <v>306</v>
      </c>
      <c r="G4" s="807"/>
      <c r="H4" s="807"/>
      <c r="I4" s="807"/>
      <c r="J4" s="806"/>
      <c r="K4" s="1422" t="s">
        <v>305</v>
      </c>
      <c r="L4" s="1422"/>
      <c r="M4" s="1422"/>
      <c r="N4" s="806"/>
      <c r="O4" s="806"/>
    </row>
    <row r="5" spans="1:20" ht="16.5" customHeight="1">
      <c r="A5" s="809"/>
      <c r="B5" s="809"/>
      <c r="C5" s="806"/>
      <c r="D5" s="806"/>
      <c r="E5" s="806"/>
      <c r="F5" s="806"/>
      <c r="G5" s="806"/>
      <c r="H5" s="806"/>
      <c r="I5" s="806"/>
      <c r="J5" s="806"/>
      <c r="K5" s="806"/>
      <c r="L5" s="806"/>
      <c r="M5" s="806"/>
      <c r="N5" s="806"/>
      <c r="O5" s="806"/>
    </row>
    <row r="6" spans="1:20" ht="15.75" thickBot="1">
      <c r="A6" s="810" t="s">
        <v>304</v>
      </c>
      <c r="B6" s="810"/>
      <c r="C6" s="811"/>
      <c r="D6" s="811"/>
      <c r="E6" s="811"/>
      <c r="F6" s="811"/>
      <c r="G6" s="811"/>
      <c r="H6" s="811"/>
      <c r="I6" s="811"/>
      <c r="J6" s="811"/>
      <c r="K6" s="811"/>
      <c r="L6" s="811"/>
      <c r="M6" s="811"/>
      <c r="N6" s="811"/>
      <c r="O6" s="806"/>
    </row>
    <row r="7" spans="1:20">
      <c r="A7" s="1440" t="s">
        <v>47</v>
      </c>
      <c r="B7" s="1428" t="s">
        <v>303</v>
      </c>
      <c r="C7" s="1428"/>
      <c r="D7" s="1428"/>
      <c r="E7" s="1428"/>
      <c r="F7" s="1428" t="s">
        <v>302</v>
      </c>
      <c r="G7" s="1428"/>
      <c r="H7" s="1428" t="s">
        <v>476</v>
      </c>
      <c r="I7" s="1428"/>
      <c r="J7" s="1428" t="s">
        <v>46</v>
      </c>
      <c r="K7" s="1428"/>
      <c r="L7" s="1428"/>
      <c r="M7" s="1428"/>
      <c r="N7" s="1451" t="s">
        <v>301</v>
      </c>
      <c r="O7" s="806"/>
    </row>
    <row r="8" spans="1:20" ht="25.5" customHeight="1" thickBot="1">
      <c r="A8" s="1441"/>
      <c r="B8" s="1423"/>
      <c r="C8" s="1423"/>
      <c r="D8" s="1423"/>
      <c r="E8" s="1423"/>
      <c r="F8" s="1423"/>
      <c r="G8" s="1423"/>
      <c r="H8" s="1423"/>
      <c r="I8" s="1423"/>
      <c r="J8" s="1423" t="s">
        <v>474</v>
      </c>
      <c r="K8" s="1423"/>
      <c r="L8" s="1423" t="s">
        <v>475</v>
      </c>
      <c r="M8" s="1423"/>
      <c r="N8" s="1431"/>
      <c r="O8" s="806"/>
    </row>
    <row r="9" spans="1:20">
      <c r="A9" s="812"/>
      <c r="B9" s="1428"/>
      <c r="C9" s="1428"/>
      <c r="D9" s="1428"/>
      <c r="E9" s="1428"/>
      <c r="F9" s="1428"/>
      <c r="G9" s="1428"/>
      <c r="H9" s="1428"/>
      <c r="I9" s="1428"/>
      <c r="J9" s="1428"/>
      <c r="K9" s="1428"/>
      <c r="L9" s="1428"/>
      <c r="M9" s="1428"/>
      <c r="N9" s="813"/>
      <c r="O9" s="806"/>
    </row>
    <row r="10" spans="1:20">
      <c r="A10" s="814"/>
      <c r="B10" s="1429"/>
      <c r="C10" s="1429"/>
      <c r="D10" s="1429"/>
      <c r="E10" s="1429"/>
      <c r="F10" s="1429"/>
      <c r="G10" s="1429"/>
      <c r="H10" s="1429"/>
      <c r="I10" s="1429"/>
      <c r="J10" s="1429"/>
      <c r="K10" s="1429"/>
      <c r="L10" s="1429"/>
      <c r="M10" s="1429"/>
      <c r="N10" s="815"/>
      <c r="O10" s="806"/>
    </row>
    <row r="11" spans="1:20">
      <c r="A11" s="814"/>
      <c r="B11" s="1429"/>
      <c r="C11" s="1429"/>
      <c r="D11" s="1429"/>
      <c r="E11" s="1429"/>
      <c r="F11" s="1429"/>
      <c r="G11" s="1429"/>
      <c r="H11" s="1429"/>
      <c r="I11" s="1429"/>
      <c r="J11" s="1429"/>
      <c r="K11" s="1429"/>
      <c r="L11" s="1429"/>
      <c r="M11" s="1429"/>
      <c r="N11" s="815"/>
      <c r="O11" s="806"/>
    </row>
    <row r="12" spans="1:20">
      <c r="A12" s="814"/>
      <c r="B12" s="1429"/>
      <c r="C12" s="1429"/>
      <c r="D12" s="1429"/>
      <c r="E12" s="1429"/>
      <c r="F12" s="1429"/>
      <c r="G12" s="1429"/>
      <c r="H12" s="1429"/>
      <c r="I12" s="1429"/>
      <c r="J12" s="1429"/>
      <c r="K12" s="1429"/>
      <c r="L12" s="1429"/>
      <c r="M12" s="1429"/>
      <c r="N12" s="815"/>
      <c r="O12" s="806"/>
    </row>
    <row r="13" spans="1:20">
      <c r="A13" s="814"/>
      <c r="B13" s="1429"/>
      <c r="C13" s="1429"/>
      <c r="D13" s="1429"/>
      <c r="E13" s="1429"/>
      <c r="F13" s="1429"/>
      <c r="G13" s="1429"/>
      <c r="H13" s="1429"/>
      <c r="I13" s="1429"/>
      <c r="J13" s="1429"/>
      <c r="K13" s="1429"/>
      <c r="L13" s="1429"/>
      <c r="M13" s="1429"/>
      <c r="N13" s="815"/>
      <c r="O13" s="806"/>
      <c r="T13" s="671"/>
    </row>
    <row r="14" spans="1:20">
      <c r="A14" s="814"/>
      <c r="B14" s="1429"/>
      <c r="C14" s="1429"/>
      <c r="D14" s="1429"/>
      <c r="E14" s="1429"/>
      <c r="F14" s="1429"/>
      <c r="G14" s="1429"/>
      <c r="H14" s="1429"/>
      <c r="I14" s="1429"/>
      <c r="J14" s="1429"/>
      <c r="K14" s="1429"/>
      <c r="L14" s="1429"/>
      <c r="M14" s="1429"/>
      <c r="N14" s="815"/>
      <c r="O14" s="806"/>
    </row>
    <row r="15" spans="1:20">
      <c r="A15" s="814"/>
      <c r="B15" s="1429"/>
      <c r="C15" s="1429"/>
      <c r="D15" s="1429"/>
      <c r="E15" s="1429"/>
      <c r="F15" s="1429"/>
      <c r="G15" s="1429"/>
      <c r="H15" s="1429"/>
      <c r="I15" s="1429"/>
      <c r="J15" s="1429"/>
      <c r="K15" s="1429"/>
      <c r="L15" s="1429"/>
      <c r="M15" s="1429"/>
      <c r="N15" s="815"/>
      <c r="O15" s="806"/>
    </row>
    <row r="16" spans="1:20">
      <c r="A16" s="814"/>
      <c r="B16" s="1429"/>
      <c r="C16" s="1429"/>
      <c r="D16" s="1429"/>
      <c r="E16" s="1429"/>
      <c r="F16" s="1429"/>
      <c r="G16" s="1429"/>
      <c r="H16" s="1429"/>
      <c r="I16" s="1429"/>
      <c r="J16" s="1429"/>
      <c r="K16" s="1429"/>
      <c r="L16" s="1429"/>
      <c r="M16" s="1429"/>
      <c r="N16" s="815"/>
      <c r="O16" s="806"/>
    </row>
    <row r="17" spans="1:15">
      <c r="A17" s="814"/>
      <c r="B17" s="1429"/>
      <c r="C17" s="1429"/>
      <c r="D17" s="1429"/>
      <c r="E17" s="1429"/>
      <c r="F17" s="1429"/>
      <c r="G17" s="1429"/>
      <c r="H17" s="1429"/>
      <c r="I17" s="1429"/>
      <c r="J17" s="1429"/>
      <c r="K17" s="1429"/>
      <c r="L17" s="1429"/>
      <c r="M17" s="1429"/>
      <c r="N17" s="815"/>
      <c r="O17" s="806"/>
    </row>
    <row r="18" spans="1:15" ht="16.5" customHeight="1" thickBot="1">
      <c r="A18" s="816"/>
      <c r="B18" s="1423"/>
      <c r="C18" s="1423"/>
      <c r="D18" s="1423"/>
      <c r="E18" s="1423"/>
      <c r="F18" s="1452"/>
      <c r="G18" s="1452"/>
      <c r="H18" s="1423"/>
      <c r="I18" s="1423"/>
      <c r="J18" s="1423"/>
      <c r="K18" s="1423"/>
      <c r="L18" s="1423"/>
      <c r="M18" s="1423"/>
      <c r="N18" s="817"/>
      <c r="O18" s="806"/>
    </row>
    <row r="19" spans="1:15" ht="15.75" thickBot="1">
      <c r="A19" s="818" t="s">
        <v>300</v>
      </c>
      <c r="B19" s="818"/>
      <c r="C19" s="811"/>
      <c r="D19" s="811"/>
      <c r="E19" s="811"/>
      <c r="F19" s="811"/>
      <c r="G19" s="811"/>
      <c r="H19" s="811"/>
      <c r="I19" s="811"/>
      <c r="J19" s="811"/>
      <c r="K19" s="811"/>
      <c r="L19" s="811"/>
      <c r="M19" s="811"/>
      <c r="N19" s="811"/>
      <c r="O19" s="806"/>
    </row>
    <row r="20" spans="1:15" ht="16.5" customHeight="1">
      <c r="A20" s="1438" t="s">
        <v>47</v>
      </c>
      <c r="B20" s="1504" t="s">
        <v>86</v>
      </c>
      <c r="C20" s="1505"/>
      <c r="D20" s="1505"/>
      <c r="E20" s="1505"/>
      <c r="F20" s="1505"/>
      <c r="G20" s="1505"/>
      <c r="H20" s="1505"/>
      <c r="I20" s="1506"/>
      <c r="J20" s="1428" t="s">
        <v>311</v>
      </c>
      <c r="K20" s="1428"/>
      <c r="L20" s="1428"/>
      <c r="M20" s="1458" t="s">
        <v>46</v>
      </c>
      <c r="N20" s="1459"/>
      <c r="O20" s="806"/>
    </row>
    <row r="21" spans="1:15" ht="24.75" thickBot="1">
      <c r="A21" s="1439"/>
      <c r="B21" s="1507"/>
      <c r="C21" s="1508"/>
      <c r="D21" s="1508"/>
      <c r="E21" s="1508"/>
      <c r="F21" s="1508"/>
      <c r="G21" s="1508"/>
      <c r="H21" s="1508"/>
      <c r="I21" s="1509"/>
      <c r="J21" s="1423"/>
      <c r="K21" s="1423"/>
      <c r="L21" s="1423"/>
      <c r="M21" s="819" t="s">
        <v>474</v>
      </c>
      <c r="N21" s="820" t="s">
        <v>475</v>
      </c>
      <c r="O21" s="806"/>
    </row>
    <row r="22" spans="1:15">
      <c r="A22" s="812"/>
      <c r="B22" s="1495"/>
      <c r="C22" s="1496"/>
      <c r="D22" s="1496"/>
      <c r="E22" s="1496"/>
      <c r="F22" s="1496"/>
      <c r="G22" s="1496"/>
      <c r="H22" s="1496"/>
      <c r="I22" s="1497"/>
      <c r="J22" s="1428"/>
      <c r="K22" s="1428"/>
      <c r="L22" s="1428"/>
      <c r="M22" s="821"/>
      <c r="N22" s="813"/>
      <c r="O22" s="806"/>
    </row>
    <row r="23" spans="1:15">
      <c r="A23" s="814"/>
      <c r="B23" s="1498"/>
      <c r="C23" s="1499"/>
      <c r="D23" s="1499"/>
      <c r="E23" s="1499"/>
      <c r="F23" s="1499"/>
      <c r="G23" s="1499"/>
      <c r="H23" s="1499"/>
      <c r="I23" s="1500"/>
      <c r="J23" s="1429"/>
      <c r="K23" s="1429"/>
      <c r="L23" s="1429"/>
      <c r="M23" s="822"/>
      <c r="N23" s="815"/>
      <c r="O23" s="806"/>
    </row>
    <row r="24" spans="1:15">
      <c r="A24" s="814"/>
      <c r="B24" s="1498"/>
      <c r="C24" s="1499"/>
      <c r="D24" s="1499"/>
      <c r="E24" s="1499"/>
      <c r="F24" s="1499"/>
      <c r="G24" s="1499"/>
      <c r="H24" s="1499"/>
      <c r="I24" s="1500"/>
      <c r="J24" s="1429"/>
      <c r="K24" s="1429"/>
      <c r="L24" s="1429"/>
      <c r="M24" s="822"/>
      <c r="N24" s="815"/>
      <c r="O24" s="806"/>
    </row>
    <row r="25" spans="1:15">
      <c r="A25" s="814"/>
      <c r="B25" s="1498"/>
      <c r="C25" s="1499"/>
      <c r="D25" s="1499"/>
      <c r="E25" s="1499"/>
      <c r="F25" s="1499"/>
      <c r="G25" s="1499"/>
      <c r="H25" s="1499"/>
      <c r="I25" s="1500"/>
      <c r="J25" s="1429"/>
      <c r="K25" s="1429"/>
      <c r="L25" s="1429"/>
      <c r="M25" s="822"/>
      <c r="N25" s="815"/>
      <c r="O25" s="806"/>
    </row>
    <row r="26" spans="1:15">
      <c r="A26" s="814"/>
      <c r="B26" s="1498"/>
      <c r="C26" s="1499"/>
      <c r="D26" s="1499"/>
      <c r="E26" s="1499"/>
      <c r="F26" s="1499"/>
      <c r="G26" s="1499"/>
      <c r="H26" s="1499"/>
      <c r="I26" s="1500"/>
      <c r="J26" s="1429"/>
      <c r="K26" s="1429"/>
      <c r="L26" s="1429"/>
      <c r="M26" s="822"/>
      <c r="N26" s="815"/>
      <c r="O26" s="806"/>
    </row>
    <row r="27" spans="1:15">
      <c r="A27" s="814"/>
      <c r="B27" s="1498"/>
      <c r="C27" s="1499"/>
      <c r="D27" s="1499"/>
      <c r="E27" s="1499"/>
      <c r="F27" s="1499"/>
      <c r="G27" s="1499"/>
      <c r="H27" s="1499"/>
      <c r="I27" s="1500"/>
      <c r="J27" s="1429"/>
      <c r="K27" s="1429"/>
      <c r="L27" s="1429"/>
      <c r="M27" s="822"/>
      <c r="N27" s="815"/>
      <c r="O27" s="806"/>
    </row>
    <row r="28" spans="1:15">
      <c r="A28" s="814"/>
      <c r="B28" s="1498"/>
      <c r="C28" s="1499"/>
      <c r="D28" s="1499"/>
      <c r="E28" s="1499"/>
      <c r="F28" s="1499"/>
      <c r="G28" s="1499"/>
      <c r="H28" s="1499"/>
      <c r="I28" s="1500"/>
      <c r="J28" s="1429"/>
      <c r="K28" s="1429"/>
      <c r="L28" s="1429"/>
      <c r="M28" s="822"/>
      <c r="N28" s="815"/>
      <c r="O28" s="806"/>
    </row>
    <row r="29" spans="1:15">
      <c r="A29" s="814"/>
      <c r="B29" s="1498"/>
      <c r="C29" s="1499"/>
      <c r="D29" s="1499"/>
      <c r="E29" s="1499"/>
      <c r="F29" s="1499"/>
      <c r="G29" s="1499"/>
      <c r="H29" s="1499"/>
      <c r="I29" s="1500"/>
      <c r="J29" s="1429"/>
      <c r="K29" s="1429"/>
      <c r="L29" s="1429"/>
      <c r="M29" s="822"/>
      <c r="N29" s="815"/>
      <c r="O29" s="806"/>
    </row>
    <row r="30" spans="1:15">
      <c r="A30" s="814"/>
      <c r="B30" s="1498"/>
      <c r="C30" s="1499"/>
      <c r="D30" s="1499"/>
      <c r="E30" s="1499"/>
      <c r="F30" s="1499"/>
      <c r="G30" s="1499"/>
      <c r="H30" s="1499"/>
      <c r="I30" s="1500"/>
      <c r="J30" s="1429"/>
      <c r="K30" s="1429"/>
      <c r="L30" s="1429"/>
      <c r="M30" s="822"/>
      <c r="N30" s="815"/>
      <c r="O30" s="806"/>
    </row>
    <row r="31" spans="1:15">
      <c r="A31" s="814"/>
      <c r="B31" s="1498"/>
      <c r="C31" s="1499"/>
      <c r="D31" s="1499"/>
      <c r="E31" s="1499"/>
      <c r="F31" s="1499"/>
      <c r="G31" s="1499"/>
      <c r="H31" s="1499"/>
      <c r="I31" s="1500"/>
      <c r="J31" s="1429"/>
      <c r="K31" s="1429"/>
      <c r="L31" s="1429"/>
      <c r="M31" s="822"/>
      <c r="N31" s="815"/>
      <c r="O31" s="806"/>
    </row>
    <row r="32" spans="1:15">
      <c r="A32" s="814"/>
      <c r="B32" s="1510"/>
      <c r="C32" s="1511"/>
      <c r="D32" s="1511"/>
      <c r="E32" s="1511"/>
      <c r="F32" s="1511"/>
      <c r="G32" s="1511"/>
      <c r="H32" s="1511"/>
      <c r="I32" s="1512"/>
      <c r="J32" s="1429"/>
      <c r="K32" s="1429"/>
      <c r="L32" s="1429"/>
      <c r="M32" s="822"/>
      <c r="N32" s="815"/>
      <c r="O32" s="806"/>
    </row>
    <row r="33" spans="1:22">
      <c r="A33" s="814"/>
      <c r="B33" s="1498"/>
      <c r="C33" s="1499"/>
      <c r="D33" s="1499"/>
      <c r="E33" s="1499"/>
      <c r="F33" s="1499"/>
      <c r="G33" s="1499"/>
      <c r="H33" s="1499"/>
      <c r="I33" s="1500"/>
      <c r="J33" s="1429"/>
      <c r="K33" s="1429"/>
      <c r="L33" s="1429"/>
      <c r="M33" s="822"/>
      <c r="N33" s="815"/>
      <c r="O33" s="806"/>
    </row>
    <row r="34" spans="1:22">
      <c r="A34" s="814"/>
      <c r="B34" s="1498"/>
      <c r="C34" s="1499"/>
      <c r="D34" s="1499"/>
      <c r="E34" s="1499"/>
      <c r="F34" s="1499"/>
      <c r="G34" s="1499"/>
      <c r="H34" s="1499"/>
      <c r="I34" s="1500"/>
      <c r="J34" s="1429"/>
      <c r="K34" s="1429"/>
      <c r="L34" s="1429"/>
      <c r="M34" s="822"/>
      <c r="N34" s="815"/>
      <c r="O34" s="806"/>
    </row>
    <row r="35" spans="1:22">
      <c r="A35" s="814"/>
      <c r="B35" s="1498"/>
      <c r="C35" s="1499"/>
      <c r="D35" s="1499"/>
      <c r="E35" s="1499"/>
      <c r="F35" s="1499"/>
      <c r="G35" s="1499"/>
      <c r="H35" s="1499"/>
      <c r="I35" s="1500"/>
      <c r="J35" s="1429"/>
      <c r="K35" s="1429"/>
      <c r="L35" s="1429"/>
      <c r="M35" s="822"/>
      <c r="N35" s="815"/>
      <c r="O35" s="806"/>
    </row>
    <row r="36" spans="1:22">
      <c r="A36" s="814"/>
      <c r="B36" s="1498"/>
      <c r="C36" s="1499"/>
      <c r="D36" s="1499"/>
      <c r="E36" s="1499"/>
      <c r="F36" s="1499"/>
      <c r="G36" s="1499"/>
      <c r="H36" s="1499"/>
      <c r="I36" s="1500"/>
      <c r="J36" s="1460"/>
      <c r="K36" s="1460"/>
      <c r="L36" s="1460"/>
      <c r="M36" s="822"/>
      <c r="N36" s="815"/>
      <c r="O36" s="806"/>
    </row>
    <row r="37" spans="1:22">
      <c r="A37" s="814"/>
      <c r="B37" s="1498"/>
      <c r="C37" s="1499"/>
      <c r="D37" s="1499"/>
      <c r="E37" s="1499"/>
      <c r="F37" s="1499"/>
      <c r="G37" s="1499"/>
      <c r="H37" s="1499"/>
      <c r="I37" s="1500"/>
      <c r="J37" s="1429"/>
      <c r="K37" s="1429"/>
      <c r="L37" s="1429"/>
      <c r="M37" s="822"/>
      <c r="N37" s="815"/>
      <c r="O37" s="806"/>
    </row>
    <row r="38" spans="1:22">
      <c r="A38" s="814"/>
      <c r="B38" s="1498"/>
      <c r="C38" s="1499"/>
      <c r="D38" s="1499"/>
      <c r="E38" s="1499"/>
      <c r="F38" s="1499"/>
      <c r="G38" s="1499"/>
      <c r="H38" s="1499"/>
      <c r="I38" s="1500"/>
      <c r="J38" s="1429"/>
      <c r="K38" s="1429"/>
      <c r="L38" s="1429"/>
      <c r="M38" s="822"/>
      <c r="N38" s="815"/>
      <c r="O38" s="806"/>
    </row>
    <row r="39" spans="1:22" ht="15.75" thickBot="1">
      <c r="A39" s="816"/>
      <c r="B39" s="1501"/>
      <c r="C39" s="1502"/>
      <c r="D39" s="1502"/>
      <c r="E39" s="1502"/>
      <c r="F39" s="1502"/>
      <c r="G39" s="1502"/>
      <c r="H39" s="1502"/>
      <c r="I39" s="1503"/>
      <c r="J39" s="1423"/>
      <c r="K39" s="1423"/>
      <c r="L39" s="1423"/>
      <c r="M39" s="823"/>
      <c r="N39" s="817"/>
      <c r="O39" s="806"/>
    </row>
    <row r="40" spans="1:22">
      <c r="A40" s="824"/>
      <c r="B40" s="824"/>
      <c r="C40" s="824"/>
      <c r="D40" s="824"/>
      <c r="E40" s="824"/>
      <c r="F40" s="824"/>
      <c r="G40" s="824"/>
      <c r="H40" s="824"/>
      <c r="I40" s="824"/>
      <c r="J40" s="824"/>
      <c r="K40" s="824"/>
      <c r="L40" s="806"/>
      <c r="M40" s="806"/>
      <c r="N40" s="806"/>
      <c r="O40" s="806"/>
    </row>
    <row r="41" spans="1:22" ht="15.75" thickBot="1">
      <c r="A41" s="1432" t="s">
        <v>468</v>
      </c>
      <c r="B41" s="1432"/>
      <c r="C41" s="1432"/>
      <c r="D41" s="1432"/>
      <c r="E41" s="1432"/>
      <c r="F41" s="1432"/>
      <c r="G41" s="1432"/>
      <c r="H41" s="1432"/>
      <c r="I41" s="1432"/>
      <c r="J41" s="1432"/>
      <c r="K41" s="1432"/>
      <c r="L41" s="1432"/>
      <c r="M41" s="1432"/>
      <c r="N41" s="1432"/>
      <c r="O41" s="806"/>
      <c r="P41" s="669"/>
    </row>
    <row r="42" spans="1:22" ht="15.75" thickBot="1">
      <c r="A42" s="1461" t="s">
        <v>295</v>
      </c>
      <c r="B42" s="1462"/>
      <c r="C42" s="848">
        <v>1</v>
      </c>
      <c r="D42" s="848">
        <v>2</v>
      </c>
      <c r="E42" s="848">
        <v>3</v>
      </c>
      <c r="F42" s="848">
        <v>4</v>
      </c>
      <c r="G42" s="848">
        <v>5</v>
      </c>
      <c r="H42" s="848">
        <v>6</v>
      </c>
      <c r="I42" s="848">
        <v>7</v>
      </c>
      <c r="J42" s="848">
        <v>8</v>
      </c>
      <c r="K42" s="849" t="s">
        <v>292</v>
      </c>
      <c r="L42" s="848" t="s">
        <v>359</v>
      </c>
      <c r="M42" s="848" t="s">
        <v>361</v>
      </c>
      <c r="N42" s="827" t="s">
        <v>292</v>
      </c>
      <c r="O42" s="806"/>
      <c r="P42" s="674"/>
    </row>
    <row r="43" spans="1:22">
      <c r="A43" s="1447" t="s">
        <v>294</v>
      </c>
      <c r="B43" s="1448"/>
      <c r="C43" s="828"/>
      <c r="D43" s="828"/>
      <c r="E43" s="828"/>
      <c r="F43" s="828"/>
      <c r="G43" s="828"/>
      <c r="H43" s="828"/>
      <c r="I43" s="828"/>
      <c r="J43" s="828"/>
      <c r="K43" s="828"/>
      <c r="L43" s="828"/>
      <c r="M43" s="828"/>
      <c r="N43" s="829"/>
      <c r="O43" s="806"/>
      <c r="P43" s="675"/>
    </row>
    <row r="44" spans="1:22" ht="16.5" thickBot="1">
      <c r="A44" s="1445" t="s">
        <v>293</v>
      </c>
      <c r="B44" s="1446"/>
      <c r="C44" s="830"/>
      <c r="D44" s="830"/>
      <c r="E44" s="830"/>
      <c r="F44" s="830"/>
      <c r="G44" s="830"/>
      <c r="H44" s="830"/>
      <c r="I44" s="830"/>
      <c r="J44" s="830"/>
      <c r="K44" s="830"/>
      <c r="L44" s="830"/>
      <c r="M44" s="830"/>
      <c r="N44" s="831"/>
      <c r="O44" s="806"/>
      <c r="P44" s="667"/>
    </row>
    <row r="45" spans="1:22" ht="17.25" customHeight="1">
      <c r="A45" s="832"/>
      <c r="B45" s="832"/>
      <c r="C45" s="806"/>
      <c r="D45" s="806"/>
      <c r="E45" s="806"/>
      <c r="F45" s="833"/>
      <c r="G45" s="806"/>
      <c r="H45" s="806"/>
      <c r="I45" s="806"/>
      <c r="J45" s="806"/>
      <c r="K45" s="806"/>
      <c r="L45" s="806"/>
      <c r="M45" s="806"/>
      <c r="N45" s="806"/>
      <c r="O45" s="806"/>
      <c r="P45" s="667"/>
      <c r="S45" s="667"/>
    </row>
    <row r="46" spans="1:22" ht="16.5" thickBot="1">
      <c r="A46" s="1432" t="s">
        <v>469</v>
      </c>
      <c r="B46" s="1432"/>
      <c r="C46" s="1432"/>
      <c r="D46" s="1432"/>
      <c r="E46" s="1432"/>
      <c r="F46" s="1432"/>
      <c r="G46" s="1432"/>
      <c r="H46" s="1432"/>
      <c r="I46" s="1432"/>
      <c r="J46" s="1432"/>
      <c r="K46" s="1432"/>
      <c r="L46" s="1432"/>
      <c r="M46" s="1432"/>
      <c r="N46" s="1432"/>
      <c r="O46" s="806"/>
      <c r="P46" s="667"/>
      <c r="S46" s="668"/>
      <c r="V46" s="668"/>
    </row>
    <row r="47" spans="1:22" ht="15.75">
      <c r="A47" s="1440" t="s">
        <v>47</v>
      </c>
      <c r="B47" s="1442" t="s">
        <v>46</v>
      </c>
      <c r="C47" s="1442" t="s">
        <v>291</v>
      </c>
      <c r="D47" s="1442" t="s">
        <v>290</v>
      </c>
      <c r="E47" s="1442"/>
      <c r="F47" s="1442"/>
      <c r="G47" s="1442"/>
      <c r="H47" s="1442" t="s">
        <v>220</v>
      </c>
      <c r="I47" s="1442"/>
      <c r="J47" s="1442" t="s">
        <v>45</v>
      </c>
      <c r="K47" s="1442"/>
      <c r="L47" s="1442"/>
      <c r="M47" s="1433" t="s">
        <v>301</v>
      </c>
      <c r="N47" s="1434"/>
      <c r="O47" s="806"/>
      <c r="P47" s="667"/>
    </row>
    <row r="48" spans="1:22" ht="16.5" thickBot="1">
      <c r="A48" s="1441"/>
      <c r="B48" s="1423"/>
      <c r="C48" s="1423"/>
      <c r="D48" s="1423"/>
      <c r="E48" s="1423"/>
      <c r="F48" s="1423"/>
      <c r="G48" s="1423"/>
      <c r="H48" s="1423"/>
      <c r="I48" s="1423"/>
      <c r="J48" s="834" t="s">
        <v>472</v>
      </c>
      <c r="K48" s="834" t="s">
        <v>480</v>
      </c>
      <c r="L48" s="819" t="s">
        <v>473</v>
      </c>
      <c r="M48" s="1435"/>
      <c r="N48" s="1436"/>
      <c r="O48" s="806"/>
      <c r="P48" s="667"/>
    </row>
    <row r="49" spans="1:22" ht="15.75">
      <c r="A49" s="812"/>
      <c r="B49" s="821"/>
      <c r="C49" s="821"/>
      <c r="D49" s="1428"/>
      <c r="E49" s="1428"/>
      <c r="F49" s="1428"/>
      <c r="G49" s="1428"/>
      <c r="H49" s="1428"/>
      <c r="I49" s="1428"/>
      <c r="J49" s="821"/>
      <c r="K49" s="821"/>
      <c r="L49" s="821"/>
      <c r="M49" s="1428"/>
      <c r="N49" s="1437"/>
      <c r="O49" s="806"/>
      <c r="P49" s="667"/>
    </row>
    <row r="50" spans="1:22" ht="15.75">
      <c r="A50" s="814"/>
      <c r="B50" s="822"/>
      <c r="C50" s="822"/>
      <c r="D50" s="1429"/>
      <c r="E50" s="1429"/>
      <c r="F50" s="1429"/>
      <c r="G50" s="1429"/>
      <c r="H50" s="1429"/>
      <c r="I50" s="1429"/>
      <c r="J50" s="822"/>
      <c r="K50" s="822"/>
      <c r="L50" s="822"/>
      <c r="M50" s="1429"/>
      <c r="N50" s="1430"/>
      <c r="O50" s="806"/>
      <c r="P50" s="667"/>
      <c r="Q50" s="667"/>
    </row>
    <row r="51" spans="1:22">
      <c r="A51" s="814"/>
      <c r="B51" s="822"/>
      <c r="C51" s="822"/>
      <c r="D51" s="1429"/>
      <c r="E51" s="1429"/>
      <c r="F51" s="1429"/>
      <c r="G51" s="1429"/>
      <c r="H51" s="1429"/>
      <c r="I51" s="1429"/>
      <c r="J51" s="822"/>
      <c r="K51" s="822"/>
      <c r="L51" s="822"/>
      <c r="M51" s="1429"/>
      <c r="N51" s="1430"/>
      <c r="O51" s="806"/>
      <c r="P51" s="668"/>
    </row>
    <row r="52" spans="1:22">
      <c r="A52" s="814"/>
      <c r="B52" s="822"/>
      <c r="C52" s="822"/>
      <c r="D52" s="1429"/>
      <c r="E52" s="1429"/>
      <c r="F52" s="1429"/>
      <c r="G52" s="1429"/>
      <c r="H52" s="1429"/>
      <c r="I52" s="1429"/>
      <c r="J52" s="822"/>
      <c r="K52" s="822"/>
      <c r="L52" s="822"/>
      <c r="M52" s="1429"/>
      <c r="N52" s="1430"/>
      <c r="O52" s="806"/>
      <c r="P52" s="668"/>
    </row>
    <row r="53" spans="1:22">
      <c r="A53" s="814"/>
      <c r="B53" s="822"/>
      <c r="C53" s="822"/>
      <c r="D53" s="1429"/>
      <c r="E53" s="1429"/>
      <c r="F53" s="1429"/>
      <c r="G53" s="1429"/>
      <c r="H53" s="1429"/>
      <c r="I53" s="1429"/>
      <c r="J53" s="822"/>
      <c r="K53" s="822"/>
      <c r="L53" s="822"/>
      <c r="M53" s="1429"/>
      <c r="N53" s="1430"/>
      <c r="O53" s="806"/>
      <c r="P53" s="668"/>
    </row>
    <row r="54" spans="1:22">
      <c r="A54" s="814"/>
      <c r="B54" s="822"/>
      <c r="C54" s="822"/>
      <c r="D54" s="1429"/>
      <c r="E54" s="1429"/>
      <c r="F54" s="1429"/>
      <c r="G54" s="1429"/>
      <c r="H54" s="1429"/>
      <c r="I54" s="1429"/>
      <c r="J54" s="822"/>
      <c r="K54" s="822"/>
      <c r="L54" s="822"/>
      <c r="M54" s="1429"/>
      <c r="N54" s="1430"/>
      <c r="O54" s="806"/>
      <c r="P54" s="668"/>
    </row>
    <row r="55" spans="1:22" ht="15.75">
      <c r="A55" s="814"/>
      <c r="B55" s="822"/>
      <c r="C55" s="822"/>
      <c r="D55" s="1429"/>
      <c r="E55" s="1429"/>
      <c r="F55" s="1429"/>
      <c r="G55" s="1429"/>
      <c r="H55" s="1429"/>
      <c r="I55" s="1429"/>
      <c r="J55" s="822"/>
      <c r="K55" s="822"/>
      <c r="L55" s="822"/>
      <c r="M55" s="1429"/>
      <c r="N55" s="1430"/>
      <c r="O55" s="806"/>
      <c r="P55" s="667"/>
    </row>
    <row r="56" spans="1:22">
      <c r="A56" s="814"/>
      <c r="B56" s="822"/>
      <c r="C56" s="822"/>
      <c r="D56" s="1429"/>
      <c r="E56" s="1429"/>
      <c r="F56" s="1429"/>
      <c r="G56" s="1429"/>
      <c r="H56" s="1429"/>
      <c r="I56" s="1429"/>
      <c r="J56" s="822"/>
      <c r="K56" s="822"/>
      <c r="L56" s="822"/>
      <c r="M56" s="1429"/>
      <c r="N56" s="1430"/>
      <c r="O56" s="806"/>
      <c r="P56" s="670"/>
    </row>
    <row r="57" spans="1:22" ht="15.75" thickBot="1">
      <c r="A57" s="816"/>
      <c r="B57" s="823"/>
      <c r="C57" s="823"/>
      <c r="D57" s="1423"/>
      <c r="E57" s="1423"/>
      <c r="F57" s="1423"/>
      <c r="G57" s="1423"/>
      <c r="H57" s="1423"/>
      <c r="I57" s="1423"/>
      <c r="J57" s="823"/>
      <c r="K57" s="823"/>
      <c r="L57" s="823"/>
      <c r="M57" s="1423"/>
      <c r="N57" s="1431"/>
      <c r="O57" s="806"/>
      <c r="P57" s="674"/>
    </row>
    <row r="58" spans="1:22" ht="15.75">
      <c r="A58" s="1427" t="s">
        <v>289</v>
      </c>
      <c r="B58" s="1427"/>
      <c r="C58" s="1427"/>
      <c r="D58" s="1427"/>
      <c r="E58" s="1427"/>
      <c r="F58" s="1427"/>
      <c r="G58" s="1427"/>
      <c r="H58" s="1427"/>
      <c r="I58" s="1427"/>
      <c r="J58" s="1427"/>
      <c r="K58" s="1427"/>
      <c r="L58" s="806"/>
      <c r="M58" s="806"/>
      <c r="N58" s="806"/>
      <c r="O58" s="806"/>
      <c r="P58" s="673"/>
    </row>
    <row r="59" spans="1:22" ht="15.75">
      <c r="A59" s="1425" t="s">
        <v>288</v>
      </c>
      <c r="B59" s="1425"/>
      <c r="C59" s="1425"/>
      <c r="D59" s="1425"/>
      <c r="E59" s="1425"/>
      <c r="F59" s="1425"/>
      <c r="G59" s="1425"/>
      <c r="H59" s="1425"/>
      <c r="I59" s="1425"/>
      <c r="J59" s="1425"/>
      <c r="K59" s="1425"/>
      <c r="L59" s="806"/>
      <c r="M59" s="806"/>
      <c r="N59" s="806"/>
      <c r="O59" s="806"/>
      <c r="P59" s="673"/>
    </row>
    <row r="60" spans="1:22" ht="15.75">
      <c r="A60" s="1424"/>
      <c r="B60" s="1424"/>
      <c r="C60" s="1424"/>
      <c r="D60" s="1424"/>
      <c r="E60" s="1424"/>
      <c r="F60" s="1424"/>
      <c r="G60" s="1424"/>
      <c r="H60" s="1424"/>
      <c r="I60" s="1424"/>
      <c r="J60" s="1424"/>
      <c r="K60" s="1424"/>
      <c r="L60" s="1424"/>
      <c r="M60" s="1424"/>
      <c r="N60" s="1424"/>
      <c r="O60" s="806"/>
      <c r="P60" s="673"/>
    </row>
    <row r="61" spans="1:22" ht="15.75">
      <c r="A61" s="808"/>
      <c r="B61" s="808"/>
      <c r="C61" s="808"/>
      <c r="D61" s="808"/>
      <c r="E61" s="808"/>
      <c r="F61" s="808"/>
      <c r="G61" s="808"/>
      <c r="H61" s="808"/>
      <c r="I61" s="808"/>
      <c r="J61" s="808"/>
      <c r="K61" s="808"/>
      <c r="L61" s="808"/>
      <c r="M61" s="808"/>
      <c r="N61" s="808"/>
      <c r="O61" s="806"/>
      <c r="P61" s="673"/>
      <c r="V61" s="669"/>
    </row>
    <row r="62" spans="1:22" ht="15.75">
      <c r="A62" s="808"/>
      <c r="B62" s="808"/>
      <c r="C62" s="808"/>
      <c r="D62" s="808"/>
      <c r="E62" s="808"/>
      <c r="F62" s="808"/>
      <c r="G62" s="808"/>
      <c r="H62" s="808"/>
      <c r="I62" s="808"/>
      <c r="J62" s="808"/>
      <c r="K62" s="808"/>
      <c r="L62" s="808"/>
      <c r="M62" s="808"/>
      <c r="N62" s="808"/>
      <c r="O62" s="806"/>
      <c r="P62" s="673"/>
    </row>
    <row r="63" spans="1:22" ht="15.75">
      <c r="A63" s="806"/>
      <c r="B63" s="1424" t="s">
        <v>287</v>
      </c>
      <c r="C63" s="1424"/>
      <c r="D63" s="806"/>
      <c r="E63" s="806"/>
      <c r="F63" s="806"/>
      <c r="G63" s="808" t="s">
        <v>287</v>
      </c>
      <c r="H63" s="808"/>
      <c r="I63" s="808"/>
      <c r="J63" s="806"/>
      <c r="K63" s="806"/>
      <c r="L63" s="1424" t="s">
        <v>286</v>
      </c>
      <c r="M63" s="1424"/>
      <c r="N63" s="1424"/>
      <c r="O63" s="806"/>
      <c r="P63" s="673"/>
    </row>
    <row r="64" spans="1:22" ht="15.75">
      <c r="A64" s="806"/>
      <c r="B64" s="1463" t="s">
        <v>482</v>
      </c>
      <c r="C64" s="1463"/>
      <c r="D64" s="862"/>
      <c r="E64" s="862"/>
      <c r="F64" s="862"/>
      <c r="G64" s="855" t="s">
        <v>481</v>
      </c>
      <c r="H64" s="855"/>
      <c r="I64" s="855"/>
      <c r="J64" s="835"/>
      <c r="K64" s="862"/>
      <c r="L64" s="1463" t="s">
        <v>38</v>
      </c>
      <c r="M64" s="1463"/>
      <c r="N64" s="1463"/>
      <c r="O64" s="806"/>
      <c r="P64" s="673"/>
    </row>
    <row r="65" spans="10:16" ht="15.75">
      <c r="J65" s="667"/>
      <c r="P65" s="673"/>
    </row>
    <row r="66" spans="10:16" ht="15.75">
      <c r="J66" s="667"/>
      <c r="P66" s="667"/>
    </row>
    <row r="67" spans="10:16" ht="15.75">
      <c r="L67" s="673"/>
    </row>
    <row r="68" spans="10:16" ht="15.75">
      <c r="L68" s="673"/>
    </row>
    <row r="69" spans="10:16" ht="15.75">
      <c r="L69" s="673"/>
    </row>
    <row r="70" spans="10:16" ht="15.75">
      <c r="L70" s="673"/>
    </row>
    <row r="71" spans="10:16" ht="15.75">
      <c r="L71" s="667"/>
    </row>
  </sheetData>
  <mergeCells count="150">
    <mergeCell ref="B33:I33"/>
    <mergeCell ref="B34:I34"/>
    <mergeCell ref="B35:I35"/>
    <mergeCell ref="B36:I36"/>
    <mergeCell ref="B37:I37"/>
    <mergeCell ref="B38:I38"/>
    <mergeCell ref="B39:I39"/>
    <mergeCell ref="B24:I24"/>
    <mergeCell ref="B25:I25"/>
    <mergeCell ref="B26:I26"/>
    <mergeCell ref="B27:I27"/>
    <mergeCell ref="B28:I28"/>
    <mergeCell ref="B29:I29"/>
    <mergeCell ref="B30:I30"/>
    <mergeCell ref="B31:I31"/>
    <mergeCell ref="B32:I32"/>
    <mergeCell ref="L64:N64"/>
    <mergeCell ref="A47:A48"/>
    <mergeCell ref="B47:B48"/>
    <mergeCell ref="C47:C48"/>
    <mergeCell ref="L63:N63"/>
    <mergeCell ref="B64:C64"/>
    <mergeCell ref="M55:N55"/>
    <mergeCell ref="M56:N56"/>
    <mergeCell ref="M57:N57"/>
    <mergeCell ref="M47:N48"/>
    <mergeCell ref="M49:N49"/>
    <mergeCell ref="M50:N50"/>
    <mergeCell ref="M51:N51"/>
    <mergeCell ref="M52:N52"/>
    <mergeCell ref="M53:N53"/>
    <mergeCell ref="M54:N54"/>
    <mergeCell ref="A58:K58"/>
    <mergeCell ref="D51:G51"/>
    <mergeCell ref="H51:I51"/>
    <mergeCell ref="D56:G56"/>
    <mergeCell ref="H56:I56"/>
    <mergeCell ref="D50:G50"/>
    <mergeCell ref="H50:I50"/>
    <mergeCell ref="H53:I53"/>
    <mergeCell ref="D54:G54"/>
    <mergeCell ref="H54:I54"/>
    <mergeCell ref="D55:G55"/>
    <mergeCell ref="H55:I55"/>
    <mergeCell ref="H52:I52"/>
    <mergeCell ref="D53:G53"/>
    <mergeCell ref="H47:I48"/>
    <mergeCell ref="H49:I49"/>
    <mergeCell ref="A42:B42"/>
    <mergeCell ref="A43:B43"/>
    <mergeCell ref="A44:B44"/>
    <mergeCell ref="D47:G48"/>
    <mergeCell ref="D52:G52"/>
    <mergeCell ref="J36:L36"/>
    <mergeCell ref="J37:L37"/>
    <mergeCell ref="J38:L38"/>
    <mergeCell ref="J39:L39"/>
    <mergeCell ref="J35:L35"/>
    <mergeCell ref="A59:K59"/>
    <mergeCell ref="A60:N60"/>
    <mergeCell ref="B63:C63"/>
    <mergeCell ref="A20:A21"/>
    <mergeCell ref="J27:L27"/>
    <mergeCell ref="J28:L28"/>
    <mergeCell ref="J29:L29"/>
    <mergeCell ref="J30:L30"/>
    <mergeCell ref="J32:L32"/>
    <mergeCell ref="J33:L33"/>
    <mergeCell ref="J31:L31"/>
    <mergeCell ref="J47:L47"/>
    <mergeCell ref="D49:G49"/>
    <mergeCell ref="D57:G57"/>
    <mergeCell ref="H57:I57"/>
    <mergeCell ref="J34:L34"/>
    <mergeCell ref="F18:G18"/>
    <mergeCell ref="H18:I18"/>
    <mergeCell ref="J18:K18"/>
    <mergeCell ref="L18:M18"/>
    <mergeCell ref="M20:N20"/>
    <mergeCell ref="B18:E18"/>
    <mergeCell ref="J26:L26"/>
    <mergeCell ref="J20:L21"/>
    <mergeCell ref="J23:L23"/>
    <mergeCell ref="J24:L24"/>
    <mergeCell ref="J25:L25"/>
    <mergeCell ref="B20:I21"/>
    <mergeCell ref="B22:I22"/>
    <mergeCell ref="B23:I23"/>
    <mergeCell ref="L16:M16"/>
    <mergeCell ref="B17:E17"/>
    <mergeCell ref="F17:G17"/>
    <mergeCell ref="H15:I15"/>
    <mergeCell ref="B16:E16"/>
    <mergeCell ref="F16:G16"/>
    <mergeCell ref="H16:I16"/>
    <mergeCell ref="J16:K16"/>
    <mergeCell ref="L17:M17"/>
    <mergeCell ref="H17:I17"/>
    <mergeCell ref="J17:K17"/>
    <mergeCell ref="F15:G15"/>
    <mergeCell ref="A3:C3"/>
    <mergeCell ref="D3:J3"/>
    <mergeCell ref="L3:N3"/>
    <mergeCell ref="D4:E4"/>
    <mergeCell ref="K4:M4"/>
    <mergeCell ref="H11:I11"/>
    <mergeCell ref="J11:K11"/>
    <mergeCell ref="L11:M11"/>
    <mergeCell ref="B13:E13"/>
    <mergeCell ref="H13:I13"/>
    <mergeCell ref="J13:K13"/>
    <mergeCell ref="L13:M13"/>
    <mergeCell ref="F13:G13"/>
    <mergeCell ref="A7:A8"/>
    <mergeCell ref="B7:E8"/>
    <mergeCell ref="F7:G8"/>
    <mergeCell ref="H7:I8"/>
    <mergeCell ref="J7:M7"/>
    <mergeCell ref="B9:E9"/>
    <mergeCell ref="F9:G9"/>
    <mergeCell ref="H9:I9"/>
    <mergeCell ref="L8:M8"/>
    <mergeCell ref="F11:G11"/>
    <mergeCell ref="N7:N8"/>
    <mergeCell ref="B14:E14"/>
    <mergeCell ref="F14:G14"/>
    <mergeCell ref="H14:I14"/>
    <mergeCell ref="J15:K15"/>
    <mergeCell ref="L15:M15"/>
    <mergeCell ref="B12:E12"/>
    <mergeCell ref="F12:G12"/>
    <mergeCell ref="H12:I12"/>
    <mergeCell ref="J12:K12"/>
    <mergeCell ref="L12:M12"/>
    <mergeCell ref="L14:M14"/>
    <mergeCell ref="B15:E15"/>
    <mergeCell ref="J14:K14"/>
    <mergeCell ref="A2:N2"/>
    <mergeCell ref="A46:N46"/>
    <mergeCell ref="A41:N41"/>
    <mergeCell ref="J22:L22"/>
    <mergeCell ref="B11:E11"/>
    <mergeCell ref="J9:K9"/>
    <mergeCell ref="L9:M9"/>
    <mergeCell ref="J8:K8"/>
    <mergeCell ref="B10:E10"/>
    <mergeCell ref="F10:G10"/>
    <mergeCell ref="H10:I10"/>
    <mergeCell ref="J10:K10"/>
    <mergeCell ref="L10:M1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24"/>
  <sheetViews>
    <sheetView topLeftCell="A58" zoomScale="85" zoomScaleNormal="85" workbookViewId="0">
      <selection activeCell="J9" sqref="J9:K9"/>
    </sheetView>
  </sheetViews>
  <sheetFormatPr defaultRowHeight="15"/>
  <cols>
    <col min="1" max="1" width="4.28515625" style="666" customWidth="1"/>
    <col min="2" max="2" width="11.7109375" style="666" customWidth="1"/>
    <col min="3" max="3" width="7.28515625" style="666" customWidth="1"/>
    <col min="4" max="4" width="5.28515625" style="666" customWidth="1"/>
    <col min="5" max="5" width="6.42578125" style="666" customWidth="1"/>
    <col min="6" max="6" width="5.140625" style="666" customWidth="1"/>
    <col min="7" max="8" width="6.5703125" style="666" customWidth="1"/>
    <col min="9" max="9" width="5.85546875" style="666" customWidth="1"/>
    <col min="10" max="10" width="6.28515625" style="666" customWidth="1"/>
    <col min="11" max="11" width="7.28515625" style="666" customWidth="1"/>
    <col min="12" max="12" width="5.28515625" style="666" customWidth="1"/>
    <col min="13" max="13" width="7.42578125" style="666" customWidth="1"/>
    <col min="14" max="14" width="11.85546875" style="666" customWidth="1"/>
    <col min="15" max="16384" width="9.140625" style="666"/>
  </cols>
  <sheetData>
    <row r="1" spans="1:15" ht="18.75">
      <c r="A1" s="805" t="s">
        <v>467</v>
      </c>
      <c r="B1" s="805"/>
      <c r="C1" s="806"/>
      <c r="D1" s="806"/>
      <c r="E1" s="806"/>
      <c r="F1" s="806"/>
      <c r="G1" s="806"/>
      <c r="H1" s="806"/>
      <c r="I1" s="806"/>
      <c r="J1" s="806"/>
      <c r="K1" s="806"/>
      <c r="L1" s="806"/>
      <c r="M1" s="806"/>
      <c r="N1" s="806"/>
      <c r="O1" s="806"/>
    </row>
    <row r="2" spans="1:15" ht="18.75">
      <c r="A2" s="805" t="s">
        <v>327</v>
      </c>
      <c r="B2" s="805"/>
      <c r="C2" s="806"/>
      <c r="D2" s="806"/>
      <c r="E2" s="806"/>
      <c r="F2" s="806"/>
      <c r="G2" s="806"/>
      <c r="H2" s="806"/>
      <c r="I2" s="806"/>
      <c r="J2" s="806"/>
      <c r="K2" s="806"/>
      <c r="L2" s="806"/>
      <c r="M2" s="806"/>
      <c r="N2" s="806"/>
      <c r="O2" s="806"/>
    </row>
    <row r="3" spans="1:15">
      <c r="A3" s="1464" t="s">
        <v>309</v>
      </c>
      <c r="B3" s="1464"/>
      <c r="C3" s="1464"/>
      <c r="D3" s="1465"/>
      <c r="E3" s="1465"/>
      <c r="F3" s="1465"/>
      <c r="G3" s="1465"/>
      <c r="H3" s="1465"/>
      <c r="I3" s="1465"/>
      <c r="J3" s="807" t="s">
        <v>308</v>
      </c>
      <c r="K3" s="806"/>
      <c r="L3" s="1453"/>
      <c r="M3" s="1453"/>
      <c r="N3" s="1453"/>
      <c r="O3" s="806"/>
    </row>
    <row r="4" spans="1:15">
      <c r="A4" s="837" t="s">
        <v>307</v>
      </c>
      <c r="B4" s="837"/>
      <c r="C4" s="837"/>
      <c r="D4" s="1465"/>
      <c r="E4" s="1465"/>
      <c r="F4" s="1422"/>
      <c r="G4" s="1422"/>
      <c r="H4" s="1422"/>
      <c r="I4" s="807"/>
      <c r="J4" s="1491" t="s">
        <v>567</v>
      </c>
      <c r="K4" s="1422"/>
      <c r="L4" s="1422"/>
      <c r="M4" s="807"/>
      <c r="N4" s="807"/>
      <c r="O4" s="806"/>
    </row>
    <row r="5" spans="1:15" ht="15.75">
      <c r="A5" s="809"/>
      <c r="B5" s="809"/>
      <c r="C5" s="806"/>
      <c r="D5" s="806"/>
      <c r="E5" s="806"/>
      <c r="F5" s="806"/>
      <c r="G5" s="806"/>
      <c r="H5" s="806"/>
      <c r="I5" s="806"/>
      <c r="J5" s="806"/>
      <c r="K5" s="806"/>
      <c r="L5" s="806"/>
      <c r="M5" s="806"/>
      <c r="N5" s="806"/>
      <c r="O5" s="806"/>
    </row>
    <row r="6" spans="1:15" ht="15.75" thickBot="1">
      <c r="A6" s="810" t="s">
        <v>326</v>
      </c>
      <c r="B6" s="810"/>
      <c r="C6" s="811"/>
      <c r="D6" s="811"/>
      <c r="E6" s="811"/>
      <c r="F6" s="811"/>
      <c r="G6" s="811"/>
      <c r="H6" s="811"/>
      <c r="I6" s="811"/>
      <c r="J6" s="811"/>
      <c r="K6" s="811"/>
      <c r="L6" s="811"/>
      <c r="M6" s="811"/>
      <c r="N6" s="811"/>
      <c r="O6" s="806"/>
    </row>
    <row r="7" spans="1:15" ht="16.5" customHeight="1">
      <c r="A7" s="1440" t="s">
        <v>47</v>
      </c>
      <c r="B7" s="1442" t="s">
        <v>303</v>
      </c>
      <c r="C7" s="1442"/>
      <c r="D7" s="1442"/>
      <c r="E7" s="1442"/>
      <c r="F7" s="1442" t="s">
        <v>302</v>
      </c>
      <c r="G7" s="1442"/>
      <c r="H7" s="1442" t="s">
        <v>476</v>
      </c>
      <c r="I7" s="1442"/>
      <c r="J7" s="1442" t="s">
        <v>46</v>
      </c>
      <c r="K7" s="1442"/>
      <c r="L7" s="1442"/>
      <c r="M7" s="1442"/>
      <c r="N7" s="1451" t="s">
        <v>301</v>
      </c>
      <c r="O7" s="806"/>
    </row>
    <row r="8" spans="1:15" ht="25.5" customHeight="1" thickBot="1">
      <c r="A8" s="1441"/>
      <c r="B8" s="1423"/>
      <c r="C8" s="1423"/>
      <c r="D8" s="1423"/>
      <c r="E8" s="1423"/>
      <c r="F8" s="1423"/>
      <c r="G8" s="1423"/>
      <c r="H8" s="1423"/>
      <c r="I8" s="1423"/>
      <c r="J8" s="1423" t="s">
        <v>474</v>
      </c>
      <c r="K8" s="1423"/>
      <c r="L8" s="1423" t="s">
        <v>475</v>
      </c>
      <c r="M8" s="1423"/>
      <c r="N8" s="1431"/>
      <c r="O8" s="806"/>
    </row>
    <row r="9" spans="1:15">
      <c r="A9" s="812"/>
      <c r="B9" s="1428"/>
      <c r="C9" s="1428"/>
      <c r="D9" s="1428"/>
      <c r="E9" s="1428"/>
      <c r="F9" s="1428"/>
      <c r="G9" s="1428"/>
      <c r="H9" s="1428"/>
      <c r="I9" s="1428"/>
      <c r="J9" s="1428"/>
      <c r="K9" s="1428"/>
      <c r="L9" s="1428"/>
      <c r="M9" s="1428"/>
      <c r="N9" s="813"/>
      <c r="O9" s="806"/>
    </row>
    <row r="10" spans="1:15">
      <c r="A10" s="814"/>
      <c r="B10" s="1429"/>
      <c r="C10" s="1429"/>
      <c r="D10" s="1429"/>
      <c r="E10" s="1429"/>
      <c r="F10" s="1429"/>
      <c r="G10" s="1429"/>
      <c r="H10" s="1429"/>
      <c r="I10" s="1429"/>
      <c r="J10" s="1429"/>
      <c r="K10" s="1429"/>
      <c r="L10" s="1429"/>
      <c r="M10" s="1429"/>
      <c r="N10" s="815"/>
      <c r="O10" s="806"/>
    </row>
    <row r="11" spans="1:15">
      <c r="A11" s="814"/>
      <c r="B11" s="1429"/>
      <c r="C11" s="1429"/>
      <c r="D11" s="1429"/>
      <c r="E11" s="1429"/>
      <c r="F11" s="1429"/>
      <c r="G11" s="1429"/>
      <c r="H11" s="1429"/>
      <c r="I11" s="1429"/>
      <c r="J11" s="1429"/>
      <c r="K11" s="1429"/>
      <c r="L11" s="1429"/>
      <c r="M11" s="1429"/>
      <c r="N11" s="815"/>
      <c r="O11" s="806"/>
    </row>
    <row r="12" spans="1:15">
      <c r="A12" s="814"/>
      <c r="B12" s="1429"/>
      <c r="C12" s="1429"/>
      <c r="D12" s="1429"/>
      <c r="E12" s="1429"/>
      <c r="F12" s="1429"/>
      <c r="G12" s="1429"/>
      <c r="H12" s="1429"/>
      <c r="I12" s="1429"/>
      <c r="J12" s="1429"/>
      <c r="K12" s="1429"/>
      <c r="L12" s="1429"/>
      <c r="M12" s="1429"/>
      <c r="N12" s="815"/>
      <c r="O12" s="806"/>
    </row>
    <row r="13" spans="1:15">
      <c r="A13" s="814"/>
      <c r="B13" s="1429"/>
      <c r="C13" s="1429"/>
      <c r="D13" s="1429"/>
      <c r="E13" s="1429"/>
      <c r="F13" s="1429"/>
      <c r="G13" s="1429"/>
      <c r="H13" s="1429"/>
      <c r="I13" s="1429"/>
      <c r="J13" s="1429"/>
      <c r="K13" s="1429"/>
      <c r="L13" s="1429"/>
      <c r="M13" s="1429"/>
      <c r="N13" s="815"/>
      <c r="O13" s="806"/>
    </row>
    <row r="14" spans="1:15">
      <c r="A14" s="814"/>
      <c r="B14" s="1429"/>
      <c r="C14" s="1429"/>
      <c r="D14" s="1429"/>
      <c r="E14" s="1429"/>
      <c r="F14" s="1429"/>
      <c r="G14" s="1429"/>
      <c r="H14" s="1429"/>
      <c r="I14" s="1429"/>
      <c r="J14" s="1429"/>
      <c r="K14" s="1429"/>
      <c r="L14" s="1429"/>
      <c r="M14" s="1429"/>
      <c r="N14" s="815"/>
      <c r="O14" s="806"/>
    </row>
    <row r="15" spans="1:15">
      <c r="A15" s="814"/>
      <c r="B15" s="1429"/>
      <c r="C15" s="1429"/>
      <c r="D15" s="1429"/>
      <c r="E15" s="1429"/>
      <c r="F15" s="1429"/>
      <c r="G15" s="1429"/>
      <c r="H15" s="1429"/>
      <c r="I15" s="1429"/>
      <c r="J15" s="1429"/>
      <c r="K15" s="1429"/>
      <c r="L15" s="1429"/>
      <c r="M15" s="1429"/>
      <c r="N15" s="815"/>
      <c r="O15" s="806"/>
    </row>
    <row r="16" spans="1:15">
      <c r="A16" s="814"/>
      <c r="B16" s="1429"/>
      <c r="C16" s="1429"/>
      <c r="D16" s="1429"/>
      <c r="E16" s="1429"/>
      <c r="F16" s="1429"/>
      <c r="G16" s="1429"/>
      <c r="H16" s="1429"/>
      <c r="I16" s="1429"/>
      <c r="J16" s="1429"/>
      <c r="K16" s="1429"/>
      <c r="L16" s="1429"/>
      <c r="M16" s="1429"/>
      <c r="N16" s="815"/>
      <c r="O16" s="806"/>
    </row>
    <row r="17" spans="1:16">
      <c r="A17" s="814"/>
      <c r="B17" s="1429"/>
      <c r="C17" s="1429"/>
      <c r="D17" s="1429"/>
      <c r="E17" s="1429"/>
      <c r="F17" s="1429"/>
      <c r="G17" s="1429"/>
      <c r="H17" s="1429"/>
      <c r="I17" s="1429"/>
      <c r="J17" s="1429"/>
      <c r="K17" s="1429"/>
      <c r="L17" s="1429"/>
      <c r="M17" s="1429"/>
      <c r="N17" s="815"/>
      <c r="O17" s="806"/>
    </row>
    <row r="18" spans="1:16" ht="15.75" thickBot="1">
      <c r="A18" s="816"/>
      <c r="B18" s="1423"/>
      <c r="C18" s="1423"/>
      <c r="D18" s="1423"/>
      <c r="E18" s="1423"/>
      <c r="F18" s="1452"/>
      <c r="G18" s="1452"/>
      <c r="H18" s="1423"/>
      <c r="I18" s="1423"/>
      <c r="J18" s="1423"/>
      <c r="K18" s="1423"/>
      <c r="L18" s="1423"/>
      <c r="M18" s="1423"/>
      <c r="N18" s="817"/>
      <c r="O18" s="806"/>
    </row>
    <row r="19" spans="1:16" ht="15.75" thickBot="1">
      <c r="A19" s="856" t="s">
        <v>300</v>
      </c>
      <c r="B19" s="856"/>
      <c r="C19" s="842"/>
      <c r="D19" s="842"/>
      <c r="E19" s="842"/>
      <c r="F19" s="842"/>
      <c r="G19" s="842"/>
      <c r="H19" s="842"/>
      <c r="I19" s="842"/>
      <c r="J19" s="842"/>
      <c r="K19" s="842"/>
      <c r="L19" s="842"/>
      <c r="M19" s="842"/>
      <c r="N19" s="842"/>
      <c r="O19" s="806"/>
      <c r="P19" s="672"/>
    </row>
    <row r="20" spans="1:16" ht="16.5" customHeight="1">
      <c r="A20" s="1438" t="s">
        <v>47</v>
      </c>
      <c r="B20" s="1455" t="s">
        <v>299</v>
      </c>
      <c r="C20" s="1456" t="s">
        <v>86</v>
      </c>
      <c r="D20" s="1456"/>
      <c r="E20" s="1456"/>
      <c r="F20" s="1456"/>
      <c r="G20" s="1456" t="s">
        <v>325</v>
      </c>
      <c r="H20" s="1456"/>
      <c r="I20" s="1456"/>
      <c r="J20" s="1456" t="s">
        <v>324</v>
      </c>
      <c r="K20" s="1456"/>
      <c r="L20" s="1456"/>
      <c r="M20" s="1458" t="s">
        <v>46</v>
      </c>
      <c r="N20" s="1459"/>
      <c r="O20" s="806"/>
    </row>
    <row r="21" spans="1:16" ht="16.5" customHeight="1" thickBot="1">
      <c r="A21" s="1439"/>
      <c r="B21" s="1450"/>
      <c r="C21" s="1457"/>
      <c r="D21" s="1457"/>
      <c r="E21" s="1457"/>
      <c r="F21" s="1457"/>
      <c r="G21" s="819" t="s">
        <v>477</v>
      </c>
      <c r="H21" s="819" t="s">
        <v>478</v>
      </c>
      <c r="I21" s="819" t="s">
        <v>479</v>
      </c>
      <c r="J21" s="819" t="s">
        <v>477</v>
      </c>
      <c r="K21" s="819" t="s">
        <v>478</v>
      </c>
      <c r="L21" s="819" t="s">
        <v>479</v>
      </c>
      <c r="M21" s="819" t="s">
        <v>474</v>
      </c>
      <c r="N21" s="820" t="s">
        <v>475</v>
      </c>
      <c r="O21" s="806"/>
    </row>
    <row r="22" spans="1:16" ht="16.5" customHeight="1">
      <c r="A22" s="812"/>
      <c r="B22" s="821"/>
      <c r="C22" s="1428"/>
      <c r="D22" s="1428"/>
      <c r="E22" s="1428"/>
      <c r="F22" s="1428"/>
      <c r="G22" s="821"/>
      <c r="H22" s="821"/>
      <c r="I22" s="821"/>
      <c r="J22" s="821"/>
      <c r="K22" s="821"/>
      <c r="L22" s="821"/>
      <c r="M22" s="821"/>
      <c r="N22" s="813"/>
      <c r="O22" s="806"/>
    </row>
    <row r="23" spans="1:16">
      <c r="A23" s="814"/>
      <c r="B23" s="822"/>
      <c r="C23" s="1429"/>
      <c r="D23" s="1429"/>
      <c r="E23" s="1429"/>
      <c r="F23" s="1429"/>
      <c r="G23" s="822"/>
      <c r="H23" s="822"/>
      <c r="I23" s="822"/>
      <c r="J23" s="822"/>
      <c r="K23" s="822"/>
      <c r="L23" s="822"/>
      <c r="M23" s="822"/>
      <c r="N23" s="815"/>
      <c r="O23" s="806"/>
    </row>
    <row r="24" spans="1:16">
      <c r="A24" s="814"/>
      <c r="B24" s="822"/>
      <c r="C24" s="1429"/>
      <c r="D24" s="1429"/>
      <c r="E24" s="1429"/>
      <c r="F24" s="1429"/>
      <c r="G24" s="822"/>
      <c r="H24" s="822"/>
      <c r="I24" s="822"/>
      <c r="J24" s="822"/>
      <c r="K24" s="822"/>
      <c r="L24" s="822"/>
      <c r="M24" s="822"/>
      <c r="N24" s="815"/>
      <c r="O24" s="806"/>
    </row>
    <row r="25" spans="1:16">
      <c r="A25" s="814"/>
      <c r="B25" s="822"/>
      <c r="C25" s="1429"/>
      <c r="D25" s="1429"/>
      <c r="E25" s="1429"/>
      <c r="F25" s="1429"/>
      <c r="G25" s="822"/>
      <c r="H25" s="822"/>
      <c r="I25" s="822"/>
      <c r="J25" s="822"/>
      <c r="K25" s="822"/>
      <c r="L25" s="822"/>
      <c r="M25" s="822"/>
      <c r="N25" s="815"/>
      <c r="O25" s="806"/>
    </row>
    <row r="26" spans="1:16">
      <c r="A26" s="814"/>
      <c r="B26" s="822"/>
      <c r="C26" s="1429"/>
      <c r="D26" s="1429"/>
      <c r="E26" s="1429"/>
      <c r="F26" s="1429"/>
      <c r="G26" s="822"/>
      <c r="H26" s="822"/>
      <c r="I26" s="822"/>
      <c r="J26" s="822"/>
      <c r="K26" s="822"/>
      <c r="L26" s="822"/>
      <c r="M26" s="822"/>
      <c r="N26" s="815"/>
      <c r="O26" s="806"/>
    </row>
    <row r="27" spans="1:16">
      <c r="A27" s="814"/>
      <c r="B27" s="822"/>
      <c r="C27" s="1429"/>
      <c r="D27" s="1429"/>
      <c r="E27" s="1429"/>
      <c r="F27" s="1429"/>
      <c r="G27" s="822"/>
      <c r="H27" s="822"/>
      <c r="I27" s="822"/>
      <c r="J27" s="822"/>
      <c r="K27" s="822"/>
      <c r="L27" s="822"/>
      <c r="M27" s="822"/>
      <c r="N27" s="815"/>
      <c r="O27" s="806"/>
    </row>
    <row r="28" spans="1:16">
      <c r="A28" s="814"/>
      <c r="B28" s="822"/>
      <c r="C28" s="1429"/>
      <c r="D28" s="1429"/>
      <c r="E28" s="1429"/>
      <c r="F28" s="1429"/>
      <c r="G28" s="822"/>
      <c r="H28" s="822"/>
      <c r="I28" s="822"/>
      <c r="J28" s="822"/>
      <c r="K28" s="822"/>
      <c r="L28" s="822"/>
      <c r="M28" s="822"/>
      <c r="N28" s="815"/>
      <c r="O28" s="806"/>
    </row>
    <row r="29" spans="1:16">
      <c r="A29" s="814"/>
      <c r="B29" s="822"/>
      <c r="C29" s="1429"/>
      <c r="D29" s="1429"/>
      <c r="E29" s="1429"/>
      <c r="F29" s="1429"/>
      <c r="G29" s="822"/>
      <c r="H29" s="822"/>
      <c r="I29" s="822"/>
      <c r="J29" s="822"/>
      <c r="K29" s="822"/>
      <c r="L29" s="822"/>
      <c r="M29" s="822"/>
      <c r="N29" s="815"/>
      <c r="O29" s="806"/>
    </row>
    <row r="30" spans="1:16">
      <c r="A30" s="814"/>
      <c r="B30" s="822"/>
      <c r="C30" s="1429"/>
      <c r="D30" s="1429"/>
      <c r="E30" s="1429"/>
      <c r="F30" s="1429"/>
      <c r="G30" s="822"/>
      <c r="H30" s="822"/>
      <c r="I30" s="822"/>
      <c r="J30" s="822"/>
      <c r="K30" s="822"/>
      <c r="L30" s="822"/>
      <c r="M30" s="822"/>
      <c r="N30" s="815"/>
      <c r="O30" s="806"/>
    </row>
    <row r="31" spans="1:16">
      <c r="A31" s="814"/>
      <c r="B31" s="822"/>
      <c r="C31" s="1429"/>
      <c r="D31" s="1429"/>
      <c r="E31" s="1429"/>
      <c r="F31" s="1429"/>
      <c r="G31" s="822"/>
      <c r="H31" s="822"/>
      <c r="I31" s="822"/>
      <c r="J31" s="822"/>
      <c r="K31" s="822"/>
      <c r="L31" s="822"/>
      <c r="M31" s="822"/>
      <c r="N31" s="815"/>
      <c r="O31" s="806"/>
    </row>
    <row r="32" spans="1:16">
      <c r="A32" s="814"/>
      <c r="B32" s="822"/>
      <c r="C32" s="1429"/>
      <c r="D32" s="1429"/>
      <c r="E32" s="1429"/>
      <c r="F32" s="1429"/>
      <c r="G32" s="822"/>
      <c r="H32" s="822"/>
      <c r="I32" s="822"/>
      <c r="J32" s="822"/>
      <c r="K32" s="822"/>
      <c r="L32" s="822"/>
      <c r="M32" s="822"/>
      <c r="N32" s="815"/>
      <c r="O32" s="806"/>
    </row>
    <row r="33" spans="1:16">
      <c r="A33" s="814"/>
      <c r="B33" s="822"/>
      <c r="C33" s="1429"/>
      <c r="D33" s="1429"/>
      <c r="E33" s="1429"/>
      <c r="F33" s="1429"/>
      <c r="G33" s="822"/>
      <c r="H33" s="822"/>
      <c r="I33" s="822"/>
      <c r="J33" s="822"/>
      <c r="K33" s="822"/>
      <c r="L33" s="822"/>
      <c r="M33" s="822"/>
      <c r="N33" s="815"/>
      <c r="O33" s="806"/>
    </row>
    <row r="34" spans="1:16">
      <c r="A34" s="814"/>
      <c r="B34" s="822"/>
      <c r="C34" s="1429"/>
      <c r="D34" s="1429"/>
      <c r="E34" s="1429"/>
      <c r="F34" s="1429"/>
      <c r="G34" s="822"/>
      <c r="H34" s="822"/>
      <c r="I34" s="822"/>
      <c r="J34" s="822"/>
      <c r="K34" s="822"/>
      <c r="L34" s="822"/>
      <c r="M34" s="822"/>
      <c r="N34" s="815"/>
      <c r="O34" s="806"/>
    </row>
    <row r="35" spans="1:16">
      <c r="A35" s="814"/>
      <c r="B35" s="822"/>
      <c r="C35" s="1429"/>
      <c r="D35" s="1429"/>
      <c r="E35" s="1429"/>
      <c r="F35" s="1429"/>
      <c r="G35" s="822"/>
      <c r="H35" s="822"/>
      <c r="I35" s="822"/>
      <c r="J35" s="822"/>
      <c r="K35" s="822"/>
      <c r="L35" s="822"/>
      <c r="M35" s="822"/>
      <c r="N35" s="815"/>
      <c r="O35" s="806"/>
    </row>
    <row r="36" spans="1:16">
      <c r="A36" s="814"/>
      <c r="B36" s="822"/>
      <c r="C36" s="1429"/>
      <c r="D36" s="1429"/>
      <c r="E36" s="1429"/>
      <c r="F36" s="1429"/>
      <c r="G36" s="822"/>
      <c r="H36" s="822"/>
      <c r="I36" s="822"/>
      <c r="J36" s="822"/>
      <c r="K36" s="822"/>
      <c r="L36" s="822"/>
      <c r="M36" s="822"/>
      <c r="N36" s="815"/>
      <c r="O36" s="806"/>
    </row>
    <row r="37" spans="1:16">
      <c r="A37" s="814"/>
      <c r="B37" s="822"/>
      <c r="C37" s="1429"/>
      <c r="D37" s="1429"/>
      <c r="E37" s="1429"/>
      <c r="F37" s="1429"/>
      <c r="G37" s="822"/>
      <c r="H37" s="822"/>
      <c r="I37" s="822"/>
      <c r="J37" s="822"/>
      <c r="K37" s="822"/>
      <c r="L37" s="822"/>
      <c r="M37" s="822"/>
      <c r="N37" s="815"/>
      <c r="O37" s="806"/>
    </row>
    <row r="38" spans="1:16">
      <c r="A38" s="814"/>
      <c r="B38" s="822"/>
      <c r="C38" s="1429"/>
      <c r="D38" s="1429"/>
      <c r="E38" s="1429"/>
      <c r="F38" s="1429"/>
      <c r="G38" s="822"/>
      <c r="H38" s="822"/>
      <c r="I38" s="822"/>
      <c r="J38" s="822"/>
      <c r="K38" s="822"/>
      <c r="L38" s="822"/>
      <c r="M38" s="822"/>
      <c r="N38" s="815"/>
      <c r="O38" s="806"/>
    </row>
    <row r="39" spans="1:16" ht="15.75" thickBot="1">
      <c r="A39" s="816"/>
      <c r="B39" s="823"/>
      <c r="C39" s="1423"/>
      <c r="D39" s="1423"/>
      <c r="E39" s="1423"/>
      <c r="F39" s="1423"/>
      <c r="G39" s="823"/>
      <c r="H39" s="823"/>
      <c r="I39" s="823"/>
      <c r="J39" s="823"/>
      <c r="K39" s="823"/>
      <c r="L39" s="823"/>
      <c r="M39" s="823"/>
      <c r="N39" s="817"/>
      <c r="O39" s="806"/>
    </row>
    <row r="40" spans="1:16">
      <c r="A40" s="824"/>
      <c r="B40" s="824"/>
      <c r="C40" s="824"/>
      <c r="D40" s="824"/>
      <c r="E40" s="824"/>
      <c r="F40" s="824"/>
      <c r="G40" s="824"/>
      <c r="H40" s="824"/>
      <c r="I40" s="824"/>
      <c r="J40" s="824"/>
      <c r="K40" s="824"/>
      <c r="L40" s="824"/>
      <c r="M40" s="806"/>
      <c r="N40" s="806"/>
      <c r="O40" s="806"/>
    </row>
    <row r="41" spans="1:16" ht="15.75" thickBot="1">
      <c r="A41" s="1432" t="s">
        <v>323</v>
      </c>
      <c r="B41" s="1432"/>
      <c r="C41" s="1432"/>
      <c r="D41" s="1432"/>
      <c r="E41" s="1432"/>
      <c r="F41" s="1432"/>
      <c r="G41" s="1432"/>
      <c r="H41" s="1432"/>
      <c r="I41" s="1432"/>
      <c r="J41" s="1432"/>
      <c r="K41" s="1432"/>
      <c r="L41" s="1432"/>
      <c r="M41" s="811"/>
      <c r="N41" s="811"/>
      <c r="O41" s="806"/>
    </row>
    <row r="42" spans="1:16" ht="15.75" thickBot="1">
      <c r="A42" s="1461" t="s">
        <v>295</v>
      </c>
      <c r="B42" s="1462"/>
      <c r="C42" s="825">
        <v>1</v>
      </c>
      <c r="D42" s="825">
        <v>2</v>
      </c>
      <c r="E42" s="825">
        <v>3</v>
      </c>
      <c r="F42" s="825">
        <v>4</v>
      </c>
      <c r="G42" s="825">
        <v>5</v>
      </c>
      <c r="H42" s="825">
        <v>6</v>
      </c>
      <c r="I42" s="825">
        <v>7</v>
      </c>
      <c r="J42" s="825">
        <v>8</v>
      </c>
      <c r="K42" s="826" t="s">
        <v>292</v>
      </c>
      <c r="L42" s="857" t="s">
        <v>359</v>
      </c>
      <c r="M42" s="825" t="s">
        <v>361</v>
      </c>
      <c r="N42" s="827" t="s">
        <v>292</v>
      </c>
      <c r="O42" s="806"/>
    </row>
    <row r="43" spans="1:16">
      <c r="A43" s="1447" t="s">
        <v>294</v>
      </c>
      <c r="B43" s="1448"/>
      <c r="C43" s="828"/>
      <c r="D43" s="828"/>
      <c r="E43" s="828"/>
      <c r="F43" s="828"/>
      <c r="G43" s="828"/>
      <c r="H43" s="828"/>
      <c r="I43" s="828"/>
      <c r="J43" s="828"/>
      <c r="K43" s="828"/>
      <c r="L43" s="828"/>
      <c r="M43" s="828"/>
      <c r="N43" s="829"/>
      <c r="O43" s="858"/>
      <c r="P43" s="674"/>
    </row>
    <row r="44" spans="1:16" ht="25.5" customHeight="1" thickBot="1">
      <c r="A44" s="1445" t="s">
        <v>293</v>
      </c>
      <c r="B44" s="1446"/>
      <c r="C44" s="830"/>
      <c r="D44" s="830"/>
      <c r="E44" s="830"/>
      <c r="F44" s="830"/>
      <c r="G44" s="830"/>
      <c r="H44" s="830"/>
      <c r="I44" s="830"/>
      <c r="J44" s="830"/>
      <c r="K44" s="830"/>
      <c r="L44" s="830"/>
      <c r="M44" s="830"/>
      <c r="N44" s="831"/>
      <c r="O44" s="858"/>
      <c r="P44" s="674"/>
    </row>
    <row r="45" spans="1:16" ht="15.75">
      <c r="A45" s="832"/>
      <c r="B45" s="832"/>
      <c r="C45" s="806"/>
      <c r="D45" s="806"/>
      <c r="E45" s="806"/>
      <c r="F45" s="833"/>
      <c r="G45" s="806"/>
      <c r="H45" s="806"/>
      <c r="I45" s="806"/>
      <c r="J45" s="806"/>
      <c r="K45" s="806"/>
      <c r="L45" s="806"/>
      <c r="M45" s="806"/>
      <c r="N45" s="806"/>
      <c r="O45" s="806"/>
    </row>
    <row r="46" spans="1:16" ht="15.75" thickBot="1">
      <c r="A46" s="810" t="s">
        <v>322</v>
      </c>
      <c r="B46" s="811"/>
      <c r="C46" s="811"/>
      <c r="D46" s="811"/>
      <c r="E46" s="811"/>
      <c r="F46" s="811"/>
      <c r="G46" s="811"/>
      <c r="H46" s="811"/>
      <c r="I46" s="811"/>
      <c r="J46" s="811"/>
      <c r="K46" s="811"/>
      <c r="L46" s="811"/>
      <c r="M46" s="811"/>
      <c r="N46" s="811"/>
      <c r="O46" s="806"/>
    </row>
    <row r="47" spans="1:16" ht="27" customHeight="1" thickBot="1">
      <c r="A47" s="1468" t="s">
        <v>299</v>
      </c>
      <c r="B47" s="1469"/>
      <c r="C47" s="859"/>
      <c r="D47" s="859"/>
      <c r="E47" s="859"/>
      <c r="F47" s="859"/>
      <c r="G47" s="859"/>
      <c r="H47" s="859"/>
      <c r="I47" s="859"/>
      <c r="J47" s="859"/>
      <c r="K47" s="859"/>
      <c r="L47" s="859"/>
      <c r="M47" s="859"/>
      <c r="N47" s="860"/>
      <c r="O47" s="806"/>
    </row>
    <row r="48" spans="1:16" ht="27" customHeight="1">
      <c r="A48" s="1470" t="s">
        <v>321</v>
      </c>
      <c r="B48" s="1471"/>
      <c r="C48" s="821"/>
      <c r="D48" s="821"/>
      <c r="E48" s="821"/>
      <c r="F48" s="821"/>
      <c r="G48" s="821"/>
      <c r="H48" s="821"/>
      <c r="I48" s="821"/>
      <c r="J48" s="821"/>
      <c r="K48" s="821"/>
      <c r="L48" s="821"/>
      <c r="M48" s="821"/>
      <c r="N48" s="813"/>
      <c r="O48" s="806"/>
    </row>
    <row r="49" spans="1:15" ht="39" customHeight="1" thickBot="1">
      <c r="A49" s="1472" t="s">
        <v>219</v>
      </c>
      <c r="B49" s="1473"/>
      <c r="C49" s="823"/>
      <c r="D49" s="823"/>
      <c r="E49" s="823"/>
      <c r="F49" s="823"/>
      <c r="G49" s="823"/>
      <c r="H49" s="823"/>
      <c r="I49" s="823"/>
      <c r="J49" s="823"/>
      <c r="K49" s="823"/>
      <c r="L49" s="823"/>
      <c r="M49" s="823"/>
      <c r="N49" s="817"/>
      <c r="O49" s="806"/>
    </row>
    <row r="50" spans="1:15" ht="15.75">
      <c r="A50" s="832"/>
      <c r="B50" s="832"/>
      <c r="C50" s="806"/>
      <c r="D50" s="806"/>
      <c r="E50" s="806"/>
      <c r="F50" s="833"/>
      <c r="G50" s="806"/>
      <c r="H50" s="806"/>
      <c r="I50" s="806"/>
      <c r="J50" s="806"/>
      <c r="K50" s="806"/>
      <c r="L50" s="806"/>
      <c r="M50" s="806"/>
      <c r="N50" s="806"/>
      <c r="O50" s="806"/>
    </row>
    <row r="51" spans="1:15" ht="15.75" thickBot="1">
      <c r="A51" s="1432" t="s">
        <v>419</v>
      </c>
      <c r="B51" s="1432"/>
      <c r="C51" s="1432"/>
      <c r="D51" s="1432"/>
      <c r="E51" s="1432"/>
      <c r="F51" s="1432"/>
      <c r="G51" s="1432"/>
      <c r="H51" s="1432"/>
      <c r="I51" s="1432"/>
      <c r="J51" s="1432"/>
      <c r="K51" s="1432"/>
      <c r="L51" s="1432"/>
      <c r="M51" s="811"/>
      <c r="N51" s="811"/>
      <c r="O51" s="806"/>
    </row>
    <row r="52" spans="1:15" ht="17.25" customHeight="1">
      <c r="A52" s="1440" t="s">
        <v>320</v>
      </c>
      <c r="B52" s="1442"/>
      <c r="C52" s="1428" t="s">
        <v>319</v>
      </c>
      <c r="D52" s="1428" t="s">
        <v>318</v>
      </c>
      <c r="E52" s="1428"/>
      <c r="F52" s="1428" t="s">
        <v>320</v>
      </c>
      <c r="G52" s="1428"/>
      <c r="H52" s="1428" t="s">
        <v>319</v>
      </c>
      <c r="I52" s="1428" t="s">
        <v>318</v>
      </c>
      <c r="J52" s="1428"/>
      <c r="K52" s="1428" t="s">
        <v>320</v>
      </c>
      <c r="L52" s="1428"/>
      <c r="M52" s="1428" t="s">
        <v>319</v>
      </c>
      <c r="N52" s="1437" t="s">
        <v>318</v>
      </c>
      <c r="O52" s="806"/>
    </row>
    <row r="53" spans="1:15" ht="29.25" customHeight="1" thickBot="1">
      <c r="A53" s="1441"/>
      <c r="B53" s="1423"/>
      <c r="C53" s="1423"/>
      <c r="D53" s="1423"/>
      <c r="E53" s="1423"/>
      <c r="F53" s="1423"/>
      <c r="G53" s="1423"/>
      <c r="H53" s="1423"/>
      <c r="I53" s="1423"/>
      <c r="J53" s="1423"/>
      <c r="K53" s="1423"/>
      <c r="L53" s="1423"/>
      <c r="M53" s="1423"/>
      <c r="N53" s="1431"/>
      <c r="O53" s="806"/>
    </row>
    <row r="54" spans="1:15">
      <c r="A54" s="1474"/>
      <c r="B54" s="1428"/>
      <c r="C54" s="821"/>
      <c r="D54" s="1428"/>
      <c r="E54" s="1428"/>
      <c r="F54" s="1428"/>
      <c r="G54" s="1428"/>
      <c r="H54" s="851"/>
      <c r="I54" s="1428"/>
      <c r="J54" s="1428"/>
      <c r="K54" s="1428"/>
      <c r="L54" s="1428"/>
      <c r="M54" s="821"/>
      <c r="N54" s="813"/>
      <c r="O54" s="806"/>
    </row>
    <row r="55" spans="1:15">
      <c r="A55" s="1467"/>
      <c r="B55" s="1429"/>
      <c r="C55" s="822"/>
      <c r="D55" s="1429"/>
      <c r="E55" s="1429"/>
      <c r="F55" s="1429"/>
      <c r="G55" s="1429"/>
      <c r="H55" s="852"/>
      <c r="I55" s="1429"/>
      <c r="J55" s="1429"/>
      <c r="K55" s="1429"/>
      <c r="L55" s="1429"/>
      <c r="M55" s="822"/>
      <c r="N55" s="815"/>
      <c r="O55" s="806"/>
    </row>
    <row r="56" spans="1:15">
      <c r="A56" s="1467"/>
      <c r="B56" s="1429"/>
      <c r="C56" s="822"/>
      <c r="D56" s="1429"/>
      <c r="E56" s="1429"/>
      <c r="F56" s="1429"/>
      <c r="G56" s="1429"/>
      <c r="H56" s="852"/>
      <c r="I56" s="1429"/>
      <c r="J56" s="1429"/>
      <c r="K56" s="1429"/>
      <c r="L56" s="1429"/>
      <c r="M56" s="822"/>
      <c r="N56" s="815"/>
      <c r="O56" s="806"/>
    </row>
    <row r="57" spans="1:15">
      <c r="A57" s="1467"/>
      <c r="B57" s="1429"/>
      <c r="C57" s="822"/>
      <c r="D57" s="1429"/>
      <c r="E57" s="1429"/>
      <c r="F57" s="1429"/>
      <c r="G57" s="1429"/>
      <c r="H57" s="852"/>
      <c r="I57" s="1429"/>
      <c r="J57" s="1429"/>
      <c r="K57" s="1429"/>
      <c r="L57" s="1429"/>
      <c r="M57" s="822"/>
      <c r="N57" s="815"/>
      <c r="O57" s="806"/>
    </row>
    <row r="58" spans="1:15">
      <c r="A58" s="1467"/>
      <c r="B58" s="1429"/>
      <c r="C58" s="822"/>
      <c r="D58" s="1429"/>
      <c r="E58" s="1429"/>
      <c r="F58" s="1429"/>
      <c r="G58" s="1429"/>
      <c r="H58" s="852"/>
      <c r="I58" s="1429"/>
      <c r="J58" s="1429"/>
      <c r="K58" s="1429"/>
      <c r="L58" s="1429"/>
      <c r="M58" s="822"/>
      <c r="N58" s="815"/>
      <c r="O58" s="806"/>
    </row>
    <row r="59" spans="1:15">
      <c r="A59" s="1467"/>
      <c r="B59" s="1429"/>
      <c r="C59" s="822"/>
      <c r="D59" s="1429"/>
      <c r="E59" s="1429"/>
      <c r="F59" s="1429"/>
      <c r="G59" s="1429"/>
      <c r="H59" s="852"/>
      <c r="I59" s="1429"/>
      <c r="J59" s="1429"/>
      <c r="K59" s="1429"/>
      <c r="L59" s="1429"/>
      <c r="M59" s="822"/>
      <c r="N59" s="815"/>
      <c r="O59" s="806"/>
    </row>
    <row r="60" spans="1:15">
      <c r="A60" s="1467"/>
      <c r="B60" s="1429"/>
      <c r="C60" s="822"/>
      <c r="D60" s="1429"/>
      <c r="E60" s="1429"/>
      <c r="F60" s="1429"/>
      <c r="G60" s="1429"/>
      <c r="H60" s="852"/>
      <c r="I60" s="1429"/>
      <c r="J60" s="1429"/>
      <c r="K60" s="1429"/>
      <c r="L60" s="1429"/>
      <c r="M60" s="822"/>
      <c r="N60" s="815"/>
      <c r="O60" s="806"/>
    </row>
    <row r="61" spans="1:15">
      <c r="A61" s="1467"/>
      <c r="B61" s="1429"/>
      <c r="C61" s="822"/>
      <c r="D61" s="1429"/>
      <c r="E61" s="1429"/>
      <c r="F61" s="1429"/>
      <c r="G61" s="1429"/>
      <c r="H61" s="852"/>
      <c r="I61" s="1429"/>
      <c r="J61" s="1429"/>
      <c r="K61" s="1429"/>
      <c r="L61" s="1429"/>
      <c r="M61" s="822"/>
      <c r="N61" s="815"/>
      <c r="O61" s="806"/>
    </row>
    <row r="62" spans="1:15" ht="15.75" thickBot="1">
      <c r="A62" s="1441"/>
      <c r="B62" s="1423"/>
      <c r="C62" s="823"/>
      <c r="D62" s="1423"/>
      <c r="E62" s="1423"/>
      <c r="F62" s="1423"/>
      <c r="G62" s="1423"/>
      <c r="H62" s="853"/>
      <c r="I62" s="1423"/>
      <c r="J62" s="1423"/>
      <c r="K62" s="1423"/>
      <c r="L62" s="1423"/>
      <c r="M62" s="823"/>
      <c r="N62" s="817"/>
      <c r="O62" s="806"/>
    </row>
    <row r="63" spans="1:15">
      <c r="A63" s="1427"/>
      <c r="B63" s="1427"/>
      <c r="C63" s="1427"/>
      <c r="D63" s="1427"/>
      <c r="E63" s="1427"/>
      <c r="F63" s="1427"/>
      <c r="G63" s="1427"/>
      <c r="H63" s="1427"/>
      <c r="I63" s="1427"/>
      <c r="J63" s="1427"/>
      <c r="K63" s="1427"/>
      <c r="L63" s="806"/>
      <c r="M63" s="806"/>
      <c r="N63" s="806"/>
      <c r="O63" s="806"/>
    </row>
    <row r="64" spans="1:15">
      <c r="A64" s="1466" t="s">
        <v>317</v>
      </c>
      <c r="B64" s="1466"/>
      <c r="C64" s="1466"/>
      <c r="D64" s="1466"/>
      <c r="E64" s="1466"/>
      <c r="F64" s="1466"/>
      <c r="G64" s="1466"/>
      <c r="H64" s="1466"/>
      <c r="I64" s="1466"/>
      <c r="J64" s="1466"/>
      <c r="K64" s="1466"/>
      <c r="L64" s="1466"/>
      <c r="M64" s="1466"/>
      <c r="N64" s="1466"/>
      <c r="O64" s="806"/>
    </row>
    <row r="65" spans="1:15" ht="15.75">
      <c r="A65" s="1466"/>
      <c r="B65" s="1466"/>
      <c r="C65" s="1466"/>
      <c r="D65" s="1466"/>
      <c r="E65" s="1466"/>
      <c r="F65" s="1466"/>
      <c r="G65" s="1466"/>
      <c r="H65" s="1466"/>
      <c r="I65" s="1466"/>
      <c r="J65" s="1466"/>
      <c r="K65" s="1466"/>
      <c r="L65" s="1466"/>
      <c r="M65" s="1466"/>
      <c r="N65" s="1466"/>
      <c r="O65" s="836"/>
    </row>
    <row r="66" spans="1:15" ht="40.5" customHeight="1">
      <c r="A66" s="1424"/>
      <c r="B66" s="1424"/>
      <c r="C66" s="1424"/>
      <c r="D66" s="1424"/>
      <c r="E66" s="1424"/>
      <c r="F66" s="1424"/>
      <c r="G66" s="1424"/>
      <c r="H66" s="1424"/>
      <c r="I66" s="1424"/>
      <c r="J66" s="1424"/>
      <c r="K66" s="1424"/>
      <c r="L66" s="1424"/>
      <c r="M66" s="1424"/>
      <c r="N66" s="1424"/>
      <c r="O66" s="808"/>
    </row>
    <row r="67" spans="1:15" ht="15.75">
      <c r="A67" s="808"/>
      <c r="B67" s="808"/>
      <c r="C67" s="808"/>
      <c r="D67" s="808"/>
      <c r="E67" s="808"/>
      <c r="F67" s="808"/>
      <c r="G67" s="808"/>
      <c r="H67" s="808"/>
      <c r="I67" s="808"/>
      <c r="J67" s="808"/>
      <c r="K67" s="808"/>
      <c r="L67" s="808"/>
      <c r="M67" s="808"/>
      <c r="N67" s="808"/>
      <c r="O67" s="808"/>
    </row>
    <row r="68" spans="1:15" ht="15.75">
      <c r="A68" s="1425" t="s">
        <v>362</v>
      </c>
      <c r="B68" s="1425"/>
      <c r="C68" s="1425"/>
      <c r="D68" s="1425"/>
      <c r="E68" s="1425"/>
      <c r="F68" s="1425"/>
      <c r="G68" s="1425"/>
      <c r="H68" s="1425"/>
      <c r="I68" s="1425"/>
      <c r="J68" s="1425"/>
      <c r="K68" s="1425"/>
      <c r="L68" s="1425"/>
      <c r="M68" s="1425"/>
      <c r="N68" s="1425"/>
      <c r="O68" s="808"/>
    </row>
    <row r="69" spans="1:15" ht="30.75" customHeight="1">
      <c r="A69" s="1424"/>
      <c r="B69" s="1424"/>
      <c r="C69" s="1424"/>
      <c r="D69" s="1424"/>
      <c r="E69" s="1424"/>
      <c r="F69" s="1424"/>
      <c r="G69" s="1424"/>
      <c r="H69" s="1424"/>
      <c r="I69" s="1424"/>
      <c r="J69" s="1424"/>
      <c r="K69" s="1424"/>
      <c r="L69" s="1424"/>
      <c r="M69" s="1424"/>
      <c r="N69" s="1424"/>
      <c r="O69" s="808"/>
    </row>
    <row r="70" spans="1:15" ht="15.75">
      <c r="A70" s="808"/>
      <c r="B70" s="808"/>
      <c r="C70" s="808"/>
      <c r="D70" s="808"/>
      <c r="E70" s="808"/>
      <c r="F70" s="808"/>
      <c r="G70" s="808"/>
      <c r="H70" s="808"/>
      <c r="I70" s="808"/>
      <c r="J70" s="808"/>
      <c r="K70" s="808"/>
      <c r="L70" s="808"/>
      <c r="M70" s="808"/>
      <c r="N70" s="808"/>
      <c r="O70" s="808"/>
    </row>
    <row r="71" spans="1:15" ht="15.75">
      <c r="A71" s="1425" t="s">
        <v>471</v>
      </c>
      <c r="B71" s="1425"/>
      <c r="C71" s="1425"/>
      <c r="D71" s="1425"/>
      <c r="E71" s="1425"/>
      <c r="F71" s="1425"/>
      <c r="G71" s="1425"/>
      <c r="H71" s="1425"/>
      <c r="I71" s="1425"/>
      <c r="J71" s="1425"/>
      <c r="K71" s="1425"/>
      <c r="L71" s="1425"/>
      <c r="M71" s="1425"/>
      <c r="N71" s="1425"/>
      <c r="O71" s="808"/>
    </row>
    <row r="72" spans="1:15" ht="15.75">
      <c r="A72" s="808"/>
      <c r="B72" s="808"/>
      <c r="C72" s="808"/>
      <c r="D72" s="808"/>
      <c r="E72" s="808"/>
      <c r="F72" s="808"/>
      <c r="G72" s="808"/>
      <c r="H72" s="808"/>
      <c r="I72" s="808"/>
      <c r="J72" s="808"/>
      <c r="K72" s="808"/>
      <c r="L72" s="808"/>
      <c r="M72" s="808"/>
      <c r="N72" s="808"/>
      <c r="O72" s="808"/>
    </row>
    <row r="73" spans="1:15" ht="15.75">
      <c r="A73" s="808" t="s">
        <v>315</v>
      </c>
      <c r="B73" s="808"/>
      <c r="C73" s="808"/>
      <c r="D73" s="808"/>
      <c r="E73" s="808"/>
      <c r="F73" s="808"/>
      <c r="G73" s="808"/>
      <c r="H73" s="808"/>
      <c r="I73" s="808"/>
      <c r="J73" s="808"/>
      <c r="K73" s="808"/>
      <c r="L73" s="808"/>
      <c r="M73" s="808"/>
      <c r="N73" s="808"/>
      <c r="O73" s="808"/>
    </row>
    <row r="74" spans="1:15" ht="34.5" customHeight="1">
      <c r="A74" s="1424"/>
      <c r="B74" s="1424"/>
      <c r="C74" s="1424"/>
      <c r="D74" s="1424"/>
      <c r="E74" s="1424"/>
      <c r="F74" s="1424"/>
      <c r="G74" s="1424"/>
      <c r="H74" s="1424"/>
      <c r="I74" s="1424"/>
      <c r="J74" s="1424"/>
      <c r="K74" s="1424"/>
      <c r="L74" s="1424"/>
      <c r="M74" s="1424"/>
      <c r="N74" s="1424"/>
      <c r="O74" s="808"/>
    </row>
    <row r="75" spans="1:15" ht="15.75">
      <c r="A75" s="808" t="s">
        <v>314</v>
      </c>
      <c r="B75" s="808"/>
      <c r="C75" s="808"/>
      <c r="D75" s="808"/>
      <c r="E75" s="808"/>
      <c r="F75" s="808"/>
      <c r="G75" s="808"/>
      <c r="H75" s="808"/>
      <c r="I75" s="808"/>
      <c r="J75" s="808"/>
      <c r="K75" s="808"/>
      <c r="L75" s="808"/>
      <c r="M75" s="808"/>
      <c r="N75" s="808"/>
      <c r="O75" s="808"/>
    </row>
    <row r="76" spans="1:15" ht="39" customHeight="1">
      <c r="A76" s="1424"/>
      <c r="B76" s="1424"/>
      <c r="C76" s="1424"/>
      <c r="D76" s="1424"/>
      <c r="E76" s="1424"/>
      <c r="F76" s="1424"/>
      <c r="G76" s="1424"/>
      <c r="H76" s="1424"/>
      <c r="I76" s="1424"/>
      <c r="J76" s="1424"/>
      <c r="K76" s="1424"/>
      <c r="L76" s="1424"/>
      <c r="M76" s="1424"/>
      <c r="N76" s="1424"/>
      <c r="O76" s="808"/>
    </row>
    <row r="77" spans="1:15" ht="15.75">
      <c r="A77" s="1425" t="s">
        <v>316</v>
      </c>
      <c r="B77" s="1425"/>
      <c r="C77" s="1425"/>
      <c r="D77" s="1425"/>
      <c r="E77" s="1425"/>
      <c r="F77" s="1425"/>
      <c r="G77" s="1425"/>
      <c r="H77" s="1425"/>
      <c r="I77" s="1425"/>
      <c r="J77" s="1425"/>
      <c r="K77" s="1425"/>
      <c r="L77" s="1425"/>
      <c r="M77" s="1425"/>
      <c r="N77" s="1425"/>
      <c r="O77" s="808"/>
    </row>
    <row r="78" spans="1:15" ht="15.75">
      <c r="A78" s="808"/>
      <c r="B78" s="808"/>
      <c r="C78" s="808"/>
      <c r="D78" s="808"/>
      <c r="E78" s="808"/>
      <c r="F78" s="808"/>
      <c r="G78" s="808"/>
      <c r="H78" s="808"/>
      <c r="I78" s="808"/>
      <c r="J78" s="808"/>
      <c r="K78" s="808"/>
      <c r="L78" s="808"/>
      <c r="M78" s="808"/>
      <c r="N78" s="808"/>
      <c r="O78" s="808"/>
    </row>
    <row r="79" spans="1:15" ht="15.75">
      <c r="A79" s="808" t="s">
        <v>315</v>
      </c>
      <c r="B79" s="808"/>
      <c r="C79" s="808"/>
      <c r="D79" s="808"/>
      <c r="E79" s="808"/>
      <c r="F79" s="808"/>
      <c r="G79" s="808"/>
      <c r="H79" s="808"/>
      <c r="I79" s="808"/>
      <c r="J79" s="808"/>
      <c r="K79" s="808"/>
      <c r="L79" s="808"/>
      <c r="M79" s="808"/>
      <c r="N79" s="808"/>
      <c r="O79" s="808"/>
    </row>
    <row r="80" spans="1:15" ht="27.75" customHeight="1">
      <c r="A80" s="1424"/>
      <c r="B80" s="1424"/>
      <c r="C80" s="1424"/>
      <c r="D80" s="1424"/>
      <c r="E80" s="1424"/>
      <c r="F80" s="1424"/>
      <c r="G80" s="1424"/>
      <c r="H80" s="1424"/>
      <c r="I80" s="1424"/>
      <c r="J80" s="1424"/>
      <c r="K80" s="1424"/>
      <c r="L80" s="1424"/>
      <c r="M80" s="1424"/>
      <c r="N80" s="1424"/>
      <c r="O80" s="808"/>
    </row>
    <row r="81" spans="1:16" ht="15.75">
      <c r="A81" s="808" t="s">
        <v>314</v>
      </c>
      <c r="B81" s="808"/>
      <c r="C81" s="808"/>
      <c r="D81" s="808"/>
      <c r="E81" s="808"/>
      <c r="F81" s="808"/>
      <c r="G81" s="808"/>
      <c r="H81" s="808"/>
      <c r="I81" s="808"/>
      <c r="J81" s="808"/>
      <c r="K81" s="808"/>
      <c r="L81" s="808"/>
      <c r="M81" s="808"/>
      <c r="N81" s="808"/>
      <c r="O81" s="808"/>
    </row>
    <row r="82" spans="1:16" ht="35.25" customHeight="1">
      <c r="A82" s="1424"/>
      <c r="B82" s="1424"/>
      <c r="C82" s="1424"/>
      <c r="D82" s="1424"/>
      <c r="E82" s="1424"/>
      <c r="F82" s="1424"/>
      <c r="G82" s="1424"/>
      <c r="H82" s="1424"/>
      <c r="I82" s="1424"/>
      <c r="J82" s="1424"/>
      <c r="K82" s="1424"/>
      <c r="L82" s="1424"/>
      <c r="M82" s="1424"/>
      <c r="N82" s="1424"/>
      <c r="O82" s="808"/>
    </row>
    <row r="83" spans="1:16" ht="15.75">
      <c r="A83" s="806"/>
      <c r="B83" s="1424" t="s">
        <v>287</v>
      </c>
      <c r="C83" s="1424"/>
      <c r="D83" s="806"/>
      <c r="E83" s="806"/>
      <c r="F83" s="806"/>
      <c r="G83" s="1424" t="s">
        <v>287</v>
      </c>
      <c r="H83" s="1424"/>
      <c r="I83" s="1424"/>
      <c r="J83" s="806"/>
      <c r="K83" s="806"/>
      <c r="L83" s="1424" t="s">
        <v>286</v>
      </c>
      <c r="M83" s="1424"/>
      <c r="N83" s="1424"/>
      <c r="O83" s="836"/>
    </row>
    <row r="84" spans="1:16">
      <c r="A84" s="806"/>
      <c r="B84" s="1463" t="s">
        <v>482</v>
      </c>
      <c r="C84" s="1463"/>
      <c r="D84" s="862"/>
      <c r="E84" s="862"/>
      <c r="F84" s="862"/>
      <c r="G84" s="1463" t="s">
        <v>481</v>
      </c>
      <c r="H84" s="1463"/>
      <c r="I84" s="1463"/>
      <c r="J84" s="835"/>
      <c r="K84" s="862"/>
      <c r="L84" s="1463" t="s">
        <v>38</v>
      </c>
      <c r="M84" s="1463"/>
      <c r="N84" s="1463"/>
      <c r="O84" s="861"/>
    </row>
    <row r="85" spans="1:16" ht="15.75">
      <c r="A85" s="806"/>
      <c r="B85" s="806"/>
      <c r="C85" s="806"/>
      <c r="D85" s="806"/>
      <c r="E85" s="806"/>
      <c r="F85" s="806"/>
      <c r="G85" s="806"/>
      <c r="H85" s="806"/>
      <c r="I85" s="806"/>
      <c r="J85" s="832"/>
      <c r="K85" s="806"/>
      <c r="L85" s="806"/>
      <c r="M85" s="806"/>
      <c r="N85" s="806"/>
      <c r="O85" s="806"/>
    </row>
    <row r="86" spans="1:16" ht="15.75">
      <c r="A86" s="806"/>
      <c r="B86" s="806"/>
      <c r="C86" s="806"/>
      <c r="D86" s="806"/>
      <c r="E86" s="806"/>
      <c r="F86" s="806"/>
      <c r="G86" s="806"/>
      <c r="H86" s="806"/>
      <c r="I86" s="806"/>
      <c r="J86" s="832"/>
      <c r="K86" s="806"/>
      <c r="L86" s="806"/>
      <c r="M86" s="806"/>
      <c r="N86" s="806"/>
      <c r="O86" s="806"/>
    </row>
    <row r="87" spans="1:16" ht="15.75">
      <c r="J87" s="668"/>
      <c r="P87" s="673"/>
    </row>
    <row r="88" spans="1:16" ht="15.75">
      <c r="P88" s="673"/>
    </row>
    <row r="89" spans="1:16" ht="15.75">
      <c r="P89" s="673"/>
    </row>
    <row r="90" spans="1:16" ht="15.75">
      <c r="P90" s="673"/>
    </row>
    <row r="91" spans="1:16" ht="15.75">
      <c r="P91" s="673"/>
    </row>
    <row r="92" spans="1:16" ht="15.75">
      <c r="P92" s="673"/>
    </row>
    <row r="93" spans="1:16">
      <c r="P93" s="674"/>
    </row>
    <row r="94" spans="1:16" ht="15.75">
      <c r="P94" s="667"/>
    </row>
    <row r="95" spans="1:16" ht="15.75">
      <c r="P95" s="667"/>
    </row>
    <row r="96" spans="1:16" ht="15.75">
      <c r="P96" s="667"/>
    </row>
    <row r="97" spans="16:16" ht="15.75">
      <c r="P97" s="667"/>
    </row>
    <row r="98" spans="16:16" ht="15.75">
      <c r="P98" s="667"/>
    </row>
    <row r="100" spans="16:16">
      <c r="P100" s="674"/>
    </row>
    <row r="101" spans="16:16" ht="15.75">
      <c r="P101" s="667"/>
    </row>
    <row r="102" spans="16:16" ht="15.75">
      <c r="P102" s="667"/>
    </row>
    <row r="103" spans="16:16" ht="15.75">
      <c r="P103" s="667"/>
    </row>
    <row r="104" spans="16:16" ht="15.75">
      <c r="P104" s="667"/>
    </row>
    <row r="105" spans="16:16" ht="15.75">
      <c r="P105" s="673"/>
    </row>
    <row r="106" spans="16:16" ht="15.75">
      <c r="P106" s="667"/>
    </row>
    <row r="107" spans="16:16" ht="15.75">
      <c r="P107" s="673"/>
    </row>
    <row r="108" spans="16:16" ht="15.75">
      <c r="P108" s="673"/>
    </row>
    <row r="109" spans="16:16" ht="15.75">
      <c r="P109" s="673"/>
    </row>
    <row r="110" spans="16:16" ht="15.75">
      <c r="P110" s="673"/>
    </row>
    <row r="111" spans="16:16">
      <c r="P111" s="674"/>
    </row>
    <row r="112" spans="16:16" ht="15.75">
      <c r="P112" s="667"/>
    </row>
    <row r="113" spans="16:16" ht="15.75">
      <c r="P113" s="667"/>
    </row>
    <row r="114" spans="16:16" ht="15.75">
      <c r="P114" s="667"/>
    </row>
    <row r="115" spans="16:16" ht="15.75">
      <c r="P115" s="667"/>
    </row>
    <row r="116" spans="16:16" ht="15.75">
      <c r="P116" s="667"/>
    </row>
    <row r="117" spans="16:16" ht="15.75">
      <c r="P117" s="667"/>
    </row>
    <row r="118" spans="16:16" ht="15.75">
      <c r="P118" s="667"/>
    </row>
    <row r="119" spans="16:16" ht="15.75">
      <c r="P119" s="667"/>
    </row>
    <row r="120" spans="16:16" ht="15.75">
      <c r="P120" s="667"/>
    </row>
    <row r="121" spans="16:16" ht="15.75">
      <c r="P121" s="667"/>
    </row>
    <row r="122" spans="16:16" ht="15.75">
      <c r="P122" s="667"/>
    </row>
    <row r="123" spans="16:16" ht="15.75">
      <c r="P123" s="667"/>
    </row>
    <row r="124" spans="16:16" ht="15.75">
      <c r="P124" s="667"/>
    </row>
  </sheetData>
  <mergeCells count="167">
    <mergeCell ref="M52:M53"/>
    <mergeCell ref="N52:N53"/>
    <mergeCell ref="K52:L53"/>
    <mergeCell ref="K54:L54"/>
    <mergeCell ref="A57:B57"/>
    <mergeCell ref="D57:E57"/>
    <mergeCell ref="F57:G57"/>
    <mergeCell ref="I57:J57"/>
    <mergeCell ref="K57:L57"/>
    <mergeCell ref="D56:E56"/>
    <mergeCell ref="K55:L55"/>
    <mergeCell ref="H52:H53"/>
    <mergeCell ref="F52:G53"/>
    <mergeCell ref="D52:E53"/>
    <mergeCell ref="A52:B53"/>
    <mergeCell ref="A54:B54"/>
    <mergeCell ref="A55:B55"/>
    <mergeCell ref="D55:E55"/>
    <mergeCell ref="F55:G55"/>
    <mergeCell ref="I55:J55"/>
    <mergeCell ref="D54:E54"/>
    <mergeCell ref="I58:J58"/>
    <mergeCell ref="C52:C53"/>
    <mergeCell ref="A41:L41"/>
    <mergeCell ref="A42:B42"/>
    <mergeCell ref="A43:B43"/>
    <mergeCell ref="K58:L58"/>
    <mergeCell ref="A51:L51"/>
    <mergeCell ref="F56:G56"/>
    <mergeCell ref="A47:B47"/>
    <mergeCell ref="A48:B48"/>
    <mergeCell ref="A49:B49"/>
    <mergeCell ref="I56:J56"/>
    <mergeCell ref="K56:L56"/>
    <mergeCell ref="I52:J53"/>
    <mergeCell ref="I54:J54"/>
    <mergeCell ref="F54:G54"/>
    <mergeCell ref="A58:B58"/>
    <mergeCell ref="D58:E58"/>
    <mergeCell ref="F58:G58"/>
    <mergeCell ref="A56:B56"/>
    <mergeCell ref="A61:B61"/>
    <mergeCell ref="D61:E61"/>
    <mergeCell ref="F61:G61"/>
    <mergeCell ref="I61:J61"/>
    <mergeCell ref="K61:L61"/>
    <mergeCell ref="A63:K63"/>
    <mergeCell ref="A59:B59"/>
    <mergeCell ref="D59:E59"/>
    <mergeCell ref="F59:G59"/>
    <mergeCell ref="I59:J59"/>
    <mergeCell ref="K59:L59"/>
    <mergeCell ref="A60:B60"/>
    <mergeCell ref="D60:E60"/>
    <mergeCell ref="F60:G60"/>
    <mergeCell ref="I60:J60"/>
    <mergeCell ref="K60:L60"/>
    <mergeCell ref="A68:N68"/>
    <mergeCell ref="A66:N66"/>
    <mergeCell ref="A69:N69"/>
    <mergeCell ref="A62:B62"/>
    <mergeCell ref="D62:E62"/>
    <mergeCell ref="F62:G62"/>
    <mergeCell ref="I62:J62"/>
    <mergeCell ref="K62:L62"/>
    <mergeCell ref="A64:N65"/>
    <mergeCell ref="A71:N71"/>
    <mergeCell ref="A74:N74"/>
    <mergeCell ref="A76:N76"/>
    <mergeCell ref="A77:N77"/>
    <mergeCell ref="A80:N80"/>
    <mergeCell ref="A82:N82"/>
    <mergeCell ref="B83:C83"/>
    <mergeCell ref="G83:I83"/>
    <mergeCell ref="B84:C84"/>
    <mergeCell ref="G84:I84"/>
    <mergeCell ref="L84:N84"/>
    <mergeCell ref="L83:N83"/>
    <mergeCell ref="C36:F36"/>
    <mergeCell ref="F4:H4"/>
    <mergeCell ref="J4:L4"/>
    <mergeCell ref="D3:I3"/>
    <mergeCell ref="A44:B44"/>
    <mergeCell ref="C27:F27"/>
    <mergeCell ref="C28:F28"/>
    <mergeCell ref="C29:F29"/>
    <mergeCell ref="C30:F30"/>
    <mergeCell ref="C32:F32"/>
    <mergeCell ref="C33:F33"/>
    <mergeCell ref="C34:F34"/>
    <mergeCell ref="C35:F35"/>
    <mergeCell ref="C23:F23"/>
    <mergeCell ref="C24:F24"/>
    <mergeCell ref="B18:E18"/>
    <mergeCell ref="F18:G18"/>
    <mergeCell ref="G20:I20"/>
    <mergeCell ref="C37:F37"/>
    <mergeCell ref="C38:F38"/>
    <mergeCell ref="C39:F39"/>
    <mergeCell ref="C31:F31"/>
    <mergeCell ref="H18:I18"/>
    <mergeCell ref="J18:K18"/>
    <mergeCell ref="L18:M18"/>
    <mergeCell ref="C25:F25"/>
    <mergeCell ref="C26:F26"/>
    <mergeCell ref="A20:A21"/>
    <mergeCell ref="B20:B21"/>
    <mergeCell ref="C20:F21"/>
    <mergeCell ref="J20:L20"/>
    <mergeCell ref="M20:N20"/>
    <mergeCell ref="C22:F22"/>
    <mergeCell ref="B15:E15"/>
    <mergeCell ref="F15:G15"/>
    <mergeCell ref="H15:I15"/>
    <mergeCell ref="J15:K15"/>
    <mergeCell ref="L15:M15"/>
    <mergeCell ref="J16:K16"/>
    <mergeCell ref="L16:M16"/>
    <mergeCell ref="B17:E17"/>
    <mergeCell ref="F17:G17"/>
    <mergeCell ref="H17:I17"/>
    <mergeCell ref="J17:K17"/>
    <mergeCell ref="L17:M17"/>
    <mergeCell ref="B16:E16"/>
    <mergeCell ref="F16:G16"/>
    <mergeCell ref="H16:I16"/>
    <mergeCell ref="B13:E13"/>
    <mergeCell ref="F13:G13"/>
    <mergeCell ref="H13:I13"/>
    <mergeCell ref="J13:K13"/>
    <mergeCell ref="L13:M13"/>
    <mergeCell ref="B14:E14"/>
    <mergeCell ref="F14:G14"/>
    <mergeCell ref="H14:I14"/>
    <mergeCell ref="J14:K14"/>
    <mergeCell ref="L14:M14"/>
    <mergeCell ref="B11:E11"/>
    <mergeCell ref="F11:G11"/>
    <mergeCell ref="H11:I11"/>
    <mergeCell ref="J11:K11"/>
    <mergeCell ref="L11:M11"/>
    <mergeCell ref="B12:E12"/>
    <mergeCell ref="F12:G12"/>
    <mergeCell ref="H12:I12"/>
    <mergeCell ref="J12:K12"/>
    <mergeCell ref="L12:M12"/>
    <mergeCell ref="B9:E9"/>
    <mergeCell ref="F9:G9"/>
    <mergeCell ref="H9:I9"/>
    <mergeCell ref="J9:K9"/>
    <mergeCell ref="L9:M9"/>
    <mergeCell ref="B10:E10"/>
    <mergeCell ref="F10:G10"/>
    <mergeCell ref="H10:I10"/>
    <mergeCell ref="J10:K10"/>
    <mergeCell ref="L10:M10"/>
    <mergeCell ref="A3:C3"/>
    <mergeCell ref="L3:N3"/>
    <mergeCell ref="D4:E4"/>
    <mergeCell ref="A7:A8"/>
    <mergeCell ref="B7:E8"/>
    <mergeCell ref="F7:G8"/>
    <mergeCell ref="H7:I8"/>
    <mergeCell ref="J7:M7"/>
    <mergeCell ref="N7:N8"/>
    <mergeCell ref="J8:K8"/>
    <mergeCell ref="L8:M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04"/>
  <sheetViews>
    <sheetView tabSelected="1" topLeftCell="A58" workbookViewId="0">
      <selection activeCell="L8" sqref="L8:M8"/>
    </sheetView>
  </sheetViews>
  <sheetFormatPr defaultRowHeight="15"/>
  <cols>
    <col min="1" max="1" width="3.85546875" style="666" customWidth="1"/>
    <col min="2" max="2" width="6.7109375" style="666" customWidth="1"/>
    <col min="3" max="3" width="5.85546875" style="666" customWidth="1"/>
    <col min="4" max="4" width="6.140625" style="666" customWidth="1"/>
    <col min="5" max="5" width="7" style="666" customWidth="1"/>
    <col min="6" max="7" width="5.28515625" style="666" customWidth="1"/>
    <col min="8" max="8" width="6.140625" style="666" customWidth="1"/>
    <col min="9" max="9" width="5.42578125" style="666" customWidth="1"/>
    <col min="10" max="10" width="6.28515625" style="666" customWidth="1"/>
    <col min="11" max="11" width="6" style="666" customWidth="1"/>
    <col min="12" max="12" width="6.85546875" style="666" customWidth="1"/>
    <col min="13" max="13" width="7.28515625" style="666" customWidth="1"/>
    <col min="14" max="14" width="11.42578125" style="666" customWidth="1"/>
    <col min="15" max="16384" width="9.140625" style="666"/>
  </cols>
  <sheetData>
    <row r="1" spans="1:14" ht="18.75">
      <c r="A1" s="805" t="s">
        <v>467</v>
      </c>
      <c r="B1" s="805"/>
      <c r="C1" s="806"/>
      <c r="D1" s="806"/>
      <c r="E1" s="806"/>
      <c r="F1" s="806"/>
      <c r="G1" s="806"/>
      <c r="H1" s="806"/>
      <c r="I1" s="806"/>
      <c r="J1" s="806"/>
      <c r="K1" s="806"/>
      <c r="L1" s="806"/>
      <c r="M1" s="806"/>
      <c r="N1" s="806"/>
    </row>
    <row r="2" spans="1:14" ht="34.5" customHeight="1">
      <c r="A2" s="1454" t="s">
        <v>332</v>
      </c>
      <c r="B2" s="1454"/>
      <c r="C2" s="1454"/>
      <c r="D2" s="1454"/>
      <c r="E2" s="1454"/>
      <c r="F2" s="1454"/>
      <c r="G2" s="1454"/>
      <c r="H2" s="1454"/>
      <c r="I2" s="1454"/>
      <c r="J2" s="1454"/>
      <c r="K2" s="1454"/>
      <c r="L2" s="1454"/>
      <c r="M2" s="1454"/>
      <c r="N2" s="1454"/>
    </row>
    <row r="3" spans="1:14">
      <c r="A3" s="1464" t="s">
        <v>309</v>
      </c>
      <c r="B3" s="1464"/>
      <c r="C3" s="1464"/>
      <c r="D3" s="1465"/>
      <c r="E3" s="1465"/>
      <c r="F3" s="1465"/>
      <c r="G3" s="1465"/>
      <c r="H3" s="1465"/>
      <c r="I3" s="1465"/>
      <c r="J3" s="807" t="s">
        <v>308</v>
      </c>
      <c r="K3" s="806"/>
      <c r="L3" s="1453"/>
      <c r="M3" s="1453"/>
      <c r="N3" s="1453"/>
    </row>
    <row r="4" spans="1:14">
      <c r="A4" s="837" t="s">
        <v>307</v>
      </c>
      <c r="B4" s="837"/>
      <c r="C4" s="837"/>
      <c r="D4" s="1465"/>
      <c r="E4" s="1465"/>
      <c r="F4" s="1422"/>
      <c r="G4" s="1422"/>
      <c r="H4" s="1422"/>
      <c r="I4" s="807"/>
      <c r="J4" s="1491" t="s">
        <v>567</v>
      </c>
      <c r="K4" s="1422"/>
      <c r="L4" s="1422"/>
      <c r="M4" s="807"/>
      <c r="N4" s="807"/>
    </row>
    <row r="5" spans="1:14" ht="15.75">
      <c r="A5" s="809"/>
      <c r="B5" s="809"/>
      <c r="C5" s="806"/>
      <c r="D5" s="806"/>
      <c r="E5" s="806"/>
      <c r="F5" s="806"/>
      <c r="G5" s="806"/>
      <c r="H5" s="806"/>
      <c r="I5" s="806"/>
      <c r="J5" s="806"/>
      <c r="K5" s="806"/>
      <c r="L5" s="806"/>
      <c r="M5" s="806"/>
      <c r="N5" s="806"/>
    </row>
    <row r="6" spans="1:14" ht="15.75" thickBot="1">
      <c r="A6" s="810" t="s">
        <v>326</v>
      </c>
      <c r="B6" s="810"/>
      <c r="C6" s="811"/>
      <c r="D6" s="811"/>
      <c r="E6" s="811"/>
      <c r="F6" s="811"/>
      <c r="G6" s="811"/>
      <c r="H6" s="811"/>
      <c r="I6" s="811"/>
      <c r="J6" s="811"/>
      <c r="K6" s="811"/>
      <c r="L6" s="811"/>
      <c r="M6" s="811"/>
      <c r="N6" s="811"/>
    </row>
    <row r="7" spans="1:14" ht="16.5" customHeight="1">
      <c r="A7" s="1488" t="s">
        <v>47</v>
      </c>
      <c r="B7" s="1428" t="s">
        <v>303</v>
      </c>
      <c r="C7" s="1428"/>
      <c r="D7" s="1428"/>
      <c r="E7" s="1428"/>
      <c r="F7" s="1428" t="s">
        <v>302</v>
      </c>
      <c r="G7" s="1428"/>
      <c r="H7" s="1428" t="s">
        <v>476</v>
      </c>
      <c r="I7" s="1428"/>
      <c r="J7" s="1428" t="s">
        <v>46</v>
      </c>
      <c r="K7" s="1428"/>
      <c r="L7" s="1428"/>
      <c r="M7" s="1428"/>
      <c r="N7" s="1451" t="s">
        <v>301</v>
      </c>
    </row>
    <row r="8" spans="1:14" ht="21.75" customHeight="1" thickBot="1">
      <c r="A8" s="1489"/>
      <c r="B8" s="1423"/>
      <c r="C8" s="1423"/>
      <c r="D8" s="1423"/>
      <c r="E8" s="1423"/>
      <c r="F8" s="1423"/>
      <c r="G8" s="1423"/>
      <c r="H8" s="1423"/>
      <c r="I8" s="1423"/>
      <c r="J8" s="1423" t="s">
        <v>474</v>
      </c>
      <c r="K8" s="1423"/>
      <c r="L8" s="1423" t="s">
        <v>475</v>
      </c>
      <c r="M8" s="1423"/>
      <c r="N8" s="1431"/>
    </row>
    <row r="9" spans="1:14">
      <c r="A9" s="838"/>
      <c r="B9" s="1428"/>
      <c r="C9" s="1428"/>
      <c r="D9" s="1428"/>
      <c r="E9" s="1428"/>
      <c r="F9" s="1428"/>
      <c r="G9" s="1428"/>
      <c r="H9" s="1428"/>
      <c r="I9" s="1428"/>
      <c r="J9" s="1428"/>
      <c r="K9" s="1428"/>
      <c r="L9" s="1428"/>
      <c r="M9" s="1428"/>
      <c r="N9" s="813"/>
    </row>
    <row r="10" spans="1:14">
      <c r="A10" s="814"/>
      <c r="B10" s="1429"/>
      <c r="C10" s="1429"/>
      <c r="D10" s="1429"/>
      <c r="E10" s="1429"/>
      <c r="F10" s="1429"/>
      <c r="G10" s="1429"/>
      <c r="H10" s="1429"/>
      <c r="I10" s="1429"/>
      <c r="J10" s="1429"/>
      <c r="K10" s="1429"/>
      <c r="L10" s="1429"/>
      <c r="M10" s="1429"/>
      <c r="N10" s="815"/>
    </row>
    <row r="11" spans="1:14">
      <c r="A11" s="814"/>
      <c r="B11" s="1429"/>
      <c r="C11" s="1429"/>
      <c r="D11" s="1429"/>
      <c r="E11" s="1429"/>
      <c r="F11" s="1429"/>
      <c r="G11" s="1429"/>
      <c r="H11" s="1429"/>
      <c r="I11" s="1429"/>
      <c r="J11" s="1429"/>
      <c r="K11" s="1429"/>
      <c r="L11" s="1429"/>
      <c r="M11" s="1429"/>
      <c r="N11" s="815"/>
    </row>
    <row r="12" spans="1:14">
      <c r="A12" s="814"/>
      <c r="B12" s="1429"/>
      <c r="C12" s="1429"/>
      <c r="D12" s="1429"/>
      <c r="E12" s="1429"/>
      <c r="F12" s="1429"/>
      <c r="G12" s="1429"/>
      <c r="H12" s="1429"/>
      <c r="I12" s="1429"/>
      <c r="J12" s="1429"/>
      <c r="K12" s="1429"/>
      <c r="L12" s="1429"/>
      <c r="M12" s="1429"/>
      <c r="N12" s="815"/>
    </row>
    <row r="13" spans="1:14">
      <c r="A13" s="814"/>
      <c r="B13" s="1429"/>
      <c r="C13" s="1429"/>
      <c r="D13" s="1429"/>
      <c r="E13" s="1429"/>
      <c r="F13" s="1429"/>
      <c r="G13" s="1429"/>
      <c r="H13" s="1429"/>
      <c r="I13" s="1429"/>
      <c r="J13" s="1429"/>
      <c r="K13" s="1429"/>
      <c r="L13" s="1429"/>
      <c r="M13" s="1429"/>
      <c r="N13" s="815"/>
    </row>
    <row r="14" spans="1:14">
      <c r="A14" s="814"/>
      <c r="B14" s="1429"/>
      <c r="C14" s="1429"/>
      <c r="D14" s="1429"/>
      <c r="E14" s="1429"/>
      <c r="F14" s="1429"/>
      <c r="G14" s="1429"/>
      <c r="H14" s="1429"/>
      <c r="I14" s="1429"/>
      <c r="J14" s="1429"/>
      <c r="K14" s="1429"/>
      <c r="L14" s="1429"/>
      <c r="M14" s="1429"/>
      <c r="N14" s="815"/>
    </row>
    <row r="15" spans="1:14">
      <c r="A15" s="814"/>
      <c r="B15" s="1429"/>
      <c r="C15" s="1429"/>
      <c r="D15" s="1429"/>
      <c r="E15" s="1429"/>
      <c r="F15" s="1429"/>
      <c r="G15" s="1429"/>
      <c r="H15" s="1429"/>
      <c r="I15" s="1429"/>
      <c r="J15" s="1429"/>
      <c r="K15" s="1429"/>
      <c r="L15" s="1429"/>
      <c r="M15" s="1429"/>
      <c r="N15" s="815"/>
    </row>
    <row r="16" spans="1:14">
      <c r="A16" s="814"/>
      <c r="B16" s="1429"/>
      <c r="C16" s="1429"/>
      <c r="D16" s="1429"/>
      <c r="E16" s="1429"/>
      <c r="F16" s="1429"/>
      <c r="G16" s="1429"/>
      <c r="H16" s="1429"/>
      <c r="I16" s="1429"/>
      <c r="J16" s="1429"/>
      <c r="K16" s="1429"/>
      <c r="L16" s="1429"/>
      <c r="M16" s="1429"/>
      <c r="N16" s="815"/>
    </row>
    <row r="17" spans="1:15">
      <c r="A17" s="814"/>
      <c r="B17" s="1429"/>
      <c r="C17" s="1429"/>
      <c r="D17" s="1429"/>
      <c r="E17" s="1429"/>
      <c r="F17" s="1429"/>
      <c r="G17" s="1429"/>
      <c r="H17" s="1429"/>
      <c r="I17" s="1429"/>
      <c r="J17" s="1429"/>
      <c r="K17" s="1429"/>
      <c r="L17" s="1429"/>
      <c r="M17" s="1429"/>
      <c r="N17" s="815"/>
    </row>
    <row r="18" spans="1:15" ht="15.75" thickBot="1">
      <c r="A18" s="816"/>
      <c r="B18" s="1423"/>
      <c r="C18" s="1423"/>
      <c r="D18" s="1423"/>
      <c r="E18" s="1423"/>
      <c r="F18" s="1452"/>
      <c r="G18" s="1452"/>
      <c r="H18" s="1423"/>
      <c r="I18" s="1423"/>
      <c r="J18" s="1423"/>
      <c r="K18" s="1423"/>
      <c r="L18" s="1423"/>
      <c r="M18" s="1423"/>
      <c r="N18" s="817"/>
    </row>
    <row r="19" spans="1:15" ht="15.75" thickBot="1">
      <c r="A19" s="839" t="s">
        <v>300</v>
      </c>
      <c r="B19" s="839"/>
      <c r="C19" s="840"/>
      <c r="D19" s="840"/>
      <c r="E19" s="840"/>
      <c r="F19" s="840"/>
      <c r="G19" s="840"/>
      <c r="H19" s="840"/>
      <c r="I19" s="841"/>
      <c r="J19" s="842"/>
      <c r="K19" s="842"/>
      <c r="L19" s="842"/>
      <c r="M19" s="842"/>
      <c r="N19" s="842"/>
      <c r="O19" s="672"/>
    </row>
    <row r="20" spans="1:15" ht="21" customHeight="1">
      <c r="A20" s="1438" t="s">
        <v>47</v>
      </c>
      <c r="B20" s="1442"/>
      <c r="C20" s="1442"/>
      <c r="D20" s="1442"/>
      <c r="E20" s="1442"/>
      <c r="F20" s="1442"/>
      <c r="G20" s="1442" t="s">
        <v>358</v>
      </c>
      <c r="H20" s="1442"/>
      <c r="I20" s="1428"/>
      <c r="J20" s="1428" t="s">
        <v>324</v>
      </c>
      <c r="K20" s="1428"/>
      <c r="L20" s="1428"/>
      <c r="M20" s="1486" t="s">
        <v>46</v>
      </c>
      <c r="N20" s="1437"/>
    </row>
    <row r="21" spans="1:15" ht="24.75" customHeight="1">
      <c r="A21" s="1485"/>
      <c r="B21" s="1484"/>
      <c r="C21" s="1484"/>
      <c r="D21" s="1484"/>
      <c r="E21" s="1484"/>
      <c r="F21" s="1484"/>
      <c r="G21" s="1484"/>
      <c r="H21" s="1484"/>
      <c r="I21" s="1484"/>
      <c r="J21" s="843" t="s">
        <v>483</v>
      </c>
      <c r="K21" s="1487" t="s">
        <v>484</v>
      </c>
      <c r="L21" s="1487"/>
      <c r="M21" s="844" t="s">
        <v>474</v>
      </c>
      <c r="N21" s="845" t="s">
        <v>475</v>
      </c>
    </row>
    <row r="22" spans="1:15">
      <c r="A22" s="814"/>
      <c r="B22" s="1429"/>
      <c r="C22" s="1429"/>
      <c r="D22" s="1429"/>
      <c r="E22" s="1429"/>
      <c r="F22" s="1429"/>
      <c r="G22" s="1475"/>
      <c r="H22" s="1476"/>
      <c r="I22" s="1477"/>
      <c r="J22" s="822"/>
      <c r="K22" s="1429"/>
      <c r="L22" s="1429"/>
      <c r="M22" s="846"/>
      <c r="N22" s="815"/>
    </row>
    <row r="23" spans="1:15" ht="15.75" customHeight="1">
      <c r="A23" s="814"/>
      <c r="B23" s="1429"/>
      <c r="C23" s="1429"/>
      <c r="D23" s="1429"/>
      <c r="E23" s="1429"/>
      <c r="F23" s="1429"/>
      <c r="G23" s="1478"/>
      <c r="H23" s="1479"/>
      <c r="I23" s="1480"/>
      <c r="J23" s="822"/>
      <c r="K23" s="1429"/>
      <c r="L23" s="1429"/>
      <c r="M23" s="846"/>
      <c r="N23" s="815"/>
    </row>
    <row r="24" spans="1:15">
      <c r="A24" s="814"/>
      <c r="B24" s="1429"/>
      <c r="C24" s="1429"/>
      <c r="D24" s="1429"/>
      <c r="E24" s="1429"/>
      <c r="F24" s="1429"/>
      <c r="G24" s="1478"/>
      <c r="H24" s="1479"/>
      <c r="I24" s="1480"/>
      <c r="J24" s="822"/>
      <c r="K24" s="1429"/>
      <c r="L24" s="1429"/>
      <c r="M24" s="846"/>
      <c r="N24" s="815"/>
    </row>
    <row r="25" spans="1:15">
      <c r="A25" s="814"/>
      <c r="B25" s="1429"/>
      <c r="C25" s="1429"/>
      <c r="D25" s="1429"/>
      <c r="E25" s="1429"/>
      <c r="F25" s="1429"/>
      <c r="G25" s="1478"/>
      <c r="H25" s="1479"/>
      <c r="I25" s="1480"/>
      <c r="J25" s="822"/>
      <c r="K25" s="1429"/>
      <c r="L25" s="1429"/>
      <c r="M25" s="846"/>
      <c r="N25" s="815"/>
    </row>
    <row r="26" spans="1:15">
      <c r="A26" s="814"/>
      <c r="B26" s="1429"/>
      <c r="C26" s="1429"/>
      <c r="D26" s="1429"/>
      <c r="E26" s="1429"/>
      <c r="F26" s="1429"/>
      <c r="G26" s="1478"/>
      <c r="H26" s="1479"/>
      <c r="I26" s="1480"/>
      <c r="J26" s="822"/>
      <c r="K26" s="1429"/>
      <c r="L26" s="1429"/>
      <c r="M26" s="846"/>
      <c r="N26" s="815"/>
    </row>
    <row r="27" spans="1:15">
      <c r="A27" s="814"/>
      <c r="B27" s="1429"/>
      <c r="C27" s="1429"/>
      <c r="D27" s="1429"/>
      <c r="E27" s="1429"/>
      <c r="F27" s="1429"/>
      <c r="G27" s="1478"/>
      <c r="H27" s="1479"/>
      <c r="I27" s="1480"/>
      <c r="J27" s="822"/>
      <c r="K27" s="1429"/>
      <c r="L27" s="1429"/>
      <c r="M27" s="846"/>
      <c r="N27" s="815"/>
    </row>
    <row r="28" spans="1:15">
      <c r="A28" s="814"/>
      <c r="B28" s="1429"/>
      <c r="C28" s="1429"/>
      <c r="D28" s="1429"/>
      <c r="E28" s="1429"/>
      <c r="F28" s="1429"/>
      <c r="G28" s="1478"/>
      <c r="H28" s="1479"/>
      <c r="I28" s="1480"/>
      <c r="J28" s="822"/>
      <c r="K28" s="1429"/>
      <c r="L28" s="1429"/>
      <c r="M28" s="846"/>
      <c r="N28" s="815"/>
    </row>
    <row r="29" spans="1:15">
      <c r="A29" s="814"/>
      <c r="B29" s="1429"/>
      <c r="C29" s="1429"/>
      <c r="D29" s="1429"/>
      <c r="E29" s="1429"/>
      <c r="F29" s="1429"/>
      <c r="G29" s="1478"/>
      <c r="H29" s="1479"/>
      <c r="I29" s="1480"/>
      <c r="J29" s="822"/>
      <c r="K29" s="1429"/>
      <c r="L29" s="1429"/>
      <c r="M29" s="846"/>
      <c r="N29" s="815"/>
    </row>
    <row r="30" spans="1:15">
      <c r="A30" s="814"/>
      <c r="B30" s="1429"/>
      <c r="C30" s="1429"/>
      <c r="D30" s="1429"/>
      <c r="E30" s="1429"/>
      <c r="F30" s="1429"/>
      <c r="G30" s="1478"/>
      <c r="H30" s="1479"/>
      <c r="I30" s="1480"/>
      <c r="J30" s="822"/>
      <c r="K30" s="1429"/>
      <c r="L30" s="1429"/>
      <c r="M30" s="846"/>
      <c r="N30" s="815"/>
    </row>
    <row r="31" spans="1:15">
      <c r="A31" s="814"/>
      <c r="B31" s="1429"/>
      <c r="C31" s="1429"/>
      <c r="D31" s="1429"/>
      <c r="E31" s="1429"/>
      <c r="F31" s="1429"/>
      <c r="G31" s="1478"/>
      <c r="H31" s="1479"/>
      <c r="I31" s="1480"/>
      <c r="J31" s="822"/>
      <c r="K31" s="1429"/>
      <c r="L31" s="1429"/>
      <c r="M31" s="846"/>
      <c r="N31" s="815"/>
    </row>
    <row r="32" spans="1:15">
      <c r="A32" s="814"/>
      <c r="B32" s="1429"/>
      <c r="C32" s="1429"/>
      <c r="D32" s="1429"/>
      <c r="E32" s="1429"/>
      <c r="F32" s="1429"/>
      <c r="G32" s="1478"/>
      <c r="H32" s="1479"/>
      <c r="I32" s="1480"/>
      <c r="J32" s="822"/>
      <c r="K32" s="1429"/>
      <c r="L32" s="1429"/>
      <c r="M32" s="846"/>
      <c r="N32" s="815"/>
    </row>
    <row r="33" spans="1:15">
      <c r="A33" s="814"/>
      <c r="B33" s="1429"/>
      <c r="C33" s="1429"/>
      <c r="D33" s="1429"/>
      <c r="E33" s="1429"/>
      <c r="F33" s="1429"/>
      <c r="G33" s="1478"/>
      <c r="H33" s="1479"/>
      <c r="I33" s="1480"/>
      <c r="J33" s="822"/>
      <c r="K33" s="1429"/>
      <c r="L33" s="1429"/>
      <c r="M33" s="846"/>
      <c r="N33" s="815"/>
    </row>
    <row r="34" spans="1:15">
      <c r="A34" s="814"/>
      <c r="B34" s="1429"/>
      <c r="C34" s="1429"/>
      <c r="D34" s="1429"/>
      <c r="E34" s="1429"/>
      <c r="F34" s="1429"/>
      <c r="G34" s="1478"/>
      <c r="H34" s="1479"/>
      <c r="I34" s="1480"/>
      <c r="J34" s="822"/>
      <c r="K34" s="1429"/>
      <c r="L34" s="1429"/>
      <c r="M34" s="846"/>
      <c r="N34" s="815"/>
    </row>
    <row r="35" spans="1:15">
      <c r="A35" s="814"/>
      <c r="B35" s="1429"/>
      <c r="C35" s="1429"/>
      <c r="D35" s="1429"/>
      <c r="E35" s="1429"/>
      <c r="F35" s="1429"/>
      <c r="G35" s="1478"/>
      <c r="H35" s="1479"/>
      <c r="I35" s="1480"/>
      <c r="J35" s="822"/>
      <c r="K35" s="1429"/>
      <c r="L35" s="1429"/>
      <c r="M35" s="846"/>
      <c r="N35" s="815"/>
    </row>
    <row r="36" spans="1:15">
      <c r="A36" s="814"/>
      <c r="B36" s="1429"/>
      <c r="C36" s="1429"/>
      <c r="D36" s="1429"/>
      <c r="E36" s="1429"/>
      <c r="F36" s="1429"/>
      <c r="G36" s="1478"/>
      <c r="H36" s="1479"/>
      <c r="I36" s="1480"/>
      <c r="J36" s="822"/>
      <c r="K36" s="1429"/>
      <c r="L36" s="1429"/>
      <c r="M36" s="846"/>
      <c r="N36" s="815"/>
    </row>
    <row r="37" spans="1:15">
      <c r="A37" s="814"/>
      <c r="B37" s="1429"/>
      <c r="C37" s="1429"/>
      <c r="D37" s="1429"/>
      <c r="E37" s="1429"/>
      <c r="F37" s="1429"/>
      <c r="G37" s="1478"/>
      <c r="H37" s="1479"/>
      <c r="I37" s="1480"/>
      <c r="J37" s="822"/>
      <c r="K37" s="1429"/>
      <c r="L37" s="1429"/>
      <c r="M37" s="846"/>
      <c r="N37" s="815"/>
    </row>
    <row r="38" spans="1:15">
      <c r="A38" s="814"/>
      <c r="B38" s="1429"/>
      <c r="C38" s="1429"/>
      <c r="D38" s="1429"/>
      <c r="E38" s="1429"/>
      <c r="F38" s="1429"/>
      <c r="G38" s="1478"/>
      <c r="H38" s="1479"/>
      <c r="I38" s="1480"/>
      <c r="J38" s="822"/>
      <c r="K38" s="1429"/>
      <c r="L38" s="1429"/>
      <c r="M38" s="846"/>
      <c r="N38" s="815"/>
    </row>
    <row r="39" spans="1:15" ht="15.75" thickBot="1">
      <c r="A39" s="816"/>
      <c r="B39" s="1423"/>
      <c r="C39" s="1423"/>
      <c r="D39" s="1423"/>
      <c r="E39" s="1423"/>
      <c r="F39" s="1423"/>
      <c r="G39" s="1481"/>
      <c r="H39" s="1482"/>
      <c r="I39" s="1483"/>
      <c r="J39" s="823"/>
      <c r="K39" s="1423"/>
      <c r="L39" s="1423"/>
      <c r="M39" s="847"/>
      <c r="N39" s="817"/>
    </row>
    <row r="40" spans="1:15">
      <c r="A40" s="824"/>
      <c r="B40" s="824"/>
      <c r="C40" s="824"/>
      <c r="D40" s="824"/>
      <c r="E40" s="824"/>
      <c r="F40" s="824"/>
      <c r="G40" s="824"/>
      <c r="H40" s="824"/>
      <c r="I40" s="824"/>
      <c r="J40" s="824"/>
      <c r="K40" s="824"/>
      <c r="L40" s="824"/>
      <c r="M40" s="806"/>
      <c r="N40" s="806"/>
    </row>
    <row r="41" spans="1:15" ht="15.75" thickBot="1">
      <c r="A41" s="1432" t="s">
        <v>323</v>
      </c>
      <c r="B41" s="1432"/>
      <c r="C41" s="1432"/>
      <c r="D41" s="1432"/>
      <c r="E41" s="1432"/>
      <c r="F41" s="1432"/>
      <c r="G41" s="1432"/>
      <c r="H41" s="1432"/>
      <c r="I41" s="1432"/>
      <c r="J41" s="1432"/>
      <c r="K41" s="1432"/>
      <c r="L41" s="1432"/>
      <c r="M41" s="811"/>
      <c r="N41" s="811"/>
    </row>
    <row r="42" spans="1:15" ht="26.25" thickBot="1">
      <c r="A42" s="1443" t="s">
        <v>295</v>
      </c>
      <c r="B42" s="1444"/>
      <c r="C42" s="848">
        <v>1</v>
      </c>
      <c r="D42" s="848">
        <v>2</v>
      </c>
      <c r="E42" s="848">
        <v>3</v>
      </c>
      <c r="F42" s="848">
        <v>4</v>
      </c>
      <c r="G42" s="848">
        <v>5</v>
      </c>
      <c r="H42" s="848">
        <v>6</v>
      </c>
      <c r="I42" s="848">
        <v>7</v>
      </c>
      <c r="J42" s="848">
        <v>8</v>
      </c>
      <c r="K42" s="849" t="s">
        <v>292</v>
      </c>
      <c r="L42" s="850" t="s">
        <v>359</v>
      </c>
      <c r="M42" s="848" t="s">
        <v>360</v>
      </c>
      <c r="N42" s="827" t="s">
        <v>292</v>
      </c>
    </row>
    <row r="43" spans="1:15">
      <c r="A43" s="1447" t="s">
        <v>294</v>
      </c>
      <c r="B43" s="1448"/>
      <c r="C43" s="828"/>
      <c r="D43" s="828"/>
      <c r="E43" s="828"/>
      <c r="F43" s="828"/>
      <c r="G43" s="828"/>
      <c r="H43" s="828"/>
      <c r="I43" s="828"/>
      <c r="J43" s="828"/>
      <c r="K43" s="828"/>
      <c r="L43" s="828"/>
      <c r="M43" s="828"/>
      <c r="N43" s="829"/>
      <c r="O43" s="674"/>
    </row>
    <row r="44" spans="1:15" ht="25.5" customHeight="1" thickBot="1">
      <c r="A44" s="1445" t="s">
        <v>293</v>
      </c>
      <c r="B44" s="1446"/>
      <c r="C44" s="830"/>
      <c r="D44" s="830"/>
      <c r="E44" s="830"/>
      <c r="F44" s="830"/>
      <c r="G44" s="830"/>
      <c r="H44" s="830"/>
      <c r="I44" s="830"/>
      <c r="J44" s="830"/>
      <c r="K44" s="830"/>
      <c r="L44" s="830"/>
      <c r="M44" s="830"/>
      <c r="N44" s="831"/>
    </row>
    <row r="45" spans="1:15" ht="15.75">
      <c r="A45" s="832"/>
      <c r="B45" s="832"/>
      <c r="C45" s="806"/>
      <c r="D45" s="806"/>
      <c r="E45" s="806"/>
      <c r="F45" s="833"/>
      <c r="G45" s="806"/>
      <c r="H45" s="806"/>
      <c r="I45" s="806"/>
      <c r="J45" s="806"/>
      <c r="K45" s="806"/>
      <c r="L45" s="806"/>
      <c r="M45" s="806"/>
      <c r="N45" s="806"/>
    </row>
    <row r="46" spans="1:15" ht="15.75" thickBot="1">
      <c r="A46" s="818" t="s">
        <v>331</v>
      </c>
      <c r="B46" s="818"/>
      <c r="C46" s="818"/>
      <c r="D46" s="818"/>
      <c r="E46" s="818"/>
      <c r="F46" s="818"/>
      <c r="G46" s="818"/>
      <c r="H46" s="818"/>
      <c r="I46" s="818"/>
      <c r="J46" s="818"/>
      <c r="K46" s="818"/>
      <c r="L46" s="818"/>
      <c r="M46" s="811"/>
      <c r="N46" s="811"/>
    </row>
    <row r="47" spans="1:15" ht="15.75" customHeight="1">
      <c r="A47" s="1440" t="s">
        <v>320</v>
      </c>
      <c r="B47" s="1442"/>
      <c r="C47" s="1428" t="s">
        <v>319</v>
      </c>
      <c r="D47" s="1428" t="s">
        <v>318</v>
      </c>
      <c r="E47" s="1428"/>
      <c r="F47" s="1428" t="s">
        <v>320</v>
      </c>
      <c r="G47" s="1428"/>
      <c r="H47" s="1428" t="s">
        <v>319</v>
      </c>
      <c r="I47" s="1428" t="s">
        <v>318</v>
      </c>
      <c r="J47" s="1428"/>
      <c r="K47" s="1428" t="s">
        <v>320</v>
      </c>
      <c r="L47" s="1428"/>
      <c r="M47" s="1428" t="s">
        <v>319</v>
      </c>
      <c r="N47" s="1451" t="s">
        <v>318</v>
      </c>
    </row>
    <row r="48" spans="1:15" ht="22.5" customHeight="1" thickBot="1">
      <c r="A48" s="1441"/>
      <c r="B48" s="1423"/>
      <c r="C48" s="1423"/>
      <c r="D48" s="1423"/>
      <c r="E48" s="1423"/>
      <c r="F48" s="1423"/>
      <c r="G48" s="1423"/>
      <c r="H48" s="1423"/>
      <c r="I48" s="1423"/>
      <c r="J48" s="1423"/>
      <c r="K48" s="1423"/>
      <c r="L48" s="1423"/>
      <c r="M48" s="1423"/>
      <c r="N48" s="1431"/>
    </row>
    <row r="49" spans="1:15">
      <c r="A49" s="1474"/>
      <c r="B49" s="1428"/>
      <c r="C49" s="821"/>
      <c r="D49" s="1428"/>
      <c r="E49" s="1428"/>
      <c r="F49" s="1428"/>
      <c r="G49" s="1428"/>
      <c r="H49" s="851"/>
      <c r="I49" s="1428"/>
      <c r="J49" s="1428"/>
      <c r="K49" s="1428"/>
      <c r="L49" s="1428"/>
      <c r="M49" s="821"/>
      <c r="N49" s="813"/>
    </row>
    <row r="50" spans="1:15">
      <c r="A50" s="1467"/>
      <c r="B50" s="1429"/>
      <c r="C50" s="822"/>
      <c r="D50" s="1429"/>
      <c r="E50" s="1429"/>
      <c r="F50" s="1429"/>
      <c r="G50" s="1429"/>
      <c r="H50" s="852"/>
      <c r="I50" s="1429"/>
      <c r="J50" s="1429"/>
      <c r="K50" s="1429"/>
      <c r="L50" s="1429"/>
      <c r="M50" s="822"/>
      <c r="N50" s="815"/>
    </row>
    <row r="51" spans="1:15">
      <c r="A51" s="1467"/>
      <c r="B51" s="1429"/>
      <c r="C51" s="822"/>
      <c r="D51" s="1429"/>
      <c r="E51" s="1429"/>
      <c r="F51" s="1429"/>
      <c r="G51" s="1429"/>
      <c r="H51" s="852"/>
      <c r="I51" s="1429"/>
      <c r="J51" s="1429"/>
      <c r="K51" s="1429"/>
      <c r="L51" s="1429"/>
      <c r="M51" s="822"/>
      <c r="N51" s="815"/>
    </row>
    <row r="52" spans="1:15">
      <c r="A52" s="1467"/>
      <c r="B52" s="1429"/>
      <c r="C52" s="822"/>
      <c r="D52" s="1429"/>
      <c r="E52" s="1429"/>
      <c r="F52" s="1429"/>
      <c r="G52" s="1429"/>
      <c r="H52" s="852"/>
      <c r="I52" s="1429"/>
      <c r="J52" s="1429"/>
      <c r="K52" s="1429"/>
      <c r="L52" s="1429"/>
      <c r="M52" s="822"/>
      <c r="N52" s="815"/>
    </row>
    <row r="53" spans="1:15">
      <c r="A53" s="1467"/>
      <c r="B53" s="1429"/>
      <c r="C53" s="822"/>
      <c r="D53" s="1429"/>
      <c r="E53" s="1429"/>
      <c r="F53" s="1429"/>
      <c r="G53" s="1429"/>
      <c r="H53" s="852"/>
      <c r="I53" s="1429"/>
      <c r="J53" s="1429"/>
      <c r="K53" s="1429"/>
      <c r="L53" s="1429"/>
      <c r="M53" s="822"/>
      <c r="N53" s="815"/>
      <c r="O53" s="674"/>
    </row>
    <row r="54" spans="1:15" ht="15.75">
      <c r="A54" s="1467"/>
      <c r="B54" s="1429"/>
      <c r="C54" s="822"/>
      <c r="D54" s="1429"/>
      <c r="E54" s="1429"/>
      <c r="F54" s="1429"/>
      <c r="G54" s="1429"/>
      <c r="H54" s="852"/>
      <c r="I54" s="1429"/>
      <c r="J54" s="1429"/>
      <c r="K54" s="1429"/>
      <c r="L54" s="1429"/>
      <c r="M54" s="822"/>
      <c r="N54" s="815"/>
      <c r="O54" s="673"/>
    </row>
    <row r="55" spans="1:15" ht="15.75">
      <c r="A55" s="1467"/>
      <c r="B55" s="1429"/>
      <c r="C55" s="822"/>
      <c r="D55" s="1429"/>
      <c r="E55" s="1429"/>
      <c r="F55" s="1429"/>
      <c r="G55" s="1429"/>
      <c r="H55" s="852"/>
      <c r="I55" s="1429"/>
      <c r="J55" s="1429"/>
      <c r="K55" s="1429"/>
      <c r="L55" s="1429"/>
      <c r="M55" s="822"/>
      <c r="N55" s="815"/>
      <c r="O55" s="673"/>
    </row>
    <row r="56" spans="1:15" ht="15.75">
      <c r="A56" s="1467"/>
      <c r="B56" s="1429"/>
      <c r="C56" s="822"/>
      <c r="D56" s="1429"/>
      <c r="E56" s="1429"/>
      <c r="F56" s="1429"/>
      <c r="G56" s="1429"/>
      <c r="H56" s="852"/>
      <c r="I56" s="1429"/>
      <c r="J56" s="1429"/>
      <c r="K56" s="1429"/>
      <c r="L56" s="1429"/>
      <c r="M56" s="822"/>
      <c r="N56" s="815"/>
      <c r="O56" s="673"/>
    </row>
    <row r="57" spans="1:15" ht="16.5" thickBot="1">
      <c r="A57" s="1441"/>
      <c r="B57" s="1423"/>
      <c r="C57" s="823"/>
      <c r="D57" s="1423"/>
      <c r="E57" s="1423"/>
      <c r="F57" s="1423"/>
      <c r="G57" s="1423"/>
      <c r="H57" s="853"/>
      <c r="I57" s="1423"/>
      <c r="J57" s="1423"/>
      <c r="K57" s="1423"/>
      <c r="L57" s="1423"/>
      <c r="M57" s="823"/>
      <c r="N57" s="817"/>
      <c r="O57" s="673"/>
    </row>
    <row r="58" spans="1:15" ht="15.75">
      <c r="A58" s="854"/>
      <c r="B58" s="854"/>
      <c r="C58" s="854"/>
      <c r="D58" s="854"/>
      <c r="E58" s="854"/>
      <c r="F58" s="854"/>
      <c r="G58" s="854"/>
      <c r="H58" s="854"/>
      <c r="I58" s="854"/>
      <c r="J58" s="854"/>
      <c r="K58" s="854"/>
      <c r="L58" s="806"/>
      <c r="M58" s="806"/>
      <c r="N58" s="806"/>
      <c r="O58" s="673"/>
    </row>
    <row r="59" spans="1:15" ht="15.75">
      <c r="A59" s="1466" t="s">
        <v>330</v>
      </c>
      <c r="B59" s="1466"/>
      <c r="C59" s="1466"/>
      <c r="D59" s="1466"/>
      <c r="E59" s="1466"/>
      <c r="F59" s="1466"/>
      <c r="G59" s="1466"/>
      <c r="H59" s="1466"/>
      <c r="I59" s="1466"/>
      <c r="J59" s="1466"/>
      <c r="K59" s="1466"/>
      <c r="L59" s="1466"/>
      <c r="M59" s="1466"/>
      <c r="N59" s="1466"/>
      <c r="O59" s="673"/>
    </row>
    <row r="60" spans="1:15" ht="15.75">
      <c r="A60" s="1466"/>
      <c r="B60" s="1466"/>
      <c r="C60" s="1466"/>
      <c r="D60" s="1466"/>
      <c r="E60" s="1466"/>
      <c r="F60" s="1466"/>
      <c r="G60" s="1466"/>
      <c r="H60" s="1466"/>
      <c r="I60" s="1466"/>
      <c r="J60" s="1466"/>
      <c r="K60" s="1466"/>
      <c r="L60" s="1466"/>
      <c r="M60" s="1466"/>
      <c r="N60" s="1466"/>
      <c r="O60" s="673"/>
    </row>
    <row r="61" spans="1:15" ht="25.5" customHeight="1">
      <c r="A61" s="1424"/>
      <c r="B61" s="1424"/>
      <c r="C61" s="1424"/>
      <c r="D61" s="1424"/>
      <c r="E61" s="1424"/>
      <c r="F61" s="1424"/>
      <c r="G61" s="1424"/>
      <c r="H61" s="1424"/>
      <c r="I61" s="1424"/>
      <c r="J61" s="1424"/>
      <c r="K61" s="1424"/>
      <c r="L61" s="1424"/>
      <c r="M61" s="1424"/>
      <c r="N61" s="1424"/>
      <c r="O61" s="674"/>
    </row>
    <row r="62" spans="1:15" ht="15.75">
      <c r="A62" s="808"/>
      <c r="B62" s="808"/>
      <c r="C62" s="808"/>
      <c r="D62" s="808"/>
      <c r="E62" s="808"/>
      <c r="F62" s="808"/>
      <c r="G62" s="808"/>
      <c r="H62" s="808"/>
      <c r="I62" s="808"/>
      <c r="J62" s="808"/>
      <c r="K62" s="808"/>
      <c r="L62" s="808"/>
      <c r="M62" s="808"/>
      <c r="N62" s="808"/>
      <c r="O62" s="667"/>
    </row>
    <row r="63" spans="1:15" ht="15.75">
      <c r="A63" s="1425" t="s">
        <v>329</v>
      </c>
      <c r="B63" s="1425"/>
      <c r="C63" s="1425"/>
      <c r="D63" s="1425"/>
      <c r="E63" s="1425"/>
      <c r="F63" s="1425"/>
      <c r="G63" s="1425"/>
      <c r="H63" s="1425"/>
      <c r="I63" s="1425"/>
      <c r="J63" s="1425"/>
      <c r="K63" s="1425"/>
      <c r="L63" s="1425"/>
      <c r="M63" s="1425"/>
      <c r="N63" s="1425"/>
      <c r="O63" s="667"/>
    </row>
    <row r="64" spans="1:15" ht="30.75" customHeight="1">
      <c r="A64" s="1424"/>
      <c r="B64" s="1424"/>
      <c r="C64" s="1424"/>
      <c r="D64" s="1424"/>
      <c r="E64" s="1424"/>
      <c r="F64" s="1424"/>
      <c r="G64" s="1424"/>
      <c r="H64" s="1424"/>
      <c r="I64" s="1424"/>
      <c r="J64" s="1424"/>
      <c r="K64" s="1424"/>
      <c r="L64" s="1424"/>
      <c r="M64" s="1424"/>
      <c r="N64" s="1424"/>
      <c r="O64" s="667"/>
    </row>
    <row r="65" spans="1:15" ht="15.75">
      <c r="A65" s="808"/>
      <c r="B65" s="808"/>
      <c r="C65" s="808"/>
      <c r="D65" s="808"/>
      <c r="E65" s="808"/>
      <c r="F65" s="808"/>
      <c r="G65" s="808"/>
      <c r="H65" s="808"/>
      <c r="I65" s="808"/>
      <c r="J65" s="808"/>
      <c r="K65" s="808"/>
      <c r="L65" s="808"/>
      <c r="M65" s="808"/>
      <c r="N65" s="808"/>
      <c r="O65" s="667"/>
    </row>
    <row r="66" spans="1:15" ht="15.75">
      <c r="A66" s="1425" t="s">
        <v>470</v>
      </c>
      <c r="B66" s="1425"/>
      <c r="C66" s="1425"/>
      <c r="D66" s="1425"/>
      <c r="E66" s="1425"/>
      <c r="F66" s="1425"/>
      <c r="G66" s="1425"/>
      <c r="H66" s="1425"/>
      <c r="I66" s="1425"/>
      <c r="J66" s="1425"/>
      <c r="K66" s="1425"/>
      <c r="L66" s="1425"/>
      <c r="M66" s="1425"/>
      <c r="N66" s="1425"/>
      <c r="O66" s="667"/>
    </row>
    <row r="67" spans="1:15" ht="15.75">
      <c r="A67" s="808"/>
      <c r="B67" s="808"/>
      <c r="C67" s="808"/>
      <c r="D67" s="808"/>
      <c r="E67" s="808"/>
      <c r="F67" s="808"/>
      <c r="G67" s="808"/>
      <c r="H67" s="808"/>
      <c r="I67" s="808"/>
      <c r="J67" s="808"/>
      <c r="K67" s="808"/>
      <c r="L67" s="808"/>
      <c r="M67" s="808"/>
      <c r="N67" s="808"/>
      <c r="O67" s="667"/>
    </row>
    <row r="68" spans="1:15" ht="15.75">
      <c r="A68" s="1421" t="s">
        <v>315</v>
      </c>
      <c r="B68" s="1421"/>
      <c r="C68" s="1421"/>
      <c r="D68" s="1421"/>
      <c r="E68" s="1421"/>
      <c r="F68" s="1421"/>
      <c r="G68" s="1421"/>
      <c r="H68" s="1421"/>
      <c r="I68" s="1421"/>
      <c r="J68" s="1421"/>
      <c r="K68" s="1421"/>
      <c r="L68" s="1421"/>
      <c r="M68" s="1421"/>
      <c r="N68" s="1421"/>
      <c r="O68" s="674"/>
    </row>
    <row r="69" spans="1:15" ht="29.25" customHeight="1">
      <c r="A69" s="1424"/>
      <c r="B69" s="1424"/>
      <c r="C69" s="1424"/>
      <c r="D69" s="1424"/>
      <c r="E69" s="1424"/>
      <c r="F69" s="1424"/>
      <c r="G69" s="1424"/>
      <c r="H69" s="1424"/>
      <c r="I69" s="1424"/>
      <c r="J69" s="1424"/>
      <c r="K69" s="1424"/>
      <c r="L69" s="1424"/>
      <c r="M69" s="1424"/>
      <c r="N69" s="1424"/>
      <c r="O69" s="667"/>
    </row>
    <row r="70" spans="1:15" ht="15.75">
      <c r="A70" s="1421" t="s">
        <v>314</v>
      </c>
      <c r="B70" s="1421"/>
      <c r="C70" s="1421"/>
      <c r="D70" s="1421"/>
      <c r="E70" s="1421"/>
      <c r="F70" s="1421"/>
      <c r="G70" s="1421"/>
      <c r="H70" s="1421"/>
      <c r="I70" s="1421"/>
      <c r="J70" s="1421"/>
      <c r="K70" s="1421"/>
      <c r="L70" s="1421"/>
      <c r="M70" s="1421"/>
      <c r="N70" s="1421"/>
      <c r="O70" s="667"/>
    </row>
    <row r="71" spans="1:15" ht="30" customHeight="1">
      <c r="A71" s="1424"/>
      <c r="B71" s="1424"/>
      <c r="C71" s="1424"/>
      <c r="D71" s="1424"/>
      <c r="E71" s="1424"/>
      <c r="F71" s="1424"/>
      <c r="G71" s="1424"/>
      <c r="H71" s="1424"/>
      <c r="I71" s="1424"/>
      <c r="J71" s="1424"/>
      <c r="K71" s="1424"/>
      <c r="L71" s="1424"/>
      <c r="M71" s="1424"/>
      <c r="N71" s="1424"/>
      <c r="O71" s="667"/>
    </row>
    <row r="72" spans="1:15" ht="15.75">
      <c r="A72" s="1425" t="s">
        <v>328</v>
      </c>
      <c r="B72" s="1425"/>
      <c r="C72" s="1425"/>
      <c r="D72" s="1425"/>
      <c r="E72" s="1425"/>
      <c r="F72" s="1425"/>
      <c r="G72" s="1425"/>
      <c r="H72" s="1425"/>
      <c r="I72" s="1425"/>
      <c r="J72" s="1425"/>
      <c r="K72" s="1425"/>
      <c r="L72" s="1425"/>
      <c r="M72" s="1425"/>
      <c r="N72" s="1425"/>
      <c r="O72" s="667"/>
    </row>
    <row r="73" spans="1:15" ht="15.75">
      <c r="A73" s="808"/>
      <c r="B73" s="808"/>
      <c r="C73" s="808"/>
      <c r="D73" s="808"/>
      <c r="E73" s="808"/>
      <c r="F73" s="808"/>
      <c r="G73" s="808"/>
      <c r="H73" s="808"/>
      <c r="I73" s="808"/>
      <c r="J73" s="808"/>
      <c r="K73" s="808"/>
      <c r="L73" s="808"/>
      <c r="M73" s="808"/>
      <c r="N73" s="808"/>
      <c r="O73" s="667"/>
    </row>
    <row r="74" spans="1:15" ht="15.75">
      <c r="A74" s="1421" t="s">
        <v>315</v>
      </c>
      <c r="B74" s="1421"/>
      <c r="C74" s="1421"/>
      <c r="D74" s="1421"/>
      <c r="E74" s="1421"/>
      <c r="F74" s="1421"/>
      <c r="G74" s="1421"/>
      <c r="H74" s="1421"/>
      <c r="I74" s="1421"/>
      <c r="J74" s="1421"/>
      <c r="K74" s="1421"/>
      <c r="L74" s="1421"/>
      <c r="M74" s="1421"/>
      <c r="N74" s="1421"/>
      <c r="O74" s="673"/>
    </row>
    <row r="75" spans="1:15" ht="29.25" customHeight="1">
      <c r="A75" s="1424"/>
      <c r="B75" s="1424"/>
      <c r="C75" s="1424"/>
      <c r="D75" s="1424"/>
      <c r="E75" s="1424"/>
      <c r="F75" s="1424"/>
      <c r="G75" s="1424"/>
      <c r="H75" s="1424"/>
      <c r="I75" s="1424"/>
      <c r="J75" s="1424"/>
      <c r="K75" s="1424"/>
      <c r="L75" s="1424"/>
      <c r="M75" s="1424"/>
      <c r="N75" s="1424"/>
      <c r="O75" s="667"/>
    </row>
    <row r="76" spans="1:15" ht="15.75">
      <c r="A76" s="1421" t="s">
        <v>314</v>
      </c>
      <c r="B76" s="1421"/>
      <c r="C76" s="1421"/>
      <c r="D76" s="1421"/>
      <c r="E76" s="1421"/>
      <c r="F76" s="1421"/>
      <c r="G76" s="1421"/>
      <c r="H76" s="1421"/>
      <c r="I76" s="1421"/>
      <c r="J76" s="1421"/>
      <c r="K76" s="1421"/>
      <c r="L76" s="1421"/>
      <c r="M76" s="1421"/>
      <c r="N76" s="1421"/>
      <c r="O76" s="673"/>
    </row>
    <row r="77" spans="1:15" ht="36" customHeight="1">
      <c r="A77" s="1424"/>
      <c r="B77" s="1424"/>
      <c r="C77" s="1424"/>
      <c r="D77" s="1424"/>
      <c r="E77" s="1424"/>
      <c r="F77" s="1424"/>
      <c r="G77" s="1424"/>
      <c r="H77" s="1424"/>
      <c r="I77" s="1424"/>
      <c r="J77" s="1424"/>
      <c r="K77" s="1424"/>
      <c r="L77" s="1424"/>
      <c r="M77" s="1424"/>
      <c r="N77" s="1424"/>
      <c r="O77" s="673"/>
    </row>
    <row r="78" spans="1:15" ht="15.75">
      <c r="A78" s="806"/>
      <c r="B78" s="1424" t="s">
        <v>287</v>
      </c>
      <c r="C78" s="1424"/>
      <c r="D78" s="806"/>
      <c r="E78" s="806"/>
      <c r="F78" s="806"/>
      <c r="G78" s="808" t="s">
        <v>287</v>
      </c>
      <c r="H78" s="808"/>
      <c r="I78" s="808"/>
      <c r="J78" s="806"/>
      <c r="K78" s="806"/>
      <c r="L78" s="1424" t="s">
        <v>286</v>
      </c>
      <c r="M78" s="1424"/>
      <c r="N78" s="1424"/>
      <c r="O78" s="673"/>
    </row>
    <row r="79" spans="1:15" ht="15.75">
      <c r="A79" s="806"/>
      <c r="B79" s="1463" t="s">
        <v>482</v>
      </c>
      <c r="C79" s="1463"/>
      <c r="D79" s="806"/>
      <c r="E79" s="806"/>
      <c r="F79" s="806"/>
      <c r="G79" s="855" t="s">
        <v>481</v>
      </c>
      <c r="H79" s="855"/>
      <c r="I79" s="855"/>
      <c r="J79" s="832"/>
      <c r="K79" s="806"/>
      <c r="L79" s="1463" t="s">
        <v>38</v>
      </c>
      <c r="M79" s="1463"/>
      <c r="N79" s="1463"/>
      <c r="O79" s="673"/>
    </row>
    <row r="80" spans="1:15" ht="15.75">
      <c r="A80" s="806"/>
      <c r="B80" s="806"/>
      <c r="C80" s="806"/>
      <c r="D80" s="806"/>
      <c r="E80" s="806"/>
      <c r="F80" s="806"/>
      <c r="G80" s="806"/>
      <c r="H80" s="806"/>
      <c r="I80" s="806"/>
      <c r="J80" s="832"/>
      <c r="K80" s="806"/>
      <c r="L80" s="806"/>
      <c r="M80" s="806"/>
      <c r="N80" s="806"/>
      <c r="O80" s="674"/>
    </row>
    <row r="81" spans="10:15" ht="15.75">
      <c r="J81" s="667"/>
      <c r="O81" s="674"/>
    </row>
    <row r="82" spans="10:15" ht="15.75">
      <c r="J82" s="668"/>
      <c r="O82" s="667"/>
    </row>
    <row r="83" spans="10:15" ht="15.75">
      <c r="J83" s="668"/>
      <c r="O83" s="667"/>
    </row>
    <row r="84" spans="10:15" ht="15.75">
      <c r="O84" s="667"/>
    </row>
    <row r="85" spans="10:15" ht="15.75">
      <c r="O85" s="667"/>
    </row>
    <row r="86" spans="10:15" ht="15.75">
      <c r="O86" s="667"/>
    </row>
    <row r="87" spans="10:15" ht="15.75">
      <c r="O87" s="667"/>
    </row>
    <row r="88" spans="10:15" ht="15.75">
      <c r="O88" s="667"/>
    </row>
    <row r="89" spans="10:15" ht="15.75">
      <c r="O89" s="667"/>
    </row>
    <row r="90" spans="10:15" ht="15.75">
      <c r="O90" s="667"/>
    </row>
    <row r="91" spans="10:15" ht="15.75">
      <c r="O91" s="667"/>
    </row>
    <row r="92" spans="10:15" ht="15.75">
      <c r="O92" s="667"/>
    </row>
    <row r="93" spans="10:15" ht="15.75">
      <c r="O93" s="667"/>
    </row>
    <row r="94" spans="10:15" ht="15.75">
      <c r="O94" s="673"/>
    </row>
    <row r="95" spans="10:15" ht="15.75">
      <c r="O95" s="673"/>
    </row>
    <row r="96" spans="10:15" ht="15.75">
      <c r="O96" s="673"/>
    </row>
    <row r="97" spans="15:15" ht="15.75">
      <c r="O97" s="673"/>
    </row>
    <row r="98" spans="15:15" ht="15.75">
      <c r="O98" s="673"/>
    </row>
    <row r="99" spans="15:15" ht="15.75">
      <c r="O99" s="673"/>
    </row>
    <row r="100" spans="15:15" ht="15.75">
      <c r="O100" s="673"/>
    </row>
    <row r="101" spans="15:15" ht="15.75">
      <c r="O101" s="673"/>
    </row>
    <row r="102" spans="15:15" ht="15.75">
      <c r="O102" s="673"/>
    </row>
    <row r="104" spans="15:15" ht="15.75">
      <c r="O104" s="667"/>
    </row>
  </sheetData>
  <mergeCells count="184">
    <mergeCell ref="B9:E9"/>
    <mergeCell ref="F9:G9"/>
    <mergeCell ref="H9:I9"/>
    <mergeCell ref="J9:K9"/>
    <mergeCell ref="L9:M9"/>
    <mergeCell ref="B10:E10"/>
    <mergeCell ref="F10:G10"/>
    <mergeCell ref="H10:I10"/>
    <mergeCell ref="J10:K10"/>
    <mergeCell ref="L10:M10"/>
    <mergeCell ref="N7:N8"/>
    <mergeCell ref="J8:K8"/>
    <mergeCell ref="L8:M8"/>
    <mergeCell ref="A3:C3"/>
    <mergeCell ref="D3:I3"/>
    <mergeCell ref="L3:N3"/>
    <mergeCell ref="D4:E4"/>
    <mergeCell ref="F4:H4"/>
    <mergeCell ref="J4:L4"/>
    <mergeCell ref="A7:A8"/>
    <mergeCell ref="B7:E8"/>
    <mergeCell ref="F7:G8"/>
    <mergeCell ref="H7:I8"/>
    <mergeCell ref="J7:M7"/>
    <mergeCell ref="H11:I11"/>
    <mergeCell ref="J11:K11"/>
    <mergeCell ref="L11:M11"/>
    <mergeCell ref="B12:E12"/>
    <mergeCell ref="F12:G12"/>
    <mergeCell ref="H12:I12"/>
    <mergeCell ref="J12:K12"/>
    <mergeCell ref="L12:M12"/>
    <mergeCell ref="B13:E13"/>
    <mergeCell ref="F13:G13"/>
    <mergeCell ref="H13:I13"/>
    <mergeCell ref="J13:K13"/>
    <mergeCell ref="L13:M13"/>
    <mergeCell ref="B11:E11"/>
    <mergeCell ref="F11:G11"/>
    <mergeCell ref="B14:E14"/>
    <mergeCell ref="F14:G14"/>
    <mergeCell ref="H14:I14"/>
    <mergeCell ref="J14:K14"/>
    <mergeCell ref="L14:M14"/>
    <mergeCell ref="B15:E15"/>
    <mergeCell ref="F15:G15"/>
    <mergeCell ref="H15:I15"/>
    <mergeCell ref="J15:K15"/>
    <mergeCell ref="L15:M15"/>
    <mergeCell ref="B16:E16"/>
    <mergeCell ref="F16:G16"/>
    <mergeCell ref="H16:I16"/>
    <mergeCell ref="J16:K16"/>
    <mergeCell ref="L16:M16"/>
    <mergeCell ref="B17:E17"/>
    <mergeCell ref="F17:G17"/>
    <mergeCell ref="H17:I17"/>
    <mergeCell ref="J17:K17"/>
    <mergeCell ref="L17:M17"/>
    <mergeCell ref="A20:A21"/>
    <mergeCell ref="J20:L20"/>
    <mergeCell ref="A41:L41"/>
    <mergeCell ref="A42:B42"/>
    <mergeCell ref="B24:F24"/>
    <mergeCell ref="B25:F25"/>
    <mergeCell ref="M20:N20"/>
    <mergeCell ref="G20:I21"/>
    <mergeCell ref="K21:L21"/>
    <mergeCell ref="K22:L22"/>
    <mergeCell ref="K23:L23"/>
    <mergeCell ref="K24:L24"/>
    <mergeCell ref="K25:L25"/>
    <mergeCell ref="K26:L26"/>
    <mergeCell ref="K27:L27"/>
    <mergeCell ref="K28:L28"/>
    <mergeCell ref="K29:L29"/>
    <mergeCell ref="B37:F37"/>
    <mergeCell ref="B38:F38"/>
    <mergeCell ref="K37:L37"/>
    <mergeCell ref="K38:L38"/>
    <mergeCell ref="K39:L39"/>
    <mergeCell ref="B31:F31"/>
    <mergeCell ref="K30:L30"/>
    <mergeCell ref="D50:E50"/>
    <mergeCell ref="F50:G50"/>
    <mergeCell ref="I50:J50"/>
    <mergeCell ref="K50:L50"/>
    <mergeCell ref="G22:I39"/>
    <mergeCell ref="B18:E18"/>
    <mergeCell ref="F18:G18"/>
    <mergeCell ref="H18:I18"/>
    <mergeCell ref="J18:K18"/>
    <mergeCell ref="L18:M18"/>
    <mergeCell ref="B20:F21"/>
    <mergeCell ref="B22:F22"/>
    <mergeCell ref="B23:F23"/>
    <mergeCell ref="B26:F26"/>
    <mergeCell ref="B27:F27"/>
    <mergeCell ref="K47:L48"/>
    <mergeCell ref="F47:G48"/>
    <mergeCell ref="H47:H48"/>
    <mergeCell ref="I47:J48"/>
    <mergeCell ref="B28:F28"/>
    <mergeCell ref="B33:F33"/>
    <mergeCell ref="B34:F34"/>
    <mergeCell ref="B35:F35"/>
    <mergeCell ref="B30:F30"/>
    <mergeCell ref="K31:L31"/>
    <mergeCell ref="K32:L32"/>
    <mergeCell ref="B36:F36"/>
    <mergeCell ref="A43:B43"/>
    <mergeCell ref="K33:L33"/>
    <mergeCell ref="K34:L34"/>
    <mergeCell ref="K35:L35"/>
    <mergeCell ref="K36:L36"/>
    <mergeCell ref="M47:M48"/>
    <mergeCell ref="N47:N48"/>
    <mergeCell ref="B39:F39"/>
    <mergeCell ref="A47:B48"/>
    <mergeCell ref="C47:C48"/>
    <mergeCell ref="D47:E48"/>
    <mergeCell ref="A44:B44"/>
    <mergeCell ref="A49:B49"/>
    <mergeCell ref="D49:E49"/>
    <mergeCell ref="F49:G49"/>
    <mergeCell ref="I49:J49"/>
    <mergeCell ref="K49:L49"/>
    <mergeCell ref="A2:N2"/>
    <mergeCell ref="A76:N76"/>
    <mergeCell ref="A74:N74"/>
    <mergeCell ref="A70:N70"/>
    <mergeCell ref="A68:N68"/>
    <mergeCell ref="B79:C79"/>
    <mergeCell ref="L79:N79"/>
    <mergeCell ref="A69:N69"/>
    <mergeCell ref="A71:N71"/>
    <mergeCell ref="A72:N72"/>
    <mergeCell ref="A54:B54"/>
    <mergeCell ref="D54:E54"/>
    <mergeCell ref="F54:G54"/>
    <mergeCell ref="I54:J54"/>
    <mergeCell ref="K54:L54"/>
    <mergeCell ref="A55:B55"/>
    <mergeCell ref="D55:E55"/>
    <mergeCell ref="F55:G55"/>
    <mergeCell ref="I55:J55"/>
    <mergeCell ref="K55:L55"/>
    <mergeCell ref="I56:J56"/>
    <mergeCell ref="K56:L56"/>
    <mergeCell ref="A57:B57"/>
    <mergeCell ref="D57:E57"/>
    <mergeCell ref="A56:B56"/>
    <mergeCell ref="B32:F32"/>
    <mergeCell ref="B29:F29"/>
    <mergeCell ref="F57:G57"/>
    <mergeCell ref="I57:J57"/>
    <mergeCell ref="K57:L57"/>
    <mergeCell ref="D56:E56"/>
    <mergeCell ref="F56:G56"/>
    <mergeCell ref="A52:B52"/>
    <mergeCell ref="D52:E52"/>
    <mergeCell ref="A51:B51"/>
    <mergeCell ref="D51:E51"/>
    <mergeCell ref="F51:G51"/>
    <mergeCell ref="I51:J51"/>
    <mergeCell ref="K51:L51"/>
    <mergeCell ref="F52:G52"/>
    <mergeCell ref="I52:J52"/>
    <mergeCell ref="K52:L52"/>
    <mergeCell ref="A53:B53"/>
    <mergeCell ref="D53:E53"/>
    <mergeCell ref="F53:G53"/>
    <mergeCell ref="I53:J53"/>
    <mergeCell ref="K53:L53"/>
    <mergeCell ref="A50:B50"/>
    <mergeCell ref="A75:N75"/>
    <mergeCell ref="A77:N77"/>
    <mergeCell ref="B78:C78"/>
    <mergeCell ref="L78:N78"/>
    <mergeCell ref="A59:N60"/>
    <mergeCell ref="A61:N61"/>
    <mergeCell ref="A63:N63"/>
    <mergeCell ref="A64:N64"/>
    <mergeCell ref="A66:N6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view="pageBreakPreview" zoomScaleNormal="100" zoomScaleSheetLayoutView="100" workbookViewId="0">
      <selection activeCell="A30" sqref="A30"/>
    </sheetView>
  </sheetViews>
  <sheetFormatPr defaultColWidth="9.140625" defaultRowHeight="15"/>
  <cols>
    <col min="1" max="1" width="5.28515625" style="68" customWidth="1"/>
    <col min="2" max="2" width="12.85546875" style="67" customWidth="1"/>
    <col min="3" max="3" width="12.7109375" style="67" customWidth="1"/>
    <col min="4" max="4" width="13.7109375" style="67" customWidth="1"/>
    <col min="5" max="5" width="10.42578125" style="67" customWidth="1"/>
    <col min="6" max="6" width="13.42578125" style="67" customWidth="1"/>
    <col min="7" max="7" width="9.5703125" style="67" customWidth="1"/>
    <col min="8" max="8" width="8.85546875" style="67" customWidth="1"/>
    <col min="9" max="9" width="11.42578125" style="67" customWidth="1"/>
    <col min="10" max="219" width="9.140625" style="67" customWidth="1"/>
    <col min="220" max="220" width="10.7109375" style="67" customWidth="1"/>
    <col min="221" max="16384" width="9.140625" style="67"/>
  </cols>
  <sheetData>
    <row r="1" spans="1:9" ht="15" customHeight="1">
      <c r="E1" s="1037" t="s">
        <v>565</v>
      </c>
      <c r="F1" s="1037"/>
      <c r="G1" s="1037"/>
      <c r="H1" s="1037"/>
      <c r="I1" s="1037"/>
    </row>
    <row r="2" spans="1:9">
      <c r="A2" s="111" t="s">
        <v>48</v>
      </c>
      <c r="B2" s="111"/>
      <c r="C2" s="111"/>
    </row>
    <row r="3" spans="1:9" ht="12.75" customHeight="1">
      <c r="B3" s="914" t="s">
        <v>75</v>
      </c>
      <c r="C3" s="71"/>
    </row>
    <row r="4" spans="1:9" ht="19.5" customHeight="1">
      <c r="A4" s="110"/>
      <c r="B4" s="1042" t="s">
        <v>378</v>
      </c>
      <c r="C4" s="1042"/>
      <c r="D4" s="1042"/>
      <c r="E4" s="1042"/>
      <c r="F4" s="1042"/>
      <c r="G4" s="1042"/>
      <c r="H4" s="1042"/>
    </row>
    <row r="5" spans="1:9" ht="48.75" customHeight="1">
      <c r="B5" s="1043" t="s">
        <v>530</v>
      </c>
      <c r="C5" s="1043"/>
      <c r="D5" s="1043"/>
      <c r="E5" s="1043"/>
      <c r="F5" s="1043"/>
      <c r="G5" s="1043"/>
      <c r="H5" s="1043"/>
    </row>
    <row r="6" spans="1:9" ht="15" customHeight="1">
      <c r="B6" s="1044" t="s">
        <v>377</v>
      </c>
      <c r="C6" s="1045"/>
      <c r="D6" s="1045"/>
      <c r="E6" s="1045"/>
      <c r="F6" s="1045"/>
      <c r="G6" s="1045"/>
      <c r="H6" s="1045"/>
    </row>
    <row r="7" spans="1:9" ht="11.45" customHeight="1">
      <c r="A7" s="1046" t="s">
        <v>39</v>
      </c>
      <c r="B7" s="1046"/>
      <c r="C7" s="1047"/>
      <c r="D7" s="1047"/>
      <c r="E7" s="1047"/>
      <c r="F7" s="1047"/>
      <c r="G7" s="1047"/>
      <c r="H7" s="1047"/>
    </row>
    <row r="8" spans="1:9" ht="26.25" customHeight="1">
      <c r="A8" s="1049" t="s">
        <v>47</v>
      </c>
      <c r="B8" s="1048" t="s">
        <v>46</v>
      </c>
      <c r="C8" s="1048"/>
      <c r="D8" s="1050" t="s">
        <v>412</v>
      </c>
      <c r="E8" s="1048" t="s">
        <v>45</v>
      </c>
      <c r="F8" s="1048"/>
      <c r="G8" s="1051" t="s">
        <v>404</v>
      </c>
      <c r="H8" s="1052"/>
      <c r="I8" s="1041" t="s">
        <v>35</v>
      </c>
    </row>
    <row r="9" spans="1:9" s="97" customFormat="1" ht="27" customHeight="1">
      <c r="A9" s="1049"/>
      <c r="B9" s="109" t="s">
        <v>44</v>
      </c>
      <c r="C9" s="109" t="s">
        <v>43</v>
      </c>
      <c r="D9" s="1050"/>
      <c r="E9" s="109" t="s">
        <v>42</v>
      </c>
      <c r="F9" s="109" t="s">
        <v>41</v>
      </c>
      <c r="G9" s="109" t="s">
        <v>405</v>
      </c>
      <c r="H9" s="109" t="s">
        <v>406</v>
      </c>
      <c r="I9" s="1041"/>
    </row>
    <row r="10" spans="1:9" s="71" customFormat="1" ht="12.75">
      <c r="A10" s="108"/>
      <c r="B10" s="107"/>
      <c r="C10" s="106"/>
      <c r="D10" s="104"/>
      <c r="E10" s="105"/>
      <c r="F10" s="105"/>
      <c r="G10" s="105"/>
      <c r="H10" s="104"/>
      <c r="I10" s="103">
        <v>0</v>
      </c>
    </row>
    <row r="11" spans="1:9" s="71" customFormat="1" ht="12.75">
      <c r="A11" s="96"/>
      <c r="B11" s="102"/>
      <c r="C11" s="102"/>
      <c r="D11" s="93"/>
      <c r="E11" s="94"/>
      <c r="F11" s="94"/>
      <c r="G11" s="94"/>
      <c r="H11" s="93"/>
      <c r="I11" s="92">
        <v>0</v>
      </c>
    </row>
    <row r="12" spans="1:9" s="71" customFormat="1" ht="12.75">
      <c r="A12" s="96"/>
      <c r="B12" s="102"/>
      <c r="C12" s="102"/>
      <c r="D12" s="93"/>
      <c r="E12" s="94"/>
      <c r="F12" s="94"/>
      <c r="G12" s="94"/>
      <c r="H12" s="93"/>
      <c r="I12" s="92">
        <v>0</v>
      </c>
    </row>
    <row r="13" spans="1:9" s="97" customFormat="1" ht="12.75">
      <c r="A13" s="96"/>
      <c r="B13" s="101"/>
      <c r="C13" s="101"/>
      <c r="D13" s="100"/>
      <c r="E13" s="94"/>
      <c r="F13" s="94"/>
      <c r="G13" s="94"/>
      <c r="H13" s="99"/>
      <c r="I13" s="98">
        <v>0</v>
      </c>
    </row>
    <row r="14" spans="1:9" s="97" customFormat="1" ht="12.75">
      <c r="A14" s="96"/>
      <c r="B14" s="101"/>
      <c r="C14" s="101"/>
      <c r="D14" s="100"/>
      <c r="E14" s="94"/>
      <c r="F14" s="94"/>
      <c r="G14" s="94"/>
      <c r="H14" s="99"/>
      <c r="I14" s="98">
        <v>0</v>
      </c>
    </row>
    <row r="15" spans="1:9" s="97" customFormat="1" ht="12.75">
      <c r="A15" s="96"/>
      <c r="B15" s="101"/>
      <c r="C15" s="101"/>
      <c r="D15" s="100"/>
      <c r="E15" s="94"/>
      <c r="F15" s="94"/>
      <c r="G15" s="94"/>
      <c r="H15" s="99"/>
      <c r="I15" s="98">
        <v>0</v>
      </c>
    </row>
    <row r="16" spans="1:9" s="97" customFormat="1" ht="12.75">
      <c r="A16" s="96"/>
      <c r="B16" s="101"/>
      <c r="C16" s="101"/>
      <c r="D16" s="100"/>
      <c r="E16" s="94"/>
      <c r="F16" s="94"/>
      <c r="G16" s="94"/>
      <c r="H16" s="99"/>
      <c r="I16" s="98">
        <v>0</v>
      </c>
    </row>
    <row r="17" spans="1:9" s="97" customFormat="1" ht="12.75">
      <c r="A17" s="96"/>
      <c r="B17" s="101"/>
      <c r="C17" s="101"/>
      <c r="D17" s="100"/>
      <c r="E17" s="94"/>
      <c r="F17" s="94"/>
      <c r="G17" s="94"/>
      <c r="H17" s="99"/>
      <c r="I17" s="98">
        <v>0</v>
      </c>
    </row>
    <row r="18" spans="1:9" s="97" customFormat="1" ht="12.75">
      <c r="A18" s="96"/>
      <c r="B18" s="101"/>
      <c r="C18" s="101"/>
      <c r="D18" s="100"/>
      <c r="E18" s="94"/>
      <c r="F18" s="94"/>
      <c r="G18" s="94"/>
      <c r="H18" s="99"/>
      <c r="I18" s="98">
        <v>0</v>
      </c>
    </row>
    <row r="19" spans="1:9" s="97" customFormat="1" ht="12.75">
      <c r="A19" s="96"/>
      <c r="B19" s="101"/>
      <c r="C19" s="101"/>
      <c r="D19" s="100"/>
      <c r="E19" s="94"/>
      <c r="F19" s="94"/>
      <c r="G19" s="94"/>
      <c r="H19" s="99"/>
      <c r="I19" s="98">
        <v>0</v>
      </c>
    </row>
    <row r="20" spans="1:9" s="97" customFormat="1" ht="12.75">
      <c r="A20" s="96"/>
      <c r="B20" s="101"/>
      <c r="C20" s="101"/>
      <c r="D20" s="100"/>
      <c r="E20" s="94"/>
      <c r="F20" s="94"/>
      <c r="G20" s="94"/>
      <c r="H20" s="99"/>
      <c r="I20" s="98">
        <v>0</v>
      </c>
    </row>
    <row r="21" spans="1:9" s="97" customFormat="1" ht="12.75">
      <c r="A21" s="96"/>
      <c r="B21" s="101"/>
      <c r="C21" s="101"/>
      <c r="D21" s="100"/>
      <c r="E21" s="94"/>
      <c r="F21" s="94"/>
      <c r="G21" s="94"/>
      <c r="H21" s="99"/>
      <c r="I21" s="98">
        <v>0</v>
      </c>
    </row>
    <row r="22" spans="1:9" s="71" customFormat="1" ht="12.75">
      <c r="A22" s="96"/>
      <c r="B22" s="95"/>
      <c r="C22" s="95"/>
      <c r="D22" s="93"/>
      <c r="E22" s="94"/>
      <c r="F22" s="94"/>
      <c r="G22" s="94"/>
      <c r="H22" s="93"/>
      <c r="I22" s="92">
        <v>0</v>
      </c>
    </row>
    <row r="23" spans="1:9" s="71" customFormat="1" ht="12.75">
      <c r="A23" s="96"/>
      <c r="B23" s="95"/>
      <c r="C23" s="95"/>
      <c r="D23" s="93"/>
      <c r="E23" s="94"/>
      <c r="F23" s="94"/>
      <c r="G23" s="94"/>
      <c r="H23" s="93"/>
      <c r="I23" s="92">
        <v>0</v>
      </c>
    </row>
    <row r="24" spans="1:9" s="71" customFormat="1" ht="12.75">
      <c r="A24" s="96"/>
      <c r="B24" s="95"/>
      <c r="C24" s="95"/>
      <c r="D24" s="93"/>
      <c r="E24" s="94"/>
      <c r="F24" s="94"/>
      <c r="G24" s="94"/>
      <c r="H24" s="93"/>
      <c r="I24" s="92">
        <v>0</v>
      </c>
    </row>
    <row r="25" spans="1:9" s="97" customFormat="1" ht="12.75">
      <c r="A25" s="96"/>
      <c r="B25" s="95"/>
      <c r="C25" s="95"/>
      <c r="D25" s="100"/>
      <c r="E25" s="94"/>
      <c r="F25" s="94"/>
      <c r="G25" s="94"/>
      <c r="H25" s="99"/>
      <c r="I25" s="98">
        <v>0</v>
      </c>
    </row>
    <row r="26" spans="1:9" s="71" customFormat="1" ht="12.75">
      <c r="A26" s="96"/>
      <c r="B26" s="95"/>
      <c r="C26" s="95"/>
      <c r="D26" s="93"/>
      <c r="E26" s="94"/>
      <c r="F26" s="94"/>
      <c r="G26" s="94"/>
      <c r="H26" s="93"/>
      <c r="I26" s="92">
        <v>0</v>
      </c>
    </row>
    <row r="27" spans="1:9" s="71" customFormat="1" ht="12.75">
      <c r="A27" s="96"/>
      <c r="B27" s="95"/>
      <c r="C27" s="95"/>
      <c r="D27" s="93"/>
      <c r="E27" s="94"/>
      <c r="F27" s="94"/>
      <c r="G27" s="94"/>
      <c r="H27" s="93"/>
      <c r="I27" s="92">
        <v>0</v>
      </c>
    </row>
    <row r="28" spans="1:9" s="71" customFormat="1" ht="13.5" thickBot="1">
      <c r="A28" s="91"/>
      <c r="B28" s="90"/>
      <c r="C28" s="90"/>
      <c r="D28" s="88"/>
      <c r="E28" s="89"/>
      <c r="F28" s="89"/>
      <c r="G28" s="89"/>
      <c r="H28" s="88"/>
      <c r="I28" s="87">
        <v>0</v>
      </c>
    </row>
    <row r="29" spans="1:9" s="81" customFormat="1" ht="22.5" customHeight="1">
      <c r="A29" s="86"/>
      <c r="D29" s="85" t="s">
        <v>40</v>
      </c>
      <c r="E29" s="84">
        <f>SUM(E10:E28)</f>
        <v>0</v>
      </c>
      <c r="F29" s="84">
        <f>SUM(F10:F28)</f>
        <v>0</v>
      </c>
      <c r="G29" s="83"/>
      <c r="H29" s="82"/>
      <c r="I29" s="82">
        <f>SUM(I10:I28)</f>
        <v>0</v>
      </c>
    </row>
    <row r="30" spans="1:9" s="77" customFormat="1" ht="12.75">
      <c r="A30" s="80"/>
      <c r="B30" s="79"/>
      <c r="C30" s="78"/>
      <c r="D30" s="78"/>
      <c r="E30" s="78"/>
      <c r="F30" s="78"/>
      <c r="G30" s="78"/>
    </row>
    <row r="31" spans="1:9" s="77" customFormat="1" ht="12.75">
      <c r="A31" s="33"/>
      <c r="C31" s="78"/>
      <c r="D31" s="78"/>
      <c r="E31" s="78"/>
      <c r="F31" s="733"/>
      <c r="G31" s="78"/>
    </row>
    <row r="32" spans="1:9" s="71" customFormat="1" ht="12.75">
      <c r="A32" s="76"/>
      <c r="C32" s="75"/>
      <c r="D32" s="75"/>
      <c r="E32" s="75"/>
      <c r="F32" s="733"/>
      <c r="G32" s="78"/>
    </row>
    <row r="33" spans="1:8" s="71" customFormat="1" ht="12.75">
      <c r="A33" s="73"/>
      <c r="B33" s="74"/>
      <c r="C33" s="74"/>
      <c r="D33" s="74"/>
      <c r="E33" s="74"/>
      <c r="F33" s="74"/>
      <c r="G33" s="74"/>
    </row>
    <row r="34" spans="1:8" s="71" customFormat="1" ht="14.25">
      <c r="A34" s="73"/>
      <c r="B34" s="52"/>
      <c r="C34" s="52"/>
      <c r="D34" s="72"/>
      <c r="E34" s="72"/>
      <c r="F34" s="72"/>
      <c r="G34" s="1038"/>
      <c r="H34" s="1038"/>
    </row>
    <row r="35" spans="1:8">
      <c r="B35" s="53"/>
      <c r="C35" s="53"/>
      <c r="F35" s="70"/>
      <c r="G35" s="1039"/>
      <c r="H35" s="1039"/>
    </row>
    <row r="36" spans="1:8" ht="13.5" customHeight="1">
      <c r="B36" s="1022" t="s">
        <v>38</v>
      </c>
      <c r="C36" s="1022"/>
      <c r="E36" s="70"/>
      <c r="F36" s="70"/>
      <c r="G36" s="1022" t="s">
        <v>38</v>
      </c>
      <c r="H36" s="1022"/>
    </row>
    <row r="37" spans="1:8">
      <c r="B37" s="1040" t="s">
        <v>421</v>
      </c>
      <c r="C37" s="1040"/>
      <c r="F37" s="70"/>
      <c r="G37" s="1040" t="s">
        <v>421</v>
      </c>
      <c r="H37" s="1040"/>
    </row>
  </sheetData>
  <mergeCells count="17">
    <mergeCell ref="B37:C37"/>
    <mergeCell ref="B36:C36"/>
    <mergeCell ref="B4:H4"/>
    <mergeCell ref="B5:H5"/>
    <mergeCell ref="B6:H6"/>
    <mergeCell ref="A7:B7"/>
    <mergeCell ref="C7:H7"/>
    <mergeCell ref="E8:F8"/>
    <mergeCell ref="A8:A9"/>
    <mergeCell ref="D8:D9"/>
    <mergeCell ref="B8:C8"/>
    <mergeCell ref="G8:H8"/>
    <mergeCell ref="E1:I1"/>
    <mergeCell ref="G34:H35"/>
    <mergeCell ref="G36:H36"/>
    <mergeCell ref="G37:H37"/>
    <mergeCell ref="I8:I9"/>
  </mergeCells>
  <printOptions horizontalCentered="1"/>
  <pageMargins left="0.59055118110236227" right="0.39370078740157483" top="0.59055118110236227" bottom="0.39370078740157483" header="0.31496062992125984" footer="0.3937007874015748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5"/>
  <sheetViews>
    <sheetView view="pageBreakPreview" zoomScaleNormal="100" zoomScaleSheetLayoutView="100" workbookViewId="0">
      <selection activeCell="A29" sqref="A29"/>
    </sheetView>
  </sheetViews>
  <sheetFormatPr defaultColWidth="9.140625" defaultRowHeight="12.75"/>
  <cols>
    <col min="1" max="1" width="4.5703125" style="63" customWidth="1"/>
    <col min="2" max="2" width="30" style="63" customWidth="1"/>
    <col min="3" max="3" width="25.140625" style="63" customWidth="1"/>
    <col min="4" max="4" width="4.42578125" style="63" customWidth="1"/>
    <col min="5" max="5" width="23.5703125" style="63" customWidth="1"/>
    <col min="6" max="6" width="4.7109375" style="63" customWidth="1"/>
    <col min="7" max="16384" width="9.140625" style="63"/>
  </cols>
  <sheetData>
    <row r="1" spans="1:5">
      <c r="C1" s="1082" t="s">
        <v>564</v>
      </c>
      <c r="D1" s="1082"/>
      <c r="E1" s="1082"/>
    </row>
    <row r="2" spans="1:5" ht="18.600000000000001" customHeight="1"/>
    <row r="3" spans="1:5">
      <c r="A3" s="113" t="s">
        <v>66</v>
      </c>
      <c r="B3" s="113"/>
    </row>
    <row r="4" spans="1:5">
      <c r="A4" s="129" t="s">
        <v>75</v>
      </c>
      <c r="B4" s="129"/>
    </row>
    <row r="5" spans="1:5" ht="15.75">
      <c r="A5" s="1042" t="s">
        <v>380</v>
      </c>
      <c r="B5" s="1042"/>
      <c r="C5" s="1042"/>
      <c r="D5" s="1042"/>
      <c r="E5" s="1042"/>
    </row>
    <row r="6" spans="1:5" ht="52.5" customHeight="1">
      <c r="A6" s="1089" t="s">
        <v>530</v>
      </c>
      <c r="B6" s="1089"/>
      <c r="C6" s="1089"/>
      <c r="D6" s="1089"/>
      <c r="E6" s="1089"/>
    </row>
    <row r="7" spans="1:5">
      <c r="A7" s="1090" t="s">
        <v>381</v>
      </c>
      <c r="B7" s="1091"/>
      <c r="C7" s="1091"/>
      <c r="D7" s="1091"/>
      <c r="E7" s="1091"/>
    </row>
    <row r="8" spans="1:5" ht="13.5" thickBot="1">
      <c r="A8" s="1080" t="s">
        <v>39</v>
      </c>
      <c r="B8" s="1080"/>
      <c r="C8" s="1081"/>
      <c r="D8" s="1081"/>
      <c r="E8" s="1081"/>
    </row>
    <row r="9" spans="1:5" ht="13.5" thickBot="1">
      <c r="A9" s="128" t="s">
        <v>47</v>
      </c>
      <c r="B9" s="1093" t="s">
        <v>65</v>
      </c>
      <c r="C9" s="1094"/>
      <c r="D9" s="1095"/>
      <c r="E9" s="127" t="s">
        <v>64</v>
      </c>
    </row>
    <row r="10" spans="1:5" ht="16.5" customHeight="1">
      <c r="A10" s="1086" t="s">
        <v>2</v>
      </c>
      <c r="B10" s="1096" t="s">
        <v>63</v>
      </c>
      <c r="C10" s="1097"/>
      <c r="D10" s="1098"/>
      <c r="E10" s="125">
        <f>SUM(E11:E13)</f>
        <v>0</v>
      </c>
    </row>
    <row r="11" spans="1:5" ht="16.5" customHeight="1">
      <c r="A11" s="1092"/>
      <c r="B11" s="1074" t="s">
        <v>62</v>
      </c>
      <c r="C11" s="1075"/>
      <c r="D11" s="1076"/>
      <c r="E11" s="121">
        <v>0</v>
      </c>
    </row>
    <row r="12" spans="1:5" ht="24.75" customHeight="1">
      <c r="A12" s="1092"/>
      <c r="B12" s="1077" t="s">
        <v>61</v>
      </c>
      <c r="C12" s="1078"/>
      <c r="D12" s="1079"/>
      <c r="E12" s="121">
        <v>0</v>
      </c>
    </row>
    <row r="13" spans="1:5" ht="16.5" customHeight="1" thickBot="1">
      <c r="A13" s="1092"/>
      <c r="B13" s="1099" t="s">
        <v>60</v>
      </c>
      <c r="C13" s="1100"/>
      <c r="D13" s="1101"/>
      <c r="E13" s="121">
        <v>0</v>
      </c>
    </row>
    <row r="14" spans="1:5" ht="16.5" customHeight="1">
      <c r="A14" s="1086" t="s">
        <v>3</v>
      </c>
      <c r="B14" s="1096" t="s">
        <v>59</v>
      </c>
      <c r="C14" s="1097"/>
      <c r="D14" s="1098"/>
      <c r="E14" s="125">
        <f>SUM(E15:E19)</f>
        <v>0</v>
      </c>
    </row>
    <row r="15" spans="1:5" ht="16.5" customHeight="1">
      <c r="A15" s="1087"/>
      <c r="B15" s="1074" t="s">
        <v>58</v>
      </c>
      <c r="C15" s="1075"/>
      <c r="D15" s="1076"/>
      <c r="E15" s="121">
        <v>0</v>
      </c>
    </row>
    <row r="16" spans="1:5" ht="16.5" customHeight="1">
      <c r="A16" s="1087"/>
      <c r="B16" s="1074" t="s">
        <v>57</v>
      </c>
      <c r="C16" s="1075"/>
      <c r="D16" s="1076"/>
      <c r="E16" s="121">
        <v>0</v>
      </c>
    </row>
    <row r="17" spans="1:5" ht="16.5" customHeight="1">
      <c r="A17" s="1087"/>
      <c r="B17" s="1062" t="s">
        <v>56</v>
      </c>
      <c r="C17" s="1063"/>
      <c r="D17" s="1064"/>
      <c r="E17" s="121">
        <v>0</v>
      </c>
    </row>
    <row r="18" spans="1:5" ht="28.9" customHeight="1">
      <c r="A18" s="1087"/>
      <c r="B18" s="1077" t="s">
        <v>521</v>
      </c>
      <c r="C18" s="1078"/>
      <c r="D18" s="1079"/>
      <c r="E18" s="121">
        <v>0</v>
      </c>
    </row>
    <row r="19" spans="1:5" ht="25.9" customHeight="1" thickBot="1">
      <c r="A19" s="1088"/>
      <c r="B19" s="1065" t="s">
        <v>496</v>
      </c>
      <c r="C19" s="1066"/>
      <c r="D19" s="1067"/>
      <c r="E19" s="126">
        <v>0</v>
      </c>
    </row>
    <row r="20" spans="1:5" ht="16.5" customHeight="1" thickBot="1">
      <c r="A20" s="124" t="s">
        <v>4</v>
      </c>
      <c r="B20" s="1068" t="s">
        <v>55</v>
      </c>
      <c r="C20" s="1069"/>
      <c r="D20" s="1070"/>
      <c r="E20" s="125">
        <v>0</v>
      </c>
    </row>
    <row r="21" spans="1:5" ht="16.5" customHeight="1" thickBot="1">
      <c r="A21" s="124" t="s">
        <v>6</v>
      </c>
      <c r="B21" s="1068" t="s">
        <v>54</v>
      </c>
      <c r="C21" s="1069"/>
      <c r="D21" s="1070"/>
      <c r="E21" s="123">
        <v>0</v>
      </c>
    </row>
    <row r="22" spans="1:5" ht="16.5" customHeight="1" thickBot="1">
      <c r="A22" s="574" t="s">
        <v>8</v>
      </c>
      <c r="B22" s="1071" t="s">
        <v>53</v>
      </c>
      <c r="C22" s="1072"/>
      <c r="D22" s="1073"/>
      <c r="E22" s="123">
        <v>0</v>
      </c>
    </row>
    <row r="23" spans="1:5" ht="16.5" customHeight="1" thickBot="1">
      <c r="A23" s="688" t="s">
        <v>9</v>
      </c>
      <c r="B23" s="1071" t="s">
        <v>407</v>
      </c>
      <c r="C23" s="1072"/>
      <c r="D23" s="1073"/>
      <c r="E23" s="123">
        <v>0</v>
      </c>
    </row>
    <row r="24" spans="1:5" ht="16.5" customHeight="1">
      <c r="A24" s="1084" t="s">
        <v>11</v>
      </c>
      <c r="B24" s="1096" t="s">
        <v>52</v>
      </c>
      <c r="C24" s="1097"/>
      <c r="D24" s="1098"/>
      <c r="E24" s="122">
        <f>SUM(E25:E27)</f>
        <v>0</v>
      </c>
    </row>
    <row r="25" spans="1:5" ht="16.5" customHeight="1">
      <c r="A25" s="1085"/>
      <c r="B25" s="1053" t="s">
        <v>51</v>
      </c>
      <c r="C25" s="1054"/>
      <c r="D25" s="1055"/>
      <c r="E25" s="121">
        <v>0</v>
      </c>
    </row>
    <row r="26" spans="1:5" ht="16.5" customHeight="1">
      <c r="A26" s="1085"/>
      <c r="B26" s="1053" t="s">
        <v>50</v>
      </c>
      <c r="C26" s="1054"/>
      <c r="D26" s="1055"/>
      <c r="E26" s="121">
        <v>0</v>
      </c>
    </row>
    <row r="27" spans="1:5" ht="25.15" customHeight="1" thickBot="1">
      <c r="A27" s="1085"/>
      <c r="B27" s="1056" t="s">
        <v>540</v>
      </c>
      <c r="C27" s="1057"/>
      <c r="D27" s="1058"/>
      <c r="E27" s="121">
        <v>0</v>
      </c>
    </row>
    <row r="28" spans="1:5" ht="16.5" customHeight="1" thickBot="1">
      <c r="A28" s="120" t="s">
        <v>12</v>
      </c>
      <c r="B28" s="1059" t="s">
        <v>49</v>
      </c>
      <c r="C28" s="1060"/>
      <c r="D28" s="1061"/>
      <c r="E28" s="119">
        <f>E10+E14+E20+E21+E22+E23+E24</f>
        <v>0</v>
      </c>
    </row>
    <row r="29" spans="1:5">
      <c r="A29" s="116"/>
    </row>
    <row r="30" spans="1:5" ht="24" customHeight="1">
      <c r="A30" s="1083"/>
      <c r="B30" s="1083"/>
      <c r="C30" s="1083"/>
      <c r="D30" s="1083"/>
      <c r="E30" s="1083"/>
    </row>
    <row r="32" spans="1:5" ht="14.25">
      <c r="B32" s="52"/>
      <c r="D32" s="52"/>
      <c r="E32" s="52"/>
    </row>
    <row r="33" spans="2:5" ht="14.25">
      <c r="B33" s="53"/>
      <c r="D33" s="53"/>
      <c r="E33" s="53"/>
    </row>
    <row r="34" spans="2:5">
      <c r="B34" s="54" t="s">
        <v>38</v>
      </c>
      <c r="D34" s="115"/>
      <c r="E34" s="113" t="s">
        <v>38</v>
      </c>
    </row>
    <row r="35" spans="2:5">
      <c r="B35" s="69" t="s">
        <v>421</v>
      </c>
      <c r="C35" s="69"/>
      <c r="D35" s="114"/>
      <c r="E35" s="113" t="s">
        <v>421</v>
      </c>
    </row>
  </sheetData>
  <mergeCells count="30">
    <mergeCell ref="C1:E1"/>
    <mergeCell ref="A30:E30"/>
    <mergeCell ref="A24:A27"/>
    <mergeCell ref="A14:A19"/>
    <mergeCell ref="A5:E5"/>
    <mergeCell ref="A6:E6"/>
    <mergeCell ref="A7:E7"/>
    <mergeCell ref="A10:A13"/>
    <mergeCell ref="B9:D9"/>
    <mergeCell ref="B10:D10"/>
    <mergeCell ref="B24:D24"/>
    <mergeCell ref="B11:D11"/>
    <mergeCell ref="B14:D14"/>
    <mergeCell ref="B13:D13"/>
    <mergeCell ref="B12:D12"/>
    <mergeCell ref="B25:D25"/>
    <mergeCell ref="B15:D15"/>
    <mergeCell ref="B16:D16"/>
    <mergeCell ref="B18:D18"/>
    <mergeCell ref="A8:B8"/>
    <mergeCell ref="C8:E8"/>
    <mergeCell ref="B26:D26"/>
    <mergeCell ref="B27:D27"/>
    <mergeCell ref="B28:D28"/>
    <mergeCell ref="B17:D17"/>
    <mergeCell ref="B19:D19"/>
    <mergeCell ref="B20:D20"/>
    <mergeCell ref="B21:D21"/>
    <mergeCell ref="B22:D22"/>
    <mergeCell ref="B23:D23"/>
  </mergeCells>
  <printOptions horizontalCentered="1"/>
  <pageMargins left="0.78740157480314965" right="0.59055118110236227" top="0.59055118110236227" bottom="0.78740157480314965" header="0.31496062992125984"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10" zoomScaleNormal="100" zoomScaleSheetLayoutView="100" workbookViewId="0">
      <selection activeCell="A8" sqref="A8:F8"/>
    </sheetView>
  </sheetViews>
  <sheetFormatPr defaultRowHeight="12.75"/>
  <cols>
    <col min="1" max="1" width="4.7109375" customWidth="1"/>
    <col min="2" max="2" width="18.140625" customWidth="1"/>
    <col min="3" max="3" width="6.28515625" customWidth="1"/>
    <col min="4" max="4" width="8.28515625" customWidth="1"/>
    <col min="5" max="5" width="11.42578125" customWidth="1"/>
    <col min="6" max="6" width="19.42578125" customWidth="1"/>
  </cols>
  <sheetData>
    <row r="1" spans="1:6" ht="17.25" customHeight="1">
      <c r="A1" s="116"/>
      <c r="C1" s="1082" t="s">
        <v>504</v>
      </c>
      <c r="D1" s="1082"/>
      <c r="E1" s="1082"/>
      <c r="F1" s="1082"/>
    </row>
    <row r="2" spans="1:6">
      <c r="F2" s="152"/>
    </row>
    <row r="3" spans="1:6">
      <c r="A3" s="55" t="s">
        <v>66</v>
      </c>
      <c r="B3" s="55"/>
      <c r="C3" s="151"/>
      <c r="D3" s="151"/>
      <c r="E3" s="151"/>
    </row>
    <row r="4" spans="1:6" ht="12.75" customHeight="1">
      <c r="A4" s="129" t="s">
        <v>75</v>
      </c>
      <c r="B4" s="129"/>
      <c r="C4" s="150"/>
      <c r="D4" s="150"/>
      <c r="E4" s="150"/>
    </row>
    <row r="6" spans="1:6" ht="21.75" customHeight="1">
      <c r="A6" s="1102" t="s">
        <v>74</v>
      </c>
      <c r="B6" s="1102"/>
      <c r="C6" s="1102"/>
      <c r="D6" s="1102"/>
      <c r="E6" s="1102"/>
      <c r="F6" s="1102"/>
    </row>
    <row r="7" spans="1:6" s="148" customFormat="1" ht="12" customHeight="1">
      <c r="A7" s="149"/>
      <c r="B7" s="149"/>
      <c r="C7" s="149"/>
      <c r="D7" s="149"/>
      <c r="E7" s="149"/>
      <c r="F7" s="149"/>
    </row>
    <row r="8" spans="1:6" ht="29.25" customHeight="1">
      <c r="A8" s="1107" t="s">
        <v>530</v>
      </c>
      <c r="B8" s="1107"/>
      <c r="C8" s="1107"/>
      <c r="D8" s="1107"/>
      <c r="E8" s="1107"/>
      <c r="F8" s="1107"/>
    </row>
    <row r="9" spans="1:6">
      <c r="A9" s="1103" t="s">
        <v>382</v>
      </c>
      <c r="B9" s="1103"/>
      <c r="C9" s="1103"/>
      <c r="D9" s="1103"/>
      <c r="E9" s="1103"/>
      <c r="F9" s="1103"/>
    </row>
    <row r="10" spans="1:6" ht="12.75" customHeight="1" thickBot="1"/>
    <row r="11" spans="1:6" ht="26.25" thickBot="1">
      <c r="A11" s="147" t="s">
        <v>47</v>
      </c>
      <c r="B11" s="146" t="s">
        <v>73</v>
      </c>
      <c r="C11" s="145"/>
      <c r="D11" s="144" t="s">
        <v>348</v>
      </c>
      <c r="E11" s="144" t="s">
        <v>72</v>
      </c>
      <c r="F11" s="144" t="s">
        <v>438</v>
      </c>
    </row>
    <row r="12" spans="1:6" ht="13.5" thickBot="1">
      <c r="A12" s="1093" t="s">
        <v>408</v>
      </c>
      <c r="B12" s="1094"/>
      <c r="C12" s="1094"/>
      <c r="D12" s="1094"/>
      <c r="E12" s="1094"/>
      <c r="F12" s="1094"/>
    </row>
    <row r="13" spans="1:6">
      <c r="A13" s="143" t="s">
        <v>2</v>
      </c>
      <c r="B13" s="698"/>
      <c r="C13" s="699"/>
      <c r="D13" s="139"/>
      <c r="E13" s="37"/>
      <c r="F13" s="37">
        <f t="shared" ref="F13:F34" si="0">C13*D13</f>
        <v>0</v>
      </c>
    </row>
    <row r="14" spans="1:6">
      <c r="A14" s="142" t="s">
        <v>3</v>
      </c>
      <c r="B14" s="141"/>
      <c r="C14" s="140"/>
      <c r="D14" s="139"/>
      <c r="E14" s="37"/>
      <c r="F14" s="37">
        <f t="shared" si="0"/>
        <v>0</v>
      </c>
    </row>
    <row r="15" spans="1:6">
      <c r="A15" s="142" t="s">
        <v>4</v>
      </c>
      <c r="B15" s="141"/>
      <c r="C15" s="140"/>
      <c r="D15" s="139"/>
      <c r="E15" s="37"/>
      <c r="F15" s="37">
        <f t="shared" si="0"/>
        <v>0</v>
      </c>
    </row>
    <row r="16" spans="1:6">
      <c r="A16" s="142" t="s">
        <v>6</v>
      </c>
      <c r="B16" s="141"/>
      <c r="C16" s="140"/>
      <c r="D16" s="139"/>
      <c r="E16" s="37"/>
      <c r="F16" s="37">
        <f t="shared" si="0"/>
        <v>0</v>
      </c>
    </row>
    <row r="17" spans="1:6">
      <c r="A17" s="142" t="s">
        <v>8</v>
      </c>
      <c r="B17" s="141"/>
      <c r="C17" s="140"/>
      <c r="D17" s="139"/>
      <c r="E17" s="37"/>
      <c r="F17" s="37">
        <f t="shared" si="0"/>
        <v>0</v>
      </c>
    </row>
    <row r="18" spans="1:6">
      <c r="A18" s="142" t="s">
        <v>9</v>
      </c>
      <c r="B18" s="141"/>
      <c r="C18" s="140"/>
      <c r="D18" s="139"/>
      <c r="E18" s="37"/>
      <c r="F18" s="37">
        <f t="shared" si="0"/>
        <v>0</v>
      </c>
    </row>
    <row r="19" spans="1:6">
      <c r="A19" s="142" t="s">
        <v>11</v>
      </c>
      <c r="B19" s="141"/>
      <c r="C19" s="140"/>
      <c r="D19" s="139"/>
      <c r="E19" s="37"/>
      <c r="F19" s="37">
        <f t="shared" si="0"/>
        <v>0</v>
      </c>
    </row>
    <row r="20" spans="1:6">
      <c r="A20" s="142" t="s">
        <v>12</v>
      </c>
      <c r="B20" s="141"/>
      <c r="C20" s="140"/>
      <c r="D20" s="139"/>
      <c r="E20" s="37"/>
      <c r="F20" s="37">
        <f t="shared" si="0"/>
        <v>0</v>
      </c>
    </row>
    <row r="21" spans="1:6">
      <c r="A21" s="142" t="s">
        <v>13</v>
      </c>
      <c r="B21" s="141"/>
      <c r="C21" s="140"/>
      <c r="D21" s="139"/>
      <c r="E21" s="37"/>
      <c r="F21" s="37">
        <f t="shared" si="0"/>
        <v>0</v>
      </c>
    </row>
    <row r="22" spans="1:6">
      <c r="A22" s="142" t="s">
        <v>20</v>
      </c>
      <c r="B22" s="141"/>
      <c r="C22" s="140"/>
      <c r="D22" s="139"/>
      <c r="E22" s="37"/>
      <c r="F22" s="37">
        <f t="shared" si="0"/>
        <v>0</v>
      </c>
    </row>
    <row r="23" spans="1:6" ht="13.5" thickBot="1">
      <c r="A23" s="1104" t="s">
        <v>67</v>
      </c>
      <c r="B23" s="1105"/>
      <c r="C23" s="1105"/>
      <c r="D23" s="1105"/>
      <c r="E23" s="1106"/>
      <c r="F23" s="37">
        <f>SUM(F13:F22)</f>
        <v>0</v>
      </c>
    </row>
    <row r="24" spans="1:6" ht="13.5" thickBot="1">
      <c r="A24" s="1093" t="s">
        <v>408</v>
      </c>
      <c r="B24" s="1094"/>
      <c r="C24" s="1094"/>
      <c r="D24" s="1094"/>
      <c r="E24" s="1094"/>
      <c r="F24" s="1094"/>
    </row>
    <row r="25" spans="1:6">
      <c r="A25" s="143" t="s">
        <v>2</v>
      </c>
      <c r="B25" s="141"/>
      <c r="C25" s="140"/>
      <c r="D25" s="139"/>
      <c r="E25" s="37"/>
      <c r="F25" s="37">
        <f t="shared" si="0"/>
        <v>0</v>
      </c>
    </row>
    <row r="26" spans="1:6">
      <c r="A26" s="142" t="s">
        <v>3</v>
      </c>
      <c r="B26" s="141"/>
      <c r="C26" s="140"/>
      <c r="D26" s="139"/>
      <c r="E26" s="37"/>
      <c r="F26" s="37">
        <f t="shared" si="0"/>
        <v>0</v>
      </c>
    </row>
    <row r="27" spans="1:6">
      <c r="A27" s="142" t="s">
        <v>4</v>
      </c>
      <c r="B27" s="141"/>
      <c r="C27" s="140"/>
      <c r="D27" s="139"/>
      <c r="E27" s="37"/>
      <c r="F27" s="37">
        <f t="shared" si="0"/>
        <v>0</v>
      </c>
    </row>
    <row r="28" spans="1:6">
      <c r="A28" s="142" t="s">
        <v>6</v>
      </c>
      <c r="B28" s="141"/>
      <c r="C28" s="140"/>
      <c r="D28" s="139"/>
      <c r="E28" s="37"/>
      <c r="F28" s="37">
        <f t="shared" si="0"/>
        <v>0</v>
      </c>
    </row>
    <row r="29" spans="1:6">
      <c r="A29" s="142" t="s">
        <v>8</v>
      </c>
      <c r="B29" s="141"/>
      <c r="C29" s="140"/>
      <c r="D29" s="139"/>
      <c r="E29" s="37"/>
      <c r="F29" s="37">
        <f t="shared" si="0"/>
        <v>0</v>
      </c>
    </row>
    <row r="30" spans="1:6">
      <c r="A30" s="142" t="s">
        <v>9</v>
      </c>
      <c r="B30" s="141"/>
      <c r="C30" s="140"/>
      <c r="D30" s="139"/>
      <c r="E30" s="37"/>
      <c r="F30" s="37">
        <f t="shared" si="0"/>
        <v>0</v>
      </c>
    </row>
    <row r="31" spans="1:6">
      <c r="A31" s="142" t="s">
        <v>11</v>
      </c>
      <c r="B31" s="141"/>
      <c r="C31" s="140"/>
      <c r="D31" s="139"/>
      <c r="E31" s="37"/>
      <c r="F31" s="37">
        <f t="shared" si="0"/>
        <v>0</v>
      </c>
    </row>
    <row r="32" spans="1:6">
      <c r="A32" s="142" t="s">
        <v>12</v>
      </c>
      <c r="B32" s="141"/>
      <c r="C32" s="140"/>
      <c r="D32" s="139"/>
      <c r="E32" s="37"/>
      <c r="F32" s="37">
        <f t="shared" si="0"/>
        <v>0</v>
      </c>
    </row>
    <row r="33" spans="1:6">
      <c r="A33" s="142" t="s">
        <v>13</v>
      </c>
      <c r="B33" s="141"/>
      <c r="C33" s="140"/>
      <c r="D33" s="139"/>
      <c r="E33" s="37"/>
      <c r="F33" s="37">
        <f t="shared" si="0"/>
        <v>0</v>
      </c>
    </row>
    <row r="34" spans="1:6">
      <c r="A34" s="142" t="s">
        <v>20</v>
      </c>
      <c r="B34" s="141"/>
      <c r="C34" s="140"/>
      <c r="D34" s="139"/>
      <c r="E34" s="37"/>
      <c r="F34" s="37">
        <f t="shared" si="0"/>
        <v>0</v>
      </c>
    </row>
    <row r="35" spans="1:6" ht="16.5" customHeight="1" thickBot="1">
      <c r="A35" s="1104" t="s">
        <v>67</v>
      </c>
      <c r="B35" s="1105"/>
      <c r="C35" s="1105"/>
      <c r="D35" s="1105"/>
      <c r="E35" s="1106"/>
      <c r="F35" s="37">
        <f>SUM(F25:F34)</f>
        <v>0</v>
      </c>
    </row>
    <row r="36" spans="1:6" ht="18.75" customHeight="1" thickBot="1">
      <c r="A36" s="133"/>
      <c r="B36" s="133"/>
      <c r="C36" s="136"/>
      <c r="D36" s="136" t="s">
        <v>409</v>
      </c>
      <c r="E36" s="136"/>
      <c r="F36" s="135">
        <f>F23+F35</f>
        <v>0</v>
      </c>
    </row>
    <row r="37" spans="1:6">
      <c r="A37" s="134"/>
      <c r="B37" s="133"/>
      <c r="C37" s="133"/>
      <c r="D37" s="133"/>
      <c r="E37" s="133"/>
    </row>
    <row r="38" spans="1:6" ht="23.25" customHeight="1">
      <c r="A38" s="1036"/>
      <c r="B38" s="1036"/>
      <c r="C38" s="1036"/>
      <c r="D38" s="1036"/>
      <c r="E38" s="1036"/>
      <c r="F38" s="133"/>
    </row>
    <row r="39" spans="1:6">
      <c r="A39" s="118"/>
      <c r="B39" s="133"/>
      <c r="C39" s="133"/>
      <c r="D39" s="133"/>
      <c r="E39" s="133"/>
      <c r="F39" s="133"/>
    </row>
    <row r="40" spans="1:6" ht="14.25">
      <c r="A40" s="64"/>
      <c r="B40" s="52"/>
      <c r="C40" s="64"/>
      <c r="D40" s="64"/>
      <c r="E40" s="734"/>
      <c r="F40" s="52"/>
    </row>
    <row r="41" spans="1:6" ht="14.25">
      <c r="B41" s="53"/>
      <c r="C41" s="132"/>
      <c r="D41" s="132"/>
      <c r="E41" s="735"/>
      <c r="F41" s="53"/>
    </row>
    <row r="42" spans="1:6">
      <c r="A42" s="64"/>
      <c r="B42" s="54" t="s">
        <v>38</v>
      </c>
      <c r="C42" s="64"/>
      <c r="D42" s="64"/>
      <c r="E42" s="115"/>
      <c r="F42" s="697" t="s">
        <v>38</v>
      </c>
    </row>
    <row r="43" spans="1:6">
      <c r="B43" s="69" t="s">
        <v>421</v>
      </c>
      <c r="E43" s="736"/>
      <c r="F43" s="695" t="s">
        <v>421</v>
      </c>
    </row>
    <row r="44" spans="1:6">
      <c r="A44" s="130"/>
    </row>
  </sheetData>
  <mergeCells count="9">
    <mergeCell ref="C1:F1"/>
    <mergeCell ref="A38:E38"/>
    <mergeCell ref="A6:F6"/>
    <mergeCell ref="A9:F9"/>
    <mergeCell ref="A12:F12"/>
    <mergeCell ref="A23:E23"/>
    <mergeCell ref="A24:F24"/>
    <mergeCell ref="A8:F8"/>
    <mergeCell ref="A35:E35"/>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0"/>
  <sheetViews>
    <sheetView showGridLines="0" view="pageBreakPreview" zoomScale="96" zoomScaleNormal="60" zoomScaleSheetLayoutView="96" workbookViewId="0">
      <selection activeCell="B7" sqref="B7:H7"/>
    </sheetView>
  </sheetViews>
  <sheetFormatPr defaultColWidth="9.140625" defaultRowHeight="12.75"/>
  <cols>
    <col min="1" max="1" width="6.140625" style="153" customWidth="1"/>
    <col min="2" max="2" width="12.7109375" style="153" customWidth="1"/>
    <col min="3" max="3" width="24.85546875" style="153" customWidth="1"/>
    <col min="4" max="4" width="14.28515625" style="153" customWidth="1"/>
    <col min="5" max="5" width="14.42578125" style="153" customWidth="1"/>
    <col min="6" max="6" width="14.85546875" style="153" customWidth="1"/>
    <col min="7" max="7" width="15.42578125" style="153" customWidth="1"/>
    <col min="8" max="8" width="20.42578125" style="153" customWidth="1"/>
    <col min="9" max="9" width="21.140625" style="153" customWidth="1"/>
    <col min="10" max="16384" width="9.140625" style="153"/>
  </cols>
  <sheetData>
    <row r="1" spans="1:9" ht="17.25" customHeight="1">
      <c r="A1" s="1"/>
      <c r="B1" s="2"/>
      <c r="G1" s="181"/>
      <c r="H1" s="1082" t="s">
        <v>88</v>
      </c>
      <c r="I1" s="1082"/>
    </row>
    <row r="2" spans="1:9">
      <c r="A2" s="55" t="s">
        <v>36</v>
      </c>
      <c r="B2" s="55"/>
      <c r="C2" s="180"/>
      <c r="H2" s="154"/>
      <c r="I2" s="154"/>
    </row>
    <row r="3" spans="1:9">
      <c r="A3" s="129" t="s">
        <v>75</v>
      </c>
      <c r="B3" s="129"/>
      <c r="C3" s="179"/>
      <c r="D3" s="178"/>
    </row>
    <row r="4" spans="1:9">
      <c r="A4" s="179"/>
      <c r="B4" s="179"/>
      <c r="C4" s="179"/>
      <c r="D4" s="178"/>
    </row>
    <row r="5" spans="1:9" s="177" customFormat="1" ht="18" customHeight="1">
      <c r="A5" s="1110" t="s">
        <v>383</v>
      </c>
      <c r="B5" s="1110"/>
      <c r="C5" s="1110"/>
      <c r="D5" s="1110"/>
      <c r="E5" s="1110"/>
      <c r="F5" s="1110"/>
      <c r="G5" s="1110"/>
      <c r="H5" s="1110"/>
      <c r="I5" s="1110"/>
    </row>
    <row r="6" spans="1:9" s="176" customFormat="1" ht="12" customHeight="1">
      <c r="A6" s="1109" t="s">
        <v>384</v>
      </c>
      <c r="B6" s="1109"/>
      <c r="C6" s="1109"/>
      <c r="D6" s="1109"/>
      <c r="E6" s="1109"/>
      <c r="F6" s="1109"/>
      <c r="G6" s="1109"/>
      <c r="H6" s="1109"/>
      <c r="I6" s="1109"/>
    </row>
    <row r="7" spans="1:9" s="176" customFormat="1" ht="30.75" customHeight="1">
      <c r="B7" s="1108" t="s">
        <v>530</v>
      </c>
      <c r="C7" s="1108"/>
      <c r="D7" s="1108"/>
      <c r="E7" s="1108"/>
      <c r="F7" s="1108"/>
      <c r="G7" s="1108"/>
      <c r="H7" s="1108"/>
    </row>
    <row r="8" spans="1:9">
      <c r="A8" s="1111" t="s">
        <v>39</v>
      </c>
      <c r="B8" s="1111"/>
      <c r="C8" s="1089"/>
      <c r="D8" s="1089"/>
      <c r="E8" s="1089"/>
      <c r="F8" s="1089"/>
      <c r="G8" s="1089"/>
      <c r="H8" s="1089"/>
      <c r="I8" s="1089"/>
    </row>
    <row r="9" spans="1:9" ht="13.5" thickBot="1">
      <c r="B9" s="175"/>
      <c r="C9" s="175"/>
      <c r="D9" s="175"/>
      <c r="E9" s="175"/>
      <c r="F9" s="175"/>
      <c r="G9" s="175"/>
      <c r="H9" s="175"/>
      <c r="I9" s="174"/>
    </row>
    <row r="10" spans="1:9" ht="68.25" customHeight="1" thickBot="1">
      <c r="A10" s="173" t="s">
        <v>47</v>
      </c>
      <c r="B10" s="172" t="s">
        <v>87</v>
      </c>
      <c r="C10" s="172" t="s">
        <v>86</v>
      </c>
      <c r="D10" s="171" t="s">
        <v>85</v>
      </c>
      <c r="E10" s="171" t="s">
        <v>84</v>
      </c>
      <c r="F10" s="171" t="s">
        <v>83</v>
      </c>
      <c r="G10" s="171" t="s">
        <v>82</v>
      </c>
      <c r="H10" s="171" t="s">
        <v>81</v>
      </c>
      <c r="I10" s="170" t="s">
        <v>80</v>
      </c>
    </row>
    <row r="11" spans="1:9" ht="27.75" customHeight="1">
      <c r="A11" s="169" t="s">
        <v>2</v>
      </c>
      <c r="B11" s="168" t="s">
        <v>79</v>
      </c>
      <c r="C11" s="168"/>
      <c r="D11" s="168"/>
      <c r="E11" s="168"/>
      <c r="F11" s="167">
        <v>0</v>
      </c>
      <c r="G11" s="167">
        <v>0</v>
      </c>
      <c r="H11" s="167">
        <f>SUM(F11:G11)</f>
        <v>0</v>
      </c>
      <c r="I11" s="166">
        <f>E11*H11</f>
        <v>0</v>
      </c>
    </row>
    <row r="12" spans="1:9" ht="27.75" customHeight="1">
      <c r="A12" s="169" t="s">
        <v>3</v>
      </c>
      <c r="B12" s="168" t="s">
        <v>78</v>
      </c>
      <c r="C12" s="168"/>
      <c r="D12" s="168"/>
      <c r="E12" s="168"/>
      <c r="F12" s="167">
        <v>0</v>
      </c>
      <c r="G12" s="167">
        <v>0</v>
      </c>
      <c r="H12" s="167">
        <f>SUM(F12:G12)</f>
        <v>0</v>
      </c>
      <c r="I12" s="166">
        <f t="shared" ref="I12:I13" si="0">E12*H12</f>
        <v>0</v>
      </c>
    </row>
    <row r="13" spans="1:9" s="155" customFormat="1" ht="27.75" customHeight="1" thickBot="1">
      <c r="A13" s="165" t="s">
        <v>4</v>
      </c>
      <c r="B13" s="164" t="s">
        <v>77</v>
      </c>
      <c r="C13" s="164"/>
      <c r="D13" s="164"/>
      <c r="E13" s="164"/>
      <c r="F13" s="163">
        <v>0</v>
      </c>
      <c r="G13" s="163">
        <v>0</v>
      </c>
      <c r="H13" s="163">
        <f>SUM(F13:G13)</f>
        <v>0</v>
      </c>
      <c r="I13" s="166">
        <f t="shared" si="0"/>
        <v>0</v>
      </c>
    </row>
    <row r="14" spans="1:9" s="157" customFormat="1" ht="21" customHeight="1" thickBot="1">
      <c r="A14" s="162"/>
      <c r="E14" s="161" t="s">
        <v>76</v>
      </c>
      <c r="F14" s="160">
        <f>SUM(F11:F13)</f>
        <v>0</v>
      </c>
      <c r="G14" s="160">
        <f t="shared" ref="G14:H14" si="1">SUM(G11:G13)</f>
        <v>0</v>
      </c>
      <c r="H14" s="160">
        <f t="shared" si="1"/>
        <v>0</v>
      </c>
      <c r="I14" s="160">
        <f t="shared" ref="I14" si="2">SUM(I11:I13)</f>
        <v>0</v>
      </c>
    </row>
    <row r="15" spans="1:9" s="155" customFormat="1">
      <c r="A15" s="156"/>
      <c r="B15" s="156"/>
      <c r="C15" s="156"/>
      <c r="D15" s="156"/>
    </row>
    <row r="16" spans="1:9" s="155" customFormat="1">
      <c r="A16" s="156"/>
      <c r="B16" s="156"/>
      <c r="C16" s="156"/>
      <c r="D16" s="156"/>
      <c r="I16" s="794"/>
    </row>
    <row r="17" spans="1:11" s="155" customFormat="1" ht="14.25">
      <c r="A17" s="156"/>
      <c r="B17" s="156"/>
      <c r="C17" s="156"/>
      <c r="D17" s="52"/>
      <c r="E17" s="52"/>
      <c r="H17" s="52"/>
      <c r="I17" s="734"/>
    </row>
    <row r="18" spans="1:11" ht="14.25">
      <c r="D18" s="53"/>
      <c r="E18" s="53"/>
      <c r="H18" s="53"/>
      <c r="I18" s="735"/>
      <c r="J18" s="154"/>
      <c r="K18" s="154"/>
    </row>
    <row r="19" spans="1:11">
      <c r="D19" s="1022" t="s">
        <v>38</v>
      </c>
      <c r="E19" s="1022"/>
      <c r="H19" s="795" t="s">
        <v>38</v>
      </c>
      <c r="I19" s="796"/>
      <c r="J19" s="154"/>
      <c r="K19" s="154"/>
    </row>
    <row r="20" spans="1:11">
      <c r="D20" s="1040" t="s">
        <v>421</v>
      </c>
      <c r="E20" s="1040"/>
      <c r="H20" s="736" t="s">
        <v>421</v>
      </c>
      <c r="I20" s="736"/>
      <c r="J20" s="154"/>
      <c r="K20" s="154"/>
    </row>
  </sheetData>
  <mergeCells count="8">
    <mergeCell ref="H1:I1"/>
    <mergeCell ref="B7:H7"/>
    <mergeCell ref="A6:I6"/>
    <mergeCell ref="A5:I5"/>
    <mergeCell ref="D20:E20"/>
    <mergeCell ref="D19:E19"/>
    <mergeCell ref="A8:B8"/>
    <mergeCell ref="C8:I8"/>
  </mergeCells>
  <pageMargins left="0.75" right="0.75" top="1" bottom="1" header="0.5" footer="0.5"/>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2"/>
  <sheetViews>
    <sheetView view="pageBreakPreview" zoomScaleNormal="100" zoomScaleSheetLayoutView="100" workbookViewId="0">
      <selection activeCell="A7" sqref="A7:I7"/>
    </sheetView>
  </sheetViews>
  <sheetFormatPr defaultColWidth="9.140625" defaultRowHeight="12.75"/>
  <cols>
    <col min="1" max="1" width="4.140625" style="182" customWidth="1"/>
    <col min="2" max="3" width="19.42578125" style="182" customWidth="1"/>
    <col min="4" max="4" width="11.28515625" style="182" customWidth="1"/>
    <col min="5" max="5" width="13.85546875" style="182" customWidth="1"/>
    <col min="6" max="9" width="14.28515625" style="182" customWidth="1"/>
    <col min="10" max="16384" width="9.140625" style="182"/>
  </cols>
  <sheetData>
    <row r="1" spans="1:9">
      <c r="A1" s="1"/>
      <c r="B1" s="2"/>
      <c r="C1" s="183"/>
      <c r="D1" s="183"/>
      <c r="E1" s="183"/>
      <c r="F1" s="183"/>
      <c r="G1" s="1082" t="s">
        <v>503</v>
      </c>
      <c r="H1" s="1082"/>
      <c r="I1" s="1082"/>
    </row>
    <row r="2" spans="1:9">
      <c r="C2" s="183"/>
      <c r="D2" s="183"/>
      <c r="E2" s="183"/>
      <c r="F2" s="183"/>
      <c r="G2" s="205"/>
      <c r="H2" s="207"/>
    </row>
    <row r="3" spans="1:9">
      <c r="A3" s="55" t="s">
        <v>90</v>
      </c>
      <c r="B3" s="55"/>
      <c r="C3" s="206"/>
      <c r="D3" s="183"/>
      <c r="E3" s="183"/>
      <c r="F3" s="183"/>
      <c r="G3" s="183"/>
      <c r="H3" s="205"/>
      <c r="I3" s="205"/>
    </row>
    <row r="4" spans="1:9">
      <c r="A4" s="129" t="s">
        <v>75</v>
      </c>
      <c r="B4" s="129"/>
      <c r="C4" s="179"/>
      <c r="D4" s="178"/>
      <c r="E4" s="183"/>
      <c r="F4" s="183"/>
      <c r="G4" s="183"/>
      <c r="H4" s="183"/>
      <c r="I4" s="183"/>
    </row>
    <row r="5" spans="1:9">
      <c r="A5" s="179"/>
      <c r="B5" s="179"/>
      <c r="C5" s="179"/>
      <c r="D5" s="178"/>
      <c r="E5" s="183"/>
      <c r="F5" s="183"/>
      <c r="G5" s="183"/>
      <c r="H5" s="183"/>
      <c r="I5" s="183"/>
    </row>
    <row r="6" spans="1:9">
      <c r="A6" s="1110" t="s">
        <v>385</v>
      </c>
      <c r="B6" s="1110"/>
      <c r="C6" s="1110"/>
      <c r="D6" s="1110"/>
      <c r="E6" s="1110"/>
      <c r="F6" s="1110"/>
      <c r="G6" s="1110"/>
      <c r="H6" s="1110"/>
      <c r="I6" s="1110"/>
    </row>
    <row r="7" spans="1:9" ht="39.75" customHeight="1">
      <c r="A7" s="1108" t="s">
        <v>530</v>
      </c>
      <c r="B7" s="1108"/>
      <c r="C7" s="1108"/>
      <c r="D7" s="1108"/>
      <c r="E7" s="1108"/>
      <c r="F7" s="1108"/>
      <c r="G7" s="1108"/>
      <c r="H7" s="1108"/>
      <c r="I7" s="1108"/>
    </row>
    <row r="8" spans="1:9">
      <c r="A8" s="1113" t="s">
        <v>422</v>
      </c>
      <c r="B8" s="1114"/>
      <c r="C8" s="1114"/>
      <c r="D8" s="1114"/>
      <c r="E8" s="1114"/>
      <c r="F8" s="1114"/>
      <c r="G8" s="1114"/>
      <c r="H8" s="1114"/>
      <c r="I8" s="1114"/>
    </row>
    <row r="9" spans="1:9" ht="13.5" thickBot="1">
      <c r="A9" s="1116" t="s">
        <v>39</v>
      </c>
      <c r="B9" s="1116"/>
      <c r="C9" s="1112"/>
      <c r="D9" s="1112"/>
      <c r="E9" s="1112"/>
      <c r="F9" s="1112"/>
      <c r="G9" s="1112"/>
      <c r="H9" s="1112"/>
      <c r="I9" s="1112"/>
    </row>
    <row r="10" spans="1:9" ht="51.75" thickBot="1">
      <c r="A10" s="204" t="s">
        <v>47</v>
      </c>
      <c r="B10" s="203" t="s">
        <v>87</v>
      </c>
      <c r="C10" s="203" t="s">
        <v>86</v>
      </c>
      <c r="D10" s="202" t="s">
        <v>85</v>
      </c>
      <c r="E10" s="202" t="s">
        <v>84</v>
      </c>
      <c r="F10" s="202" t="s">
        <v>83</v>
      </c>
      <c r="G10" s="202" t="s">
        <v>82</v>
      </c>
      <c r="H10" s="202" t="s">
        <v>89</v>
      </c>
      <c r="I10" s="201" t="s">
        <v>80</v>
      </c>
    </row>
    <row r="11" spans="1:9" ht="18" customHeight="1">
      <c r="A11" s="200" t="s">
        <v>2</v>
      </c>
      <c r="B11" s="199"/>
      <c r="C11" s="199"/>
      <c r="D11" s="199"/>
      <c r="E11" s="198"/>
      <c r="F11" s="198"/>
      <c r="G11" s="198"/>
      <c r="H11" s="198">
        <f>SUM(F11:G11)</f>
        <v>0</v>
      </c>
      <c r="I11" s="197">
        <f>H11*E11</f>
        <v>0</v>
      </c>
    </row>
    <row r="12" spans="1:9" ht="18" customHeight="1">
      <c r="A12" s="195" t="s">
        <v>3</v>
      </c>
      <c r="B12" s="196"/>
      <c r="C12" s="196"/>
      <c r="D12" s="194"/>
      <c r="E12" s="193"/>
      <c r="F12" s="193"/>
      <c r="G12" s="193"/>
      <c r="H12" s="193">
        <f>SUM(F12:G12)</f>
        <v>0</v>
      </c>
      <c r="I12" s="192">
        <f>H12*E12</f>
        <v>0</v>
      </c>
    </row>
    <row r="13" spans="1:9" ht="18" customHeight="1">
      <c r="A13" s="195" t="s">
        <v>4</v>
      </c>
      <c r="B13" s="194"/>
      <c r="C13" s="194"/>
      <c r="D13" s="194"/>
      <c r="E13" s="193"/>
      <c r="F13" s="193"/>
      <c r="G13" s="193"/>
      <c r="H13" s="193">
        <f>SUM(F13:G13)</f>
        <v>0</v>
      </c>
      <c r="I13" s="192">
        <f>H13*E13</f>
        <v>0</v>
      </c>
    </row>
    <row r="14" spans="1:9" ht="18" customHeight="1">
      <c r="A14" s="195" t="s">
        <v>6</v>
      </c>
      <c r="B14" s="194"/>
      <c r="C14" s="194"/>
      <c r="D14" s="194"/>
      <c r="E14" s="193"/>
      <c r="F14" s="193"/>
      <c r="G14" s="193"/>
      <c r="H14" s="193">
        <f>SUM(F14:G14)</f>
        <v>0</v>
      </c>
      <c r="I14" s="192">
        <f>H14*E14</f>
        <v>0</v>
      </c>
    </row>
    <row r="15" spans="1:9" ht="18" customHeight="1" thickBot="1">
      <c r="A15" s="191" t="s">
        <v>8</v>
      </c>
      <c r="B15" s="190"/>
      <c r="C15" s="190"/>
      <c r="D15" s="190"/>
      <c r="E15" s="189"/>
      <c r="F15" s="189"/>
      <c r="G15" s="189"/>
      <c r="H15" s="189">
        <f>SUM(F15:G15)</f>
        <v>0</v>
      </c>
      <c r="I15" s="188">
        <f>H15*E15</f>
        <v>0</v>
      </c>
    </row>
    <row r="16" spans="1:9" ht="20.25" customHeight="1" thickBot="1">
      <c r="A16" s="162"/>
      <c r="B16" s="157"/>
      <c r="C16" s="157"/>
      <c r="D16" s="157"/>
      <c r="E16" s="187" t="s">
        <v>76</v>
      </c>
      <c r="F16" s="159">
        <f>SUM(F11:F15)</f>
        <v>0</v>
      </c>
      <c r="G16" s="159">
        <f>SUM(G11:G15)</f>
        <v>0</v>
      </c>
      <c r="H16" s="159">
        <f>SUM(H11:H15)</f>
        <v>0</v>
      </c>
      <c r="I16" s="158">
        <f>SUM(I11:I15)</f>
        <v>0</v>
      </c>
    </row>
    <row r="17" spans="1:9">
      <c r="A17" s="1115"/>
      <c r="B17" s="1115"/>
      <c r="C17" s="1115"/>
      <c r="D17" s="156"/>
      <c r="E17" s="184"/>
      <c r="F17" s="184"/>
      <c r="G17" s="184"/>
      <c r="H17" s="184"/>
      <c r="I17" s="184"/>
    </row>
    <row r="18" spans="1:9">
      <c r="A18" s="186"/>
      <c r="B18" s="156"/>
      <c r="C18" s="156"/>
      <c r="D18" s="156"/>
      <c r="E18" s="184"/>
      <c r="F18" s="184"/>
      <c r="G18" s="184"/>
      <c r="H18" s="184"/>
      <c r="I18" s="184"/>
    </row>
    <row r="19" spans="1:9" ht="14.25">
      <c r="A19" s="185"/>
      <c r="B19" s="156"/>
      <c r="C19" s="156"/>
      <c r="D19" s="52"/>
      <c r="E19" s="52"/>
      <c r="F19" s="184"/>
      <c r="G19" s="184"/>
      <c r="H19" s="52"/>
      <c r="I19" s="52"/>
    </row>
    <row r="20" spans="1:9" ht="14.25">
      <c r="A20" s="183"/>
      <c r="B20" s="183"/>
      <c r="C20" s="183"/>
      <c r="D20" s="53"/>
      <c r="E20" s="53"/>
      <c r="H20" s="53"/>
      <c r="I20" s="53"/>
    </row>
    <row r="21" spans="1:9">
      <c r="A21" s="183"/>
      <c r="B21" s="183"/>
      <c r="C21" s="183"/>
      <c r="D21" s="1022" t="s">
        <v>38</v>
      </c>
      <c r="E21" s="1022"/>
      <c r="H21" s="1022" t="s">
        <v>38</v>
      </c>
      <c r="I21" s="1022"/>
    </row>
    <row r="22" spans="1:9">
      <c r="A22" s="183"/>
      <c r="B22" s="183"/>
      <c r="C22" s="183"/>
      <c r="D22" s="1040" t="s">
        <v>421</v>
      </c>
      <c r="E22" s="1040"/>
      <c r="H22" s="1040" t="s">
        <v>421</v>
      </c>
      <c r="I22" s="1040"/>
    </row>
  </sheetData>
  <mergeCells count="11">
    <mergeCell ref="G1:I1"/>
    <mergeCell ref="C9:I9"/>
    <mergeCell ref="A6:I6"/>
    <mergeCell ref="A7:I7"/>
    <mergeCell ref="D22:E22"/>
    <mergeCell ref="H22:I22"/>
    <mergeCell ref="A8:I8"/>
    <mergeCell ref="D21:E21"/>
    <mergeCell ref="H21:I21"/>
    <mergeCell ref="A17:C17"/>
    <mergeCell ref="A9:B9"/>
  </mergeCells>
  <printOptions horizontalCentered="1"/>
  <pageMargins left="0.59055118110236227" right="0.39370078740157483" top="0.59055118110236227" bottom="0.59055118110236227" header="0.39370078740157483" footer="0.39370078740157483"/>
  <pageSetup paperSize="9"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3"/>
  <sheetViews>
    <sheetView view="pageBreakPreview" topLeftCell="D1" zoomScaleNormal="100" zoomScaleSheetLayoutView="100" workbookViewId="0">
      <selection activeCell="N7" sqref="N7"/>
    </sheetView>
  </sheetViews>
  <sheetFormatPr defaultColWidth="9.140625" defaultRowHeight="12.75"/>
  <cols>
    <col min="1" max="1" width="3.85546875" style="209" bestFit="1" customWidth="1"/>
    <col min="2" max="2" width="13.28515625" style="209" customWidth="1"/>
    <col min="3" max="3" width="6.7109375" style="209" customWidth="1"/>
    <col min="4" max="4" width="8.5703125" style="208" customWidth="1"/>
    <col min="5" max="5" width="5" style="208" customWidth="1"/>
    <col min="6" max="6" width="8.28515625" style="208" customWidth="1"/>
    <col min="7" max="7" width="17.5703125" style="209" customWidth="1"/>
    <col min="8" max="8" width="13.7109375" style="209" customWidth="1"/>
    <col min="9" max="9" width="7.85546875" style="209" customWidth="1"/>
    <col min="10" max="10" width="9.140625" style="209" customWidth="1"/>
    <col min="11" max="11" width="17.140625" style="209" customWidth="1"/>
    <col min="12" max="12" width="7.140625" style="209" customWidth="1"/>
    <col min="13" max="13" width="10.42578125" style="209" customWidth="1"/>
    <col min="14" max="14" width="10.85546875" style="209" customWidth="1"/>
    <col min="15" max="15" width="9.42578125" style="209" customWidth="1"/>
    <col min="16" max="16" width="9.140625" style="209"/>
    <col min="17" max="16384" width="9.140625" style="208"/>
  </cols>
  <sheetData>
    <row r="1" spans="1:16" s="211" customFormat="1" ht="20.25" customHeight="1">
      <c r="A1" s="1122" t="s">
        <v>36</v>
      </c>
      <c r="B1" s="1122"/>
      <c r="C1" s="1122"/>
      <c r="D1" s="905"/>
      <c r="G1" s="212"/>
      <c r="H1" s="212"/>
      <c r="I1" s="212"/>
      <c r="J1" s="212"/>
      <c r="K1" s="1126" t="s">
        <v>542</v>
      </c>
      <c r="L1" s="1126"/>
      <c r="M1" s="1126"/>
      <c r="N1" s="1126"/>
      <c r="O1" s="907"/>
    </row>
    <row r="2" spans="1:16">
      <c r="A2" s="1121" t="s">
        <v>75</v>
      </c>
      <c r="B2" s="1121"/>
      <c r="C2" s="1121"/>
      <c r="D2" s="1121"/>
      <c r="P2" s="208"/>
    </row>
    <row r="3" spans="1:16" s="241" customFormat="1" ht="16.5">
      <c r="A3" s="1124" t="s">
        <v>386</v>
      </c>
      <c r="B3" s="1124"/>
      <c r="C3" s="1124"/>
      <c r="D3" s="1124"/>
      <c r="E3" s="1124"/>
      <c r="F3" s="1124"/>
      <c r="G3" s="1124"/>
      <c r="H3" s="1124"/>
      <c r="I3" s="1124"/>
      <c r="J3" s="1124"/>
      <c r="K3" s="1124"/>
      <c r="L3" s="1124"/>
      <c r="M3" s="1124"/>
      <c r="N3" s="1124"/>
      <c r="O3" s="909"/>
    </row>
    <row r="4" spans="1:16" s="241" customFormat="1" ht="34.5" customHeight="1">
      <c r="A4" s="1125" t="s">
        <v>541</v>
      </c>
      <c r="B4" s="1125"/>
      <c r="C4" s="1125"/>
      <c r="D4" s="1125"/>
      <c r="E4" s="1125"/>
      <c r="F4" s="1125"/>
      <c r="G4" s="1125"/>
      <c r="H4" s="1125"/>
      <c r="I4" s="1125"/>
      <c r="J4" s="1125"/>
      <c r="K4" s="1125"/>
      <c r="L4" s="1125"/>
      <c r="M4" s="1125"/>
      <c r="N4" s="1125"/>
      <c r="O4" s="910"/>
    </row>
    <row r="5" spans="1:16" s="241" customFormat="1" ht="16.5">
      <c r="A5" s="243"/>
      <c r="B5" s="242"/>
      <c r="C5" s="242"/>
      <c r="D5" s="242"/>
      <c r="E5" s="242"/>
      <c r="F5" s="242"/>
      <c r="G5" s="242" t="s">
        <v>103</v>
      </c>
      <c r="H5" s="1120"/>
      <c r="I5" s="1120"/>
      <c r="J5" s="1120"/>
      <c r="K5" s="902" t="s">
        <v>102</v>
      </c>
      <c r="L5" s="1123"/>
      <c r="M5" s="1123"/>
      <c r="N5" s="1123"/>
      <c r="O5" s="908"/>
    </row>
    <row r="6" spans="1:16" ht="15.75" customHeight="1" thickBot="1">
      <c r="A6" s="1119" t="s">
        <v>39</v>
      </c>
      <c r="B6" s="1119"/>
      <c r="C6" s="906"/>
      <c r="D6" s="906"/>
      <c r="E6" s="906"/>
      <c r="F6" s="906"/>
      <c r="G6" s="906"/>
      <c r="H6" s="906"/>
      <c r="I6" s="906"/>
      <c r="J6" s="906"/>
      <c r="K6" s="906"/>
      <c r="L6" s="906"/>
      <c r="M6" s="906"/>
      <c r="N6" s="906"/>
      <c r="O6" s="912"/>
      <c r="P6" s="208"/>
    </row>
    <row r="7" spans="1:16" s="234" customFormat="1" ht="57" thickBot="1">
      <c r="A7" s="240" t="s">
        <v>47</v>
      </c>
      <c r="B7" s="237" t="s">
        <v>101</v>
      </c>
      <c r="C7" s="237" t="s">
        <v>100</v>
      </c>
      <c r="D7" s="236" t="s">
        <v>99</v>
      </c>
      <c r="E7" s="239" t="s">
        <v>98</v>
      </c>
      <c r="F7" s="238" t="s">
        <v>97</v>
      </c>
      <c r="G7" s="237" t="s">
        <v>96</v>
      </c>
      <c r="H7" s="237" t="s">
        <v>95</v>
      </c>
      <c r="I7" s="236" t="s">
        <v>93</v>
      </c>
      <c r="J7" s="236" t="s">
        <v>410</v>
      </c>
      <c r="K7" s="237" t="s">
        <v>94</v>
      </c>
      <c r="L7" s="238" t="s">
        <v>423</v>
      </c>
      <c r="M7" s="236" t="s">
        <v>424</v>
      </c>
      <c r="N7" s="235" t="s">
        <v>544</v>
      </c>
    </row>
    <row r="8" spans="1:16" s="232" customFormat="1" ht="13.5" hidden="1" thickBot="1">
      <c r="A8" s="233">
        <v>1</v>
      </c>
      <c r="B8" s="233">
        <v>2</v>
      </c>
      <c r="C8" s="233">
        <v>3</v>
      </c>
      <c r="D8" s="233">
        <v>4</v>
      </c>
      <c r="E8" s="233">
        <v>5</v>
      </c>
      <c r="F8" s="233">
        <v>17</v>
      </c>
      <c r="G8" s="233">
        <v>9</v>
      </c>
      <c r="H8" s="233">
        <v>10</v>
      </c>
      <c r="I8" s="233">
        <v>11</v>
      </c>
      <c r="J8" s="233"/>
      <c r="K8" s="233">
        <v>12</v>
      </c>
      <c r="L8" s="233">
        <v>18</v>
      </c>
      <c r="M8" s="233">
        <v>19</v>
      </c>
      <c r="N8" s="233">
        <v>21</v>
      </c>
    </row>
    <row r="9" spans="1:16" ht="15" customHeight="1">
      <c r="A9" s="228" t="s">
        <v>2</v>
      </c>
      <c r="B9" s="230"/>
      <c r="C9" s="230"/>
      <c r="D9" s="231"/>
      <c r="E9" s="231"/>
      <c r="F9" s="230"/>
      <c r="G9" s="230"/>
      <c r="H9" s="230"/>
      <c r="I9" s="230"/>
      <c r="J9" s="230"/>
      <c r="K9" s="230"/>
      <c r="L9" s="230"/>
      <c r="M9" s="230"/>
      <c r="N9" s="230"/>
      <c r="O9" s="208"/>
      <c r="P9" s="208"/>
    </row>
    <row r="10" spans="1:16" ht="15" customHeight="1">
      <c r="A10" s="229" t="s">
        <v>3</v>
      </c>
      <c r="B10" s="226"/>
      <c r="C10" s="226"/>
      <c r="D10" s="227"/>
      <c r="E10" s="227"/>
      <c r="F10" s="226"/>
      <c r="G10" s="226"/>
      <c r="H10" s="226"/>
      <c r="I10" s="226"/>
      <c r="J10" s="226"/>
      <c r="K10" s="226"/>
      <c r="L10" s="226"/>
      <c r="M10" s="226"/>
      <c r="N10" s="226"/>
      <c r="O10" s="208"/>
      <c r="P10" s="208"/>
    </row>
    <row r="11" spans="1:16" ht="15" customHeight="1">
      <c r="A11" s="228" t="s">
        <v>4</v>
      </c>
      <c r="B11" s="226"/>
      <c r="C11" s="226"/>
      <c r="D11" s="227"/>
      <c r="E11" s="227"/>
      <c r="F11" s="226"/>
      <c r="G11" s="226"/>
      <c r="H11" s="226"/>
      <c r="I11" s="226"/>
      <c r="J11" s="226"/>
      <c r="K11" s="226"/>
      <c r="L11" s="226"/>
      <c r="M11" s="226"/>
      <c r="N11" s="226"/>
      <c r="O11" s="208"/>
      <c r="P11" s="208"/>
    </row>
    <row r="12" spans="1:16" ht="15" customHeight="1">
      <c r="A12" s="229" t="s">
        <v>6</v>
      </c>
      <c r="B12" s="226"/>
      <c r="C12" s="226"/>
      <c r="D12" s="227"/>
      <c r="E12" s="227"/>
      <c r="F12" s="226"/>
      <c r="G12" s="226"/>
      <c r="H12" s="226"/>
      <c r="I12" s="226"/>
      <c r="J12" s="226"/>
      <c r="K12" s="226"/>
      <c r="L12" s="226"/>
      <c r="M12" s="226"/>
      <c r="N12" s="226"/>
      <c r="O12" s="208"/>
      <c r="P12" s="208"/>
    </row>
    <row r="13" spans="1:16" ht="15" customHeight="1">
      <c r="A13" s="228" t="s">
        <v>8</v>
      </c>
      <c r="B13" s="226"/>
      <c r="C13" s="226"/>
      <c r="D13" s="227"/>
      <c r="E13" s="227"/>
      <c r="F13" s="226"/>
      <c r="G13" s="226"/>
      <c r="H13" s="226"/>
      <c r="I13" s="226"/>
      <c r="J13" s="226"/>
      <c r="K13" s="226"/>
      <c r="L13" s="226"/>
      <c r="M13" s="226"/>
      <c r="N13" s="226"/>
      <c r="O13" s="208"/>
      <c r="P13" s="208"/>
    </row>
    <row r="14" spans="1:16" ht="15" customHeight="1">
      <c r="A14" s="229" t="s">
        <v>9</v>
      </c>
      <c r="B14" s="226"/>
      <c r="C14" s="226"/>
      <c r="D14" s="227"/>
      <c r="E14" s="227"/>
      <c r="F14" s="226"/>
      <c r="G14" s="226"/>
      <c r="H14" s="226"/>
      <c r="I14" s="226"/>
      <c r="J14" s="226"/>
      <c r="K14" s="226"/>
      <c r="L14" s="226"/>
      <c r="M14" s="226"/>
      <c r="N14" s="226"/>
      <c r="O14" s="208"/>
      <c r="P14" s="208"/>
    </row>
    <row r="15" spans="1:16" ht="15" customHeight="1">
      <c r="A15" s="228" t="s">
        <v>11</v>
      </c>
      <c r="B15" s="226"/>
      <c r="C15" s="226"/>
      <c r="D15" s="227"/>
      <c r="E15" s="227"/>
      <c r="F15" s="226"/>
      <c r="G15" s="226"/>
      <c r="H15" s="226"/>
      <c r="I15" s="226"/>
      <c r="J15" s="226"/>
      <c r="K15" s="226"/>
      <c r="L15" s="226"/>
      <c r="M15" s="226"/>
      <c r="N15" s="226"/>
      <c r="O15" s="208"/>
      <c r="P15" s="208"/>
    </row>
    <row r="16" spans="1:16" ht="15" customHeight="1">
      <c r="A16" s="229" t="s">
        <v>12</v>
      </c>
      <c r="B16" s="226"/>
      <c r="C16" s="226"/>
      <c r="D16" s="227"/>
      <c r="E16" s="227"/>
      <c r="F16" s="226"/>
      <c r="G16" s="226"/>
      <c r="H16" s="226"/>
      <c r="I16" s="226"/>
      <c r="J16" s="226"/>
      <c r="K16" s="226"/>
      <c r="L16" s="226"/>
      <c r="M16" s="226"/>
      <c r="N16" s="226"/>
      <c r="O16" s="208"/>
      <c r="P16" s="208"/>
    </row>
    <row r="17" spans="1:16" ht="15" customHeight="1">
      <c r="A17" s="228" t="s">
        <v>13</v>
      </c>
      <c r="B17" s="226"/>
      <c r="C17" s="226"/>
      <c r="D17" s="227"/>
      <c r="E17" s="227"/>
      <c r="F17" s="226"/>
      <c r="G17" s="226"/>
      <c r="H17" s="226"/>
      <c r="I17" s="226"/>
      <c r="J17" s="226"/>
      <c r="K17" s="226"/>
      <c r="L17" s="226"/>
      <c r="M17" s="226"/>
      <c r="N17" s="226"/>
      <c r="O17" s="208"/>
      <c r="P17" s="208"/>
    </row>
    <row r="18" spans="1:16" ht="15" customHeight="1">
      <c r="A18" s="229" t="s">
        <v>20</v>
      </c>
      <c r="B18" s="226"/>
      <c r="C18" s="226"/>
      <c r="D18" s="227"/>
      <c r="E18" s="227"/>
      <c r="F18" s="226"/>
      <c r="G18" s="226"/>
      <c r="H18" s="226"/>
      <c r="I18" s="226"/>
      <c r="J18" s="226"/>
      <c r="K18" s="226"/>
      <c r="L18" s="226"/>
      <c r="M18" s="226"/>
      <c r="N18" s="226"/>
      <c r="O18" s="208"/>
      <c r="P18" s="208"/>
    </row>
    <row r="19" spans="1:16" ht="15" customHeight="1">
      <c r="A19" s="228" t="s">
        <v>21</v>
      </c>
      <c r="B19" s="226"/>
      <c r="C19" s="226"/>
      <c r="D19" s="227"/>
      <c r="E19" s="227"/>
      <c r="F19" s="226"/>
      <c r="G19" s="226"/>
      <c r="H19" s="226"/>
      <c r="I19" s="226"/>
      <c r="J19" s="226"/>
      <c r="K19" s="226"/>
      <c r="L19" s="226"/>
      <c r="M19" s="226"/>
      <c r="N19" s="226"/>
      <c r="O19" s="208"/>
      <c r="P19" s="208"/>
    </row>
    <row r="20" spans="1:16" ht="15" customHeight="1">
      <c r="A20" s="229" t="s">
        <v>22</v>
      </c>
      <c r="B20" s="226"/>
      <c r="C20" s="226"/>
      <c r="D20" s="227"/>
      <c r="E20" s="227"/>
      <c r="F20" s="226"/>
      <c r="G20" s="226"/>
      <c r="H20" s="226"/>
      <c r="I20" s="226"/>
      <c r="J20" s="226"/>
      <c r="K20" s="226"/>
      <c r="L20" s="226"/>
      <c r="M20" s="226"/>
      <c r="N20" s="226"/>
      <c r="O20" s="208"/>
      <c r="P20" s="208"/>
    </row>
    <row r="21" spans="1:16" ht="15" customHeight="1">
      <c r="A21" s="228" t="s">
        <v>23</v>
      </c>
      <c r="B21" s="226"/>
      <c r="C21" s="226"/>
      <c r="D21" s="227"/>
      <c r="E21" s="227"/>
      <c r="F21" s="226"/>
      <c r="G21" s="226"/>
      <c r="H21" s="226"/>
      <c r="I21" s="226"/>
      <c r="J21" s="226"/>
      <c r="K21" s="226"/>
      <c r="L21" s="226"/>
      <c r="M21" s="226"/>
      <c r="N21" s="226"/>
      <c r="O21" s="208"/>
      <c r="P21" s="208"/>
    </row>
    <row r="22" spans="1:16" ht="15" customHeight="1">
      <c r="A22" s="229" t="s">
        <v>24</v>
      </c>
      <c r="B22" s="226"/>
      <c r="C22" s="226"/>
      <c r="D22" s="227"/>
      <c r="E22" s="227"/>
      <c r="F22" s="226"/>
      <c r="G22" s="226"/>
      <c r="H22" s="226"/>
      <c r="I22" s="226"/>
      <c r="J22" s="226"/>
      <c r="K22" s="226"/>
      <c r="L22" s="226"/>
      <c r="M22" s="226"/>
      <c r="N22" s="226"/>
      <c r="O22" s="208"/>
      <c r="P22" s="208"/>
    </row>
    <row r="23" spans="1:16" ht="15" customHeight="1">
      <c r="A23" s="228" t="s">
        <v>25</v>
      </c>
      <c r="B23" s="226"/>
      <c r="C23" s="226"/>
      <c r="D23" s="227"/>
      <c r="E23" s="227"/>
      <c r="F23" s="226"/>
      <c r="G23" s="226"/>
      <c r="H23" s="226"/>
      <c r="I23" s="226"/>
      <c r="J23" s="226"/>
      <c r="K23" s="226"/>
      <c r="L23" s="226"/>
      <c r="M23" s="226"/>
      <c r="N23" s="226"/>
      <c r="O23" s="208"/>
      <c r="P23" s="208"/>
    </row>
    <row r="24" spans="1:16" ht="14.25">
      <c r="L24" s="1117"/>
      <c r="M24" s="1117"/>
      <c r="N24" s="219"/>
      <c r="O24" s="210"/>
      <c r="P24" s="208"/>
    </row>
    <row r="25" spans="1:16" ht="15">
      <c r="B25" s="208"/>
      <c r="C25" s="225"/>
      <c r="D25" s="225"/>
      <c r="E25" s="225"/>
      <c r="F25" s="225"/>
      <c r="H25" s="225"/>
      <c r="K25" s="67"/>
      <c r="L25" s="1118"/>
      <c r="M25" s="1118"/>
      <c r="N25" s="217"/>
      <c r="O25" s="210"/>
      <c r="P25" s="208"/>
    </row>
    <row r="26" spans="1:16" ht="15">
      <c r="A26" s="216"/>
      <c r="B26" s="208"/>
      <c r="C26" s="223"/>
      <c r="D26" s="224"/>
      <c r="E26" s="224"/>
      <c r="F26" s="224"/>
      <c r="H26" s="223"/>
      <c r="K26" s="67"/>
      <c r="M26" s="911" t="s">
        <v>91</v>
      </c>
      <c r="N26" s="904"/>
      <c r="O26" s="210"/>
      <c r="P26" s="208"/>
    </row>
    <row r="27" spans="1:16" ht="15">
      <c r="A27" s="884" t="s">
        <v>92</v>
      </c>
      <c r="H27" s="222"/>
      <c r="K27" s="67"/>
      <c r="M27" s="903" t="s">
        <v>421</v>
      </c>
      <c r="N27" s="901"/>
      <c r="O27" s="210"/>
      <c r="P27" s="208"/>
    </row>
    <row r="28" spans="1:16" ht="14.25">
      <c r="B28" s="212" t="s">
        <v>526</v>
      </c>
      <c r="C28" s="222"/>
      <c r="D28" s="222"/>
      <c r="E28" s="222"/>
      <c r="F28" s="221"/>
      <c r="M28" s="220"/>
      <c r="P28" s="208"/>
    </row>
    <row r="29" spans="1:16" ht="14.25">
      <c r="B29" s="212" t="s">
        <v>527</v>
      </c>
      <c r="C29" s="218"/>
      <c r="D29" s="218"/>
      <c r="E29" s="218"/>
      <c r="F29" s="898"/>
      <c r="I29" s="219"/>
      <c r="J29" s="219"/>
      <c r="M29" s="219"/>
      <c r="N29" s="219"/>
      <c r="O29" s="208"/>
      <c r="P29" s="208"/>
    </row>
    <row r="30" spans="1:16" ht="14.25">
      <c r="B30" s="212" t="s">
        <v>543</v>
      </c>
      <c r="C30" s="218"/>
      <c r="D30" s="218"/>
      <c r="E30" s="218"/>
      <c r="F30" s="898"/>
      <c r="I30" s="217"/>
      <c r="J30" s="217"/>
      <c r="M30" s="217"/>
      <c r="N30" s="217"/>
      <c r="O30" s="208"/>
      <c r="P30" s="208"/>
    </row>
    <row r="31" spans="1:16">
      <c r="B31" s="899"/>
      <c r="C31" s="212"/>
      <c r="D31" s="211"/>
      <c r="E31" s="211"/>
      <c r="I31" s="215" t="s">
        <v>38</v>
      </c>
      <c r="J31" s="215"/>
      <c r="M31" s="904" t="s">
        <v>38</v>
      </c>
      <c r="N31" s="904"/>
      <c r="O31" s="208"/>
      <c r="P31" s="208"/>
    </row>
    <row r="32" spans="1:16">
      <c r="A32" s="208"/>
      <c r="C32" s="212"/>
      <c r="D32" s="211"/>
      <c r="E32" s="211"/>
      <c r="I32" s="213" t="s">
        <v>421</v>
      </c>
      <c r="J32" s="214"/>
      <c r="M32" s="903" t="s">
        <v>421</v>
      </c>
      <c r="N32" s="903"/>
      <c r="O32" s="208"/>
      <c r="P32" s="208"/>
    </row>
    <row r="33" spans="1:16">
      <c r="A33" s="208"/>
      <c r="B33" s="208"/>
      <c r="C33" s="212"/>
      <c r="D33" s="211"/>
      <c r="E33" s="211"/>
      <c r="I33" s="208"/>
      <c r="J33" s="208"/>
      <c r="K33" s="210"/>
      <c r="N33" s="208"/>
      <c r="O33" s="208"/>
      <c r="P33" s="208"/>
    </row>
  </sheetData>
  <mergeCells count="9">
    <mergeCell ref="L24:M25"/>
    <mergeCell ref="A6:B6"/>
    <mergeCell ref="H5:J5"/>
    <mergeCell ref="A2:D2"/>
    <mergeCell ref="A1:C1"/>
    <mergeCell ref="L5:N5"/>
    <mergeCell ref="A3:N3"/>
    <mergeCell ref="A4:N4"/>
    <mergeCell ref="K1:N1"/>
  </mergeCells>
  <printOptions horizontalCentered="1"/>
  <pageMargins left="0.59055118110236227" right="0.39370078740157483" top="0.59055118110236227" bottom="0.39370078740157483" header="0.47244094488188981" footer="0.39370078740157483"/>
  <pageSetup paperSize="9" scale="93" orientation="landscape" r:id="rId1"/>
  <headerFooter>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view="pageBreakPreview" topLeftCell="A7" zoomScale="120" zoomScaleNormal="75" zoomScaleSheetLayoutView="120" workbookViewId="0">
      <selection activeCell="A5" sqref="A5:H5"/>
    </sheetView>
  </sheetViews>
  <sheetFormatPr defaultColWidth="9.140625" defaultRowHeight="14.25"/>
  <cols>
    <col min="1" max="1" width="4.42578125" style="246" customWidth="1"/>
    <col min="2" max="2" width="19.85546875" style="246" customWidth="1"/>
    <col min="3" max="3" width="14.28515625" style="246" customWidth="1"/>
    <col min="4" max="4" width="8.5703125" style="246" customWidth="1"/>
    <col min="5" max="5" width="10.28515625" style="246" customWidth="1"/>
    <col min="6" max="6" width="12" style="246" customWidth="1"/>
    <col min="7" max="7" width="13.7109375" style="246" customWidth="1"/>
    <col min="8" max="8" width="14.42578125" style="246" customWidth="1"/>
    <col min="9" max="16384" width="9.140625" style="246"/>
  </cols>
  <sheetData>
    <row r="1" spans="1:8">
      <c r="A1" s="245" t="s">
        <v>36</v>
      </c>
      <c r="B1" s="245"/>
      <c r="F1" s="1127" t="s">
        <v>112</v>
      </c>
      <c r="G1" s="1127"/>
      <c r="H1" s="1127"/>
    </row>
    <row r="2" spans="1:8" s="248" customFormat="1" ht="12.75">
      <c r="A2" s="244" t="s">
        <v>75</v>
      </c>
      <c r="B2" s="244"/>
      <c r="C2" s="249"/>
    </row>
    <row r="3" spans="1:8" s="248" customFormat="1" ht="12.75">
      <c r="B3" s="272"/>
      <c r="C3" s="249"/>
    </row>
    <row r="4" spans="1:8" ht="15">
      <c r="A4" s="1128" t="s">
        <v>387</v>
      </c>
      <c r="B4" s="1128"/>
      <c r="C4" s="1128"/>
      <c r="D4" s="1128"/>
      <c r="E4" s="1128"/>
      <c r="F4" s="1128"/>
      <c r="G4" s="1128"/>
      <c r="H4" s="1128"/>
    </row>
    <row r="5" spans="1:8" ht="66" customHeight="1" thickBot="1">
      <c r="A5" s="1135" t="s">
        <v>530</v>
      </c>
      <c r="B5" s="1135"/>
      <c r="C5" s="1135"/>
      <c r="D5" s="1135"/>
      <c r="E5" s="1135"/>
      <c r="F5" s="1135"/>
      <c r="G5" s="1135"/>
      <c r="H5" s="1135"/>
    </row>
    <row r="6" spans="1:8" ht="16.149999999999999" customHeight="1" thickBot="1">
      <c r="A6" s="1129" t="s">
        <v>39</v>
      </c>
      <c r="B6" s="1129"/>
      <c r="C6" s="1130"/>
      <c r="D6" s="1130"/>
      <c r="E6" s="1130"/>
      <c r="F6" s="1130"/>
      <c r="G6" s="1130"/>
      <c r="H6" s="1130"/>
    </row>
    <row r="7" spans="1:8" ht="43.5" customHeight="1">
      <c r="A7" s="271" t="s">
        <v>47</v>
      </c>
      <c r="B7" s="269" t="s">
        <v>86</v>
      </c>
      <c r="C7" s="269" t="s">
        <v>111</v>
      </c>
      <c r="D7" s="270" t="s">
        <v>110</v>
      </c>
      <c r="E7" s="270" t="s">
        <v>109</v>
      </c>
      <c r="F7" s="270" t="s">
        <v>108</v>
      </c>
      <c r="G7" s="269" t="s">
        <v>107</v>
      </c>
      <c r="H7" s="268" t="s">
        <v>439</v>
      </c>
    </row>
    <row r="8" spans="1:8">
      <c r="A8" s="267" t="s">
        <v>106</v>
      </c>
      <c r="B8" s="266"/>
      <c r="C8" s="266"/>
      <c r="D8" s="266"/>
      <c r="E8" s="266"/>
      <c r="F8" s="266"/>
      <c r="G8" s="266"/>
      <c r="H8" s="265"/>
    </row>
    <row r="9" spans="1:8">
      <c r="A9" s="264" t="s">
        <v>2</v>
      </c>
      <c r="B9" s="263"/>
      <c r="C9" s="263"/>
      <c r="D9" s="263"/>
      <c r="E9" s="263"/>
      <c r="F9" s="263"/>
      <c r="G9" s="263"/>
      <c r="H9" s="262"/>
    </row>
    <row r="10" spans="1:8">
      <c r="A10" s="264" t="s">
        <v>3</v>
      </c>
      <c r="B10" s="263"/>
      <c r="C10" s="263"/>
      <c r="D10" s="263"/>
      <c r="E10" s="263"/>
      <c r="F10" s="263"/>
      <c r="G10" s="263"/>
      <c r="H10" s="262"/>
    </row>
    <row r="11" spans="1:8">
      <c r="A11" s="264" t="s">
        <v>4</v>
      </c>
      <c r="B11" s="263"/>
      <c r="C11" s="263"/>
      <c r="D11" s="263"/>
      <c r="E11" s="263"/>
      <c r="F11" s="263"/>
      <c r="G11" s="263"/>
      <c r="H11" s="262"/>
    </row>
    <row r="12" spans="1:8">
      <c r="A12" s="264" t="s">
        <v>6</v>
      </c>
      <c r="B12" s="263"/>
      <c r="C12" s="263"/>
      <c r="D12" s="263"/>
      <c r="E12" s="263"/>
      <c r="F12" s="263"/>
      <c r="G12" s="263"/>
      <c r="H12" s="262"/>
    </row>
    <row r="13" spans="1:8">
      <c r="A13" s="264" t="s">
        <v>8</v>
      </c>
      <c r="B13" s="263"/>
      <c r="C13" s="263"/>
      <c r="D13" s="263"/>
      <c r="E13" s="263"/>
      <c r="F13" s="263"/>
      <c r="G13" s="263"/>
      <c r="H13" s="262"/>
    </row>
    <row r="14" spans="1:8">
      <c r="A14" s="264" t="s">
        <v>9</v>
      </c>
      <c r="B14" s="263"/>
      <c r="C14" s="263"/>
      <c r="D14" s="263"/>
      <c r="E14" s="263"/>
      <c r="F14" s="263"/>
      <c r="G14" s="263"/>
      <c r="H14" s="262"/>
    </row>
    <row r="15" spans="1:8">
      <c r="A15" s="264" t="s">
        <v>11</v>
      </c>
      <c r="B15" s="263"/>
      <c r="C15" s="263"/>
      <c r="D15" s="263"/>
      <c r="E15" s="263"/>
      <c r="F15" s="263"/>
      <c r="G15" s="263"/>
      <c r="H15" s="262"/>
    </row>
    <row r="16" spans="1:8">
      <c r="A16" s="264" t="s">
        <v>12</v>
      </c>
      <c r="B16" s="263"/>
      <c r="C16" s="263"/>
      <c r="D16" s="263"/>
      <c r="E16" s="263"/>
      <c r="F16" s="263"/>
      <c r="G16" s="263"/>
      <c r="H16" s="262"/>
    </row>
    <row r="17" spans="1:10">
      <c r="A17" s="888" t="s">
        <v>105</v>
      </c>
      <c r="B17" s="889"/>
      <c r="C17" s="889"/>
      <c r="D17" s="889"/>
      <c r="E17" s="889"/>
      <c r="F17" s="889"/>
      <c r="G17" s="889"/>
      <c r="H17" s="890"/>
    </row>
    <row r="18" spans="1:10">
      <c r="A18" s="885" t="s">
        <v>2</v>
      </c>
      <c r="B18" s="886"/>
      <c r="C18" s="886"/>
      <c r="D18" s="886"/>
      <c r="E18" s="886"/>
      <c r="F18" s="886"/>
      <c r="G18" s="886"/>
      <c r="H18" s="887"/>
    </row>
    <row r="19" spans="1:10">
      <c r="A19" s="264" t="s">
        <v>3</v>
      </c>
      <c r="B19" s="263"/>
      <c r="C19" s="263"/>
      <c r="D19" s="263"/>
      <c r="E19" s="263"/>
      <c r="F19" s="263"/>
      <c r="G19" s="263"/>
      <c r="H19" s="262"/>
    </row>
    <row r="20" spans="1:10">
      <c r="A20" s="264" t="s">
        <v>4</v>
      </c>
      <c r="B20" s="263"/>
      <c r="C20" s="263"/>
      <c r="D20" s="263"/>
      <c r="E20" s="263"/>
      <c r="F20" s="263"/>
      <c r="G20" s="263"/>
      <c r="H20" s="262"/>
    </row>
    <row r="21" spans="1:10">
      <c r="A21" s="264" t="s">
        <v>6</v>
      </c>
      <c r="B21" s="263"/>
      <c r="C21" s="263"/>
      <c r="D21" s="263"/>
      <c r="E21" s="263"/>
      <c r="F21" s="263"/>
      <c r="G21" s="263"/>
      <c r="H21" s="262"/>
    </row>
    <row r="22" spans="1:10">
      <c r="A22" s="264" t="s">
        <v>8</v>
      </c>
      <c r="B22" s="263"/>
      <c r="C22" s="263"/>
      <c r="D22" s="263"/>
      <c r="E22" s="263"/>
      <c r="F22" s="263"/>
      <c r="G22" s="263"/>
      <c r="H22" s="262"/>
    </row>
    <row r="23" spans="1:10">
      <c r="A23" s="264" t="s">
        <v>9</v>
      </c>
      <c r="B23" s="263"/>
      <c r="C23" s="263"/>
      <c r="D23" s="263"/>
      <c r="E23" s="263"/>
      <c r="F23" s="263"/>
      <c r="G23" s="263"/>
      <c r="H23" s="262"/>
    </row>
    <row r="24" spans="1:10">
      <c r="A24" s="264" t="s">
        <v>11</v>
      </c>
      <c r="B24" s="263"/>
      <c r="C24" s="263"/>
      <c r="D24" s="263"/>
      <c r="E24" s="263"/>
      <c r="F24" s="263"/>
      <c r="G24" s="263"/>
      <c r="H24" s="262"/>
    </row>
    <row r="25" spans="1:10">
      <c r="A25" s="264" t="s">
        <v>12</v>
      </c>
      <c r="B25" s="263"/>
      <c r="C25" s="263"/>
      <c r="D25" s="263"/>
      <c r="E25" s="263"/>
      <c r="F25" s="263"/>
      <c r="G25" s="263"/>
      <c r="H25" s="262"/>
    </row>
    <row r="26" spans="1:10">
      <c r="A26" s="264" t="s">
        <v>13</v>
      </c>
      <c r="B26" s="263"/>
      <c r="C26" s="263"/>
      <c r="D26" s="263"/>
      <c r="E26" s="263"/>
      <c r="F26" s="263"/>
      <c r="G26" s="263"/>
      <c r="H26" s="262"/>
    </row>
    <row r="27" spans="1:10" ht="15" thickBot="1">
      <c r="A27" s="261" t="s">
        <v>20</v>
      </c>
      <c r="B27" s="260"/>
      <c r="C27" s="260"/>
      <c r="D27" s="260"/>
      <c r="E27" s="260"/>
      <c r="F27" s="260"/>
      <c r="G27" s="260"/>
      <c r="H27" s="259"/>
    </row>
    <row r="28" spans="1:10" ht="15">
      <c r="A28" s="258"/>
    </row>
    <row r="29" spans="1:10">
      <c r="A29" s="1136"/>
      <c r="B29" s="1136"/>
      <c r="C29" s="256"/>
      <c r="D29" s="256"/>
      <c r="E29" s="256"/>
      <c r="F29" s="256"/>
    </row>
    <row r="30" spans="1:10" s="248" customFormat="1" ht="12.75">
      <c r="A30" s="257" t="s">
        <v>388</v>
      </c>
      <c r="B30" s="897" t="s">
        <v>518</v>
      </c>
      <c r="C30" s="254"/>
      <c r="D30" s="254"/>
      <c r="E30" s="254"/>
      <c r="F30" s="254"/>
    </row>
    <row r="31" spans="1:10" s="248" customFormat="1" ht="12" customHeight="1">
      <c r="A31" s="256"/>
      <c r="B31" s="882" t="s">
        <v>516</v>
      </c>
      <c r="C31" s="254"/>
      <c r="E31" s="254"/>
      <c r="F31" s="254"/>
    </row>
    <row r="32" spans="1:10" s="248" customFormat="1" ht="12" customHeight="1">
      <c r="A32" s="255"/>
      <c r="B32" s="882" t="s">
        <v>517</v>
      </c>
      <c r="C32" s="254"/>
      <c r="E32" s="254"/>
      <c r="F32" s="254"/>
      <c r="J32" s="253"/>
    </row>
    <row r="33" spans="1:10" s="248" customFormat="1" ht="12" customHeight="1">
      <c r="A33" s="255"/>
      <c r="B33" s="882" t="s">
        <v>519</v>
      </c>
      <c r="C33" s="254"/>
      <c r="E33" s="254"/>
      <c r="F33" s="254"/>
      <c r="J33" s="253"/>
    </row>
    <row r="34" spans="1:10" ht="15">
      <c r="A34" s="252"/>
      <c r="J34" s="251"/>
    </row>
    <row r="35" spans="1:10" ht="15">
      <c r="A35" s="252"/>
      <c r="C35" s="219"/>
      <c r="D35" s="219"/>
      <c r="G35" s="1133"/>
      <c r="H35" s="1133"/>
      <c r="J35" s="251"/>
    </row>
    <row r="36" spans="1:10" ht="15">
      <c r="A36" s="252"/>
      <c r="C36" s="217"/>
      <c r="D36" s="217"/>
      <c r="G36" s="1134"/>
      <c r="H36" s="1134"/>
      <c r="J36" s="251"/>
    </row>
    <row r="37" spans="1:10" s="248" customFormat="1" ht="12.75">
      <c r="C37" s="215" t="s">
        <v>38</v>
      </c>
      <c r="D37" s="250"/>
      <c r="F37" s="249" t="s">
        <v>104</v>
      </c>
      <c r="G37" s="1132" t="s">
        <v>38</v>
      </c>
      <c r="H37" s="1132"/>
    </row>
    <row r="38" spans="1:10">
      <c r="C38" s="213" t="s">
        <v>421</v>
      </c>
      <c r="D38" s="247"/>
      <c r="G38" s="1131" t="s">
        <v>421</v>
      </c>
      <c r="H38" s="1131"/>
    </row>
  </sheetData>
  <mergeCells count="9">
    <mergeCell ref="F1:H1"/>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7" orientation="portrait" r:id="rId1"/>
  <headerFooter alignWithMargins="0">
    <oddFooter>&amp;C&amp;"Arial,Pogrubiony"&amp;K00-024MINISTERSTWO SPORTU I TURYSTYKI - DEPARTAMENT SPORTU WYCZYNOWEGO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2.xml><?xml version="1.0" encoding="utf-8"?>
<ds:datastoreItem xmlns:ds="http://schemas.openxmlformats.org/officeDocument/2006/customXml" ds:itemID="{2EC7D931-1338-4AFE-9814-3243A941326C}">
  <ds:schemaRefs>
    <ds:schemaRef ds:uri="http://purl.org/dc/elements/1.1/"/>
    <ds:schemaRef ds:uri="http://schemas.openxmlformats.org/package/2006/metadata/core-properties"/>
    <ds:schemaRef ds:uri="5894aa58-1ce0-4beb-8990-6c4df438650e"/>
    <ds:schemaRef ds:uri="27588a64-7e15-4d55-b115-916ec30e6fa0"/>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100</vt:i4>
      </vt:variant>
    </vt:vector>
  </HeadingPairs>
  <TitlesOfParts>
    <vt:vector size="125" baseType="lpstr">
      <vt:lpstr>Wniosek</vt:lpstr>
      <vt:lpstr>zał. 1 zest. zbiorcze</vt:lpstr>
      <vt:lpstr>zał. 2 harmonogram działań</vt:lpstr>
      <vt:lpstr>zał. 3 koszty pośrednie</vt:lpstr>
      <vt:lpstr>zał. 7 wykaz sprzętu</vt:lpstr>
      <vt:lpstr>zał. 8 wykaz wynagrodzeń</vt:lpstr>
      <vt:lpstr>zał. 9 koszty pośrednie wynagr</vt:lpstr>
      <vt:lpstr>zał. 10 wykaz szkol. zawodników</vt:lpstr>
      <vt:lpstr>zał. 11 wykaz kadry trenerskiej</vt:lpstr>
      <vt:lpstr>zał. 12 plan org. szkolenia</vt:lpstr>
      <vt:lpstr>zał. 13 zadania wynikowe</vt:lpstr>
      <vt:lpstr>zał. 15 harmonogram transz</vt:lpstr>
      <vt:lpstr>zał. 21 plan po zm. zest. zbior</vt:lpstr>
      <vt:lpstr>zał. 22 plan po zm. harmonogram</vt:lpstr>
      <vt:lpstr>zał. 23 plan po zm. koszty pośr</vt:lpstr>
      <vt:lpstr>zał.24 plan po zm. wykaz sprzęt</vt:lpstr>
      <vt:lpstr>zał. 25 plan po zm. wynagrodzen</vt:lpstr>
      <vt:lpstr>zał. 26 plan po zm. wynagr pośr</vt:lpstr>
      <vt:lpstr>zał. 28 wykaz faktur</vt:lpstr>
      <vt:lpstr>zał. 29 sprawozdanie </vt:lpstr>
      <vt:lpstr>założenia startu ind.</vt:lpstr>
      <vt:lpstr>założenia startu gry</vt:lpstr>
      <vt:lpstr>ocena startu ind.</vt:lpstr>
      <vt:lpstr>ocena startu gry</vt:lpstr>
      <vt:lpstr>Arkusz1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10 wykaz szkol. zawodników'!Obszar_wydruku</vt:lpstr>
      <vt:lpstr>'zał. 11 wykaz kadry trenerskiej'!Obszar_wydruku</vt:lpstr>
      <vt:lpstr>'zał. 12 plan org. szkolenia'!Obszar_wydruku</vt:lpstr>
      <vt:lpstr>'zał. 13 zadania wynikowe'!Obszar_wydruku</vt:lpstr>
      <vt:lpstr>'zał. 2 harmonogram działań'!Obszar_wydruku</vt:lpstr>
      <vt:lpstr>'zał. 21 plan po zm. zest. zbior'!Obszar_wydruku</vt:lpstr>
      <vt:lpstr>'zał. 22 plan po zm. harmonogram'!Obszar_wydruku</vt:lpstr>
      <vt:lpstr>'zał. 23 plan po zm. koszty pośr'!Obszar_wydruku</vt:lpstr>
      <vt:lpstr>'zał. 25 plan po zm. wynagrodzen'!Obszar_wydruku</vt:lpstr>
      <vt:lpstr>'zał. 29 sprawozdanie '!Obszar_wydruku</vt:lpstr>
      <vt:lpstr>'zał. 3 koszty pośrednie'!Obszar_wydruku</vt:lpstr>
      <vt:lpstr>'zał. 7 wykaz sprzętu'!Obszar_wydruku</vt:lpstr>
      <vt:lpstr>'zał. 8 wykaz wynagrodzeń'!Obszar_wydruku</vt:lpstr>
      <vt:lpstr>'zał.24 plan po zm. wykaz sprzęt'!Obszar_wydruku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 harmonogram działań'!Tytuły_wydruku</vt:lpstr>
      <vt:lpstr>'zał. 22 plan po zm. harmonogram'!Tytuły_wydruku</vt:lpstr>
      <vt:lpstr>uczestnicy_ogółem</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Przeździecka Marta</cp:lastModifiedBy>
  <cp:lastPrinted>2017-12-22T09:20:53Z</cp:lastPrinted>
  <dcterms:created xsi:type="dcterms:W3CDTF">2009-11-19T07:58:51Z</dcterms:created>
  <dcterms:modified xsi:type="dcterms:W3CDTF">2023-12-11T14:09:18Z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