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eata_Pondo\Desktop\fe\"/>
    </mc:Choice>
  </mc:AlternateContent>
  <xr:revisionPtr revIDLastSave="0" documentId="8_{F55D9F33-1EFD-4027-B70B-DCB245704FC3}" xr6:coauthVersionLast="47" xr6:coauthVersionMax="47" xr10:uidLastSave="{00000000-0000-0000-0000-000000000000}"/>
  <bookViews>
    <workbookView xWindow="2940" yWindow="2940" windowWidth="21600" windowHeight="11265" xr2:uid="{00000000-000D-0000-FFFF-FFFF00000000}"/>
  </bookViews>
  <sheets>
    <sheet name="Nabory_konkurencyjne_aktualne" sheetId="1" r:id="rId1"/>
    <sheet name="Nabory_NOWE_konkurencyjne" sheetId="2" r:id="rId2"/>
    <sheet name="Nabory_niekonkurencyjne_aktualn" sheetId="3" r:id="rId3"/>
    <sheet name="Nabory_NOWE_niekonkurencyjne" sheetId="4" r:id="rId4"/>
  </sheets>
  <definedNames>
    <definedName name="_xlnm._FilterDatabase" localSheetId="0" hidden="1">Nabory_konkurencyjne_aktualne!$A$1:$J$8</definedName>
    <definedName name="_xlnm__FilterDatabase" localSheetId="0">"""'konkursy listopad 2019'!#ref!"""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9" i="2" l="1"/>
  <c r="I24" i="1"/>
  <c r="I10" i="3"/>
  <c r="I9" i="4"/>
</calcChain>
</file>

<file path=xl/sharedStrings.xml><?xml version="1.0" encoding="utf-8"?>
<sst xmlns="http://schemas.openxmlformats.org/spreadsheetml/2006/main" count="416" uniqueCount="160">
  <si>
    <t>Nr działania/
poddziałaniaNr działania/
poddziałania</t>
  </si>
  <si>
    <t>Nazwa działania/poddziałania</t>
  </si>
  <si>
    <t>Program</t>
  </si>
  <si>
    <t>Data rozpoczęcia konkursu</t>
  </si>
  <si>
    <t>Data zakończenia konkursu</t>
  </si>
  <si>
    <t>Obszar wsparcia</t>
  </si>
  <si>
    <t>Instytucja Organizująca Konkurs</t>
  </si>
  <si>
    <t>Link do naboru</t>
  </si>
  <si>
    <t>31.07.2023</t>
  </si>
  <si>
    <t>KPO</t>
  </si>
  <si>
    <t>Ministerstwo Kultury i Dziedzictwa Narodowego</t>
  </si>
  <si>
    <t>Narodowy Fundusz Ochrony Środowiska i Gospodarki Wodnej</t>
  </si>
  <si>
    <t>Ministerstwo Rozwoju i Technologii</t>
  </si>
  <si>
    <t>Wzmocnienie efektywności energetycznej obiektów lokalnej aktywności społecznej</t>
  </si>
  <si>
    <t>31.03.2026</t>
  </si>
  <si>
    <t xml:space="preserve">Celem konkursu jest poprawa efektywności energetycznej obiektów lokalnej aktywności społecznej oraz zastąpienie wysokoemisyjnych źródeł ciepła bardziej ekologicznymi.  </t>
  </si>
  <si>
    <t>Wymiana źródeł ciepła i poprawa efektywności energetycznej w budynkach mieszkalnych, część dotycząca budynków wielorodzinnych</t>
  </si>
  <si>
    <t>1.02.2023</t>
  </si>
  <si>
    <t>30.06.2026</t>
  </si>
  <si>
    <t>https://www.bgk.pl/krajowy-plan-odbudowy/</t>
  </si>
  <si>
    <t>Bank Gospodarstwa Krajowego</t>
  </si>
  <si>
    <t>Poprawa efektywności energetycznej budynków mieszkalnych wielorodzinnych, lepsza jakość mieszkań, walka z ubóstwem energetycznym.</t>
  </si>
  <si>
    <t>Inwestycje w energooszczędne budownictwo mieszkaniowe dla gospodarstw domowych o niskich i średnich dochodach</t>
  </si>
  <si>
    <t>1.02.2024</t>
  </si>
  <si>
    <t>30.09.2024</t>
  </si>
  <si>
    <t>W ramach naboru finansowane jest powstawanie lokali mieszkalnych wchodzących w skład mieszkaniowego zasobu gminy, mieszkań chronionych oraz mieszkań na wynajem tworzonych z udziałem gminy albo związku międzygminnego przez innych niż gmina inwestorów</t>
  </si>
  <si>
    <t>https://www.gov.pl/web/kultura/wzmocnienie-efektywnosci-energetycznej-obiektow-lokalnej-aktywnosci-spolecznej</t>
  </si>
  <si>
    <t>https://www.gov.pl/web/rozwoj-technologia/nabor-wnioskow-dotyczacy-energooszczednego-budownictwa-mieszkaniowego-dla-gospodarstw-domowych-o-niskich-i-srednich-dochodach---inwestycja-b352</t>
  </si>
  <si>
    <t>B1.1.4</t>
  </si>
  <si>
    <t>B1.1.2</t>
  </si>
  <si>
    <t>B3.5.1</t>
  </si>
  <si>
    <t>A1.3.1</t>
  </si>
  <si>
    <t>Wdrożenie reformy planowania i zagospodarowania przestrzennego - wsparcie dla gmin</t>
  </si>
  <si>
    <t>Wdrożenie reformy planowania i zagospodarowania przestrzennego - szkolenia dla planistów</t>
  </si>
  <si>
    <t>Czyste Powietrze</t>
  </si>
  <si>
    <t>15.05.2020</t>
  </si>
  <si>
    <t>Program skierowany jest do właścicieli lub współwłaścicieli jednorodzinnych budynków mieszkalnych, lub wydzielonych w budynkach jednorodzinnych lokali mieszkalnych z wyodrębnioną księgą wieczystą. W ramach naboru można otrzymać wsparcie na przedsięwzięcia związane z termomodernizacją budynków, w tym kompleksową oraz wymianą starych i nieefektywnych źródeł ciepła na paliwo stałe na nowoczesne niskoemisyjne źródła ciepła.</t>
  </si>
  <si>
    <t>https://czystepowietrze.gov.pl/kpo/inwestycje-kpo-w-ktorych-uczestniczymy</t>
  </si>
  <si>
    <t>Konkurs polega na wsparciu finansowym gmin w działaniach z zakresu wdrożenia reformy planowania i zagospodarowania przestrzennego w gminie poprzez przygotowanie i uchwalenie planu ogólnego gminy, gminnego programu rewitalizacji oraz miejscowego planu zagospodarowania przestrzennego. O dofinansowanie mogą ubiegać się urzędy gmin.</t>
  </si>
  <si>
    <t>Konkurs ma na celu dofinansowanie kursów doszkalających dla pracowników samorządowych i planistów zaangażowanych w opracowywanie dokumentów planistycznych w gminach w celu podniesienia ich kompetencji. O dofinansowanie mogą ubiegać się uczelnie wyższe.</t>
  </si>
  <si>
    <t>https://www.gov.pl/web/rozwoj-technologia/nabor-wnioskow-dot-wdrozenia-reformy-planowania-i-zagospodarowania-przestrzennego-wsparcie-dla-gmin--inwestycja-a131</t>
  </si>
  <si>
    <t>https://www.gov.pl/web/rozwoj-technologia/nabor-wnioskow-dot-wdrozenia-reformy-planowania-i-zagospodarowania-przestrzennego---inwestycja-a131</t>
  </si>
  <si>
    <t>Polska Agencja Rozwoju Przedsiębiorczości</t>
  </si>
  <si>
    <t>Budżet konkursu
 (zł)</t>
  </si>
  <si>
    <t xml:space="preserve">Wsparcie dla przedsiębiorstw HoReCa </t>
  </si>
  <si>
    <t>A1.2.1</t>
  </si>
  <si>
    <t>Wsparcie inwestycji przedsiębiorstw z branż: hotelarstwo i gastronomia (HoReCa), turystyka i kultura, które ucierpiały podczas pandemii COVID-19 w celu zbudowania ich odporności na przyszłe wstrząsy gospodarcze poprzez rozszerzenie lub dywersyfikację prowadzonej przez te przedsiębiorstwa działalności gospodarczej.</t>
  </si>
  <si>
    <t>https://kpo.parp.gov.pl/component/grants/grants/inwestycje-w-dywersyfikacje-dzialalnosci-sektora-horeca-oferta-dla-przedsiebiorcow#opis</t>
  </si>
  <si>
    <t xml:space="preserve">Centrum Unijnych Projektów Transportowych
</t>
  </si>
  <si>
    <t>15.05.2024</t>
  </si>
  <si>
    <t>14.07.2024</t>
  </si>
  <si>
    <t>Celem konkursu jest wsparcie przedsięwzięć dotyczących inwestycji w zakresie transportu intermodalnego. Realizowane działania będą skoncentrowane na terminalach drogowo-kolejowych zlokalizowanych na sieci TEN-T jak również na zakupach specjalistycznego taboru do przewozów intermodalnych.</t>
  </si>
  <si>
    <t>Projekty intermodalne</t>
  </si>
  <si>
    <t>E2.1.3</t>
  </si>
  <si>
    <t>https://www.cupt.gov.pl/prekwalifikacja/aktualnie-trwajace/wstepna-kwalifikacja-projektow-kpo-intermodal/</t>
  </si>
  <si>
    <t>B3.4.1</t>
  </si>
  <si>
    <t>Pożyczka wspierająca zieloną transformację miast</t>
  </si>
  <si>
    <t>5.04.2024</t>
  </si>
  <si>
    <t>31.08.2026</t>
  </si>
  <si>
    <t>Pożyczki będą udzielane na sfinansowanie określonych typów inwestycji wpływających na „zazielenienie” terenów miejskich, przyczyniających się do redukcji negatywnego oddziaływania ludzi na środowisko przyrodnicze oraz prowadzących do neutralności klimatycznej.</t>
  </si>
  <si>
    <t>https://www.bgk.pl/krajowy-plan-odbudowy/pozyczka-wspierajaca-zielona-transformacje-miast/#c33424</t>
  </si>
  <si>
    <t>A4.2.1</t>
  </si>
  <si>
    <t>25.04.2024</t>
  </si>
  <si>
    <t>31.12.2025</t>
  </si>
  <si>
    <t>Podmioty prowadzące lub zamierzające prowadzić w latach 2022-2029 instytucje opieki dla dzieci w wieku do lat 3.</t>
  </si>
  <si>
    <t>Ministerstwo Pracy, Rodziny i Polityki Społecznej</t>
  </si>
  <si>
    <t>https://www.gov.pl/web/rodzina/maluch-2022-2029</t>
  </si>
  <si>
    <t>Aktywny Maluch 2022-2029</t>
  </si>
  <si>
    <t>14.06.2024</t>
  </si>
  <si>
    <t>28.06.2024</t>
  </si>
  <si>
    <t xml:space="preserve">Centrum Projektów Polska Cyfrowa
</t>
  </si>
  <si>
    <t>Tryb Konkurencyjny?</t>
  </si>
  <si>
    <t>Tak</t>
  </si>
  <si>
    <t>Nie</t>
  </si>
  <si>
    <t>21.05.2024</t>
  </si>
  <si>
    <t>C1.1.1</t>
  </si>
  <si>
    <t>C2.1.1</t>
  </si>
  <si>
    <t>E-usługi publiczne, rozwiązania IT usprawniające funkcjonowanie administracji i sektorów gospodark</t>
  </si>
  <si>
    <t>brak</t>
  </si>
  <si>
    <t>W ramach konkursu operatorzy telekomunikacyjni będą mogli ubiegać się o dofinansowanie na budowę sieci szerokopasmowych na terenach, na których dostęp do internetu jest utrudniony.</t>
  </si>
  <si>
    <t xml:space="preserve">W ramach Inwestycji powstała lista projektów indywidualnych - pozakonkursowych (planowana publikacja do końca maja). Projekty znajdujące się na tej liście będą wezwane do złożenia wniosków przez Jednostkę Wspierającą. Dofinansowanie będzie udzielanie na tworzenie nowych lub modernizację e-usług publicznych (na co najmniej 4 poziomie dojrzałości), w tym udostępnionych w aplikacji mObywatel oraz budowanie lub modernizację systemów informatycznych w wyniku czego powstaną nowe usługi publiczne. </t>
  </si>
  <si>
    <t>Data rozpoczęcia konkursu  (nabór wniosków)</t>
  </si>
  <si>
    <t>Data rozpoczęcia konkursu (nabór wniosków)</t>
  </si>
  <si>
    <t>SUMA</t>
  </si>
  <si>
    <t>Budżet konkursu
 (mln zł)</t>
  </si>
  <si>
    <t>25.06.2024</t>
  </si>
  <si>
    <t>10.08.2024</t>
  </si>
  <si>
    <t xml:space="preserve">Wsparcie MŚP w opracowaniu i wdrożeniu w przedsiębiorstwie technologii środowiskowych związanych z gospodarką o obiegu zamkniętym. </t>
  </si>
  <si>
    <t xml:space="preserve">
https://www.parp.gov.pl/component/grants/grants/inwestycje-we-wdrazanie-technologii-i-innowacji-srodowiskowych-w-tym-zwiazanych-z-goz</t>
  </si>
  <si>
    <t xml:space="preserve">Inwestycje we wdrażanie technologii i innowacji środowiskowych, w tym związanych z gospodarką o obiegu zamkniętym </t>
  </si>
  <si>
    <t>A2.2.1</t>
  </si>
  <si>
    <t>Zapewnienie dostępu do bardzo szybkiego Internetu na obszarach białych plam (trzeci nabór)</t>
  </si>
  <si>
    <t>E1.2.1</t>
  </si>
  <si>
    <t xml:space="preserve"> Zeroemisyjny transport zbiorowy w miastach (tramwaje)</t>
  </si>
  <si>
    <t>3.06.2024</t>
  </si>
  <si>
    <t>5.07.2024</t>
  </si>
  <si>
    <t>Wsparcie mogą uzyskać przedsięwzięcia dotyczące zakupu nowego taboru tramwajowego</t>
  </si>
  <si>
    <t>Centrum Unijnych Projektów Transportowych</t>
  </si>
  <si>
    <t>https://www.cupt.gov.pl/konkurs/aktualnie-trwajace/e1-2-1-zeroemisyjny-transport-zbiorowy-w-miastach-tramwaje/</t>
  </si>
  <si>
    <t>B2.2.3</t>
  </si>
  <si>
    <t>B3.2.1</t>
  </si>
  <si>
    <t>E2.1.1</t>
  </si>
  <si>
    <t>E2.2.1</t>
  </si>
  <si>
    <t>E2.2.2</t>
  </si>
  <si>
    <t>Budowa infrastruktury termionalowej offshore</t>
  </si>
  <si>
    <t>Inwestycje w neutralizacje ryzyka i rekultywacje wielkoobszrowych terenów poprzemysłowych i Morza Bałtyckiego</t>
  </si>
  <si>
    <t xml:space="preserve">Linie kolejowe </t>
  </si>
  <si>
    <t>Inwestycje w bezpieczeństwo Transportu</t>
  </si>
  <si>
    <t>Cyfryzacja transportu</t>
  </si>
  <si>
    <t xml:space="preserve">Budowa morskiego terminala instalacyjnego, budowa morskich terminali serwisowych </t>
  </si>
  <si>
    <t xml:space="preserve">Pełna dokumentacja inwestycyjna dla planów neutralizacji dla czterech lokalizacji na morzu </t>
  </si>
  <si>
    <t>dotyczy linii kolejowych zarządzanych przez PKP PLK S.A.</t>
  </si>
  <si>
    <t>dotyczy linii kolejowych zarządzanych przez regionalnych zarządców kolejowych</t>
  </si>
  <si>
    <t xml:space="preserve"> budowa obwodnic, likwidacja miejsc niebezpiecznych na drogach krajowych, instalacja automatycznych urządzeń nadzoru drogowego</t>
  </si>
  <si>
    <t>SDIP, centra zarządzania, przejazdy kolejowe</t>
  </si>
  <si>
    <t>A2.5.1</t>
  </si>
  <si>
    <t>30.06.2024</t>
  </si>
  <si>
    <t>15.07.2024</t>
  </si>
  <si>
    <t>Celem programu grantowego jest wzmocnienie sektora kultury i sektora kreatywnego poprzez wspieranie realizacji projektów służących rozpowszechnianiu osiągnięć kulturalnych oraz zwiększanie znaczenia kultury w życiu społecznym, w tym za pomocą narządzi i zasobów internetowych.
Celem programu stypendialnego jest wspieranie twórców, artystów, animatorów, edukatorów i naukowców w sektorze kultury i sektorze kreatywnym, którzy chcą znaleźć nowe sposoby prezentacji dóbr kultury na żywo i przez Internet.</t>
  </si>
  <si>
    <t>Narodowy Instytut Muzyki i Tańca</t>
  </si>
  <si>
    <t>https://www.gov.pl/web/kultura/program-wspierania-dzialalnosci-podmiotow-sektora-kultury-i-przemyslow-kreatywnych-na-rzecz-stymulowania-ich-rozwoju</t>
  </si>
  <si>
    <t>18.07.2024</t>
  </si>
  <si>
    <t>20.08.2024</t>
  </si>
  <si>
    <t>6.06.2024</t>
  </si>
  <si>
    <t>6.08.2024</t>
  </si>
  <si>
    <t>https://www.gov.pl/web/cppc/inwestycja-c-111-zapewnienie-dostepu-do-bardzo-szybkiego-internetu-na-obszarach-bialych-plam-trzeci-nabor</t>
  </si>
  <si>
    <t>21.06.2024</t>
  </si>
  <si>
    <t>20.09.2024</t>
  </si>
  <si>
    <t>https://www.gov.pl/web/cppc/inwestycja-c211-e-uslugi-publiczne-rozwiazania-it-usprawniajace-funkcjonowanie-administracji-i-sektorow-gospodarki</t>
  </si>
  <si>
    <t>D3.1.1</t>
  </si>
  <si>
    <t>Kompleksowy rozwój badań w zakresie nauk medycznych i nauk o zdrowiu</t>
  </si>
  <si>
    <t>13.06.2024</t>
  </si>
  <si>
    <t>12.08.2024</t>
  </si>
  <si>
    <t>Agencja Badań Medycznych</t>
  </si>
  <si>
    <t>Wnioskodawcy mogą uzyskać wsparcie na realizację badań przemysłowych i/lub prac rozwojowych w dziedzinie nauk medycznych i nauk o zdrowiu wpisujących się we wskazane działania szczegółowe Rządowego Planu Rozwoju Sektora Biomedycznego na lata 2022-2031 oraz w Komponent D KPO: Reforma D3.1.</t>
  </si>
  <si>
    <t>https://abm.gov.pl/pl/konkursy/aktualne-nabory-1/2634,Konkurs-dla-jednostek-naukowych-na-realizacje-badan-o-charakterze-aplikacyjnym-w.html</t>
  </si>
  <si>
    <t>C2.1.3</t>
  </si>
  <si>
    <t>Głównym celem naborów będzie zwiększenie liczby osób posiadających co najmniej podstawowe umiejętności cyfrowe oraz uzupełnienie już posiadanych kompetencji cyfrowych.</t>
  </si>
  <si>
    <t>Centrum Projektów Polska Cyfrowa</t>
  </si>
  <si>
    <t>E-kompetencje - Szkolenia dla nauczycieli wychowania przedszkolnego</t>
  </si>
  <si>
    <t>E-kompetencje  - Szkolenia dla nauczycieli szkolnych</t>
  </si>
  <si>
    <t>E-kompetencje  - Szkolenia do obywateli</t>
  </si>
  <si>
    <t>E-kompetencje  - Szkolenia dla urzędników</t>
  </si>
  <si>
    <t>E-kompetencje  - Szkolenia dla osób wykluczonych cyfrowo</t>
  </si>
  <si>
    <t>14.08.2024</t>
  </si>
  <si>
    <t>https://www.gov.pl/web/cppc/inwestycje-c213</t>
  </si>
  <si>
    <t>Wspieranie działalności podmiotów sektora kultury i przemysłów kreatywnych na rzecz stymulowania ich rozwoju</t>
  </si>
  <si>
    <t>https://nimit.pl/aktualnosci/program-wspierania-dzialalnosci-podmiotow-sektora-kultury-i-przemyslow-kreatywnych-na-rzecz-stymulowania-ich-rozwoju/</t>
  </si>
  <si>
    <t>Wspieranie  działalności podmiotów sektora kultury i przemysłów kreatywnych na rzecz stymulowania ich rozwoju</t>
  </si>
  <si>
    <t>Inwestycje w neutralizację ryzyka i rekultywację wielkoobszarowych terenów poprzemysłowych i Morza Bałtyckiego</t>
  </si>
  <si>
    <t>1.07.2024</t>
  </si>
  <si>
    <t>30.08.2024</t>
  </si>
  <si>
    <t>1. Wykonanie kompleksowej oceny stanu środowiska dla wcześniej określonych lokalizacji, w przypadku których występują znaczące problemy z obecnością substancji zanieczyszczających lub niebezpiecznych na dużym obszarze.
2. Analiza uzyskanych danych prowadzącej do przygotowania kompletnej dokumentacji na potrzeby opracowania planów poprawy stanu środowiska oraz dokumentacji inwestycyjnej związanej z realizacją tychże planów.
3. Wszelkie działania  uzasadnione do prawidłowego wykonania zadań wskazanych w pkt 1 i 2 oraz zapewnienia trwałości wyników ich wykonania</t>
  </si>
  <si>
    <t>https://www.funduszeeuropejskie.gov.pl/nabory/b321-inwestycje-w-neutralizacje-ryzyka-i-rekultywacje-wielkoobszarowych-terenow-poprzemyslowych-i-morza-baltyckiego-nabor-niekonkurencyjny/</t>
  </si>
  <si>
    <t>E-kompetencje  - Szkolenia dla obywateli</t>
  </si>
  <si>
    <t>Inwestycje w technologie wodorowe, wytwarzanie, magazynowanie i transport wodoru: Subinwestycja B2.1.1.2 Projekty badawczo-innowacyjne wodór dla transportu</t>
  </si>
  <si>
    <t xml:space="preserve">B2.1.1. </t>
  </si>
  <si>
    <t>2.09.2024</t>
  </si>
  <si>
    <t>https://www.funduszeeuropejskie.gov.pl/nabory/b211-wsparcie-projektow-dotyczacych-innowacyjnych-jednostek-transportowych-napedzanych-wodorem/</t>
  </si>
  <si>
    <t>Celem programu jest wsparcie technologii, dotyczących budowy, wdrożenia oraz komercjalizacji innowacyjnych jednostek transportowych napędzanych wodorem.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</si>
</sst>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&quot; &quot;[$zł-415];[Red]&quot;-&quot;#,##0.00&quot; &quot;[$zł-415]"/>
    <numFmt numFmtId="165" formatCode="#,##0.00\ &quot;zł&quot;"/>
    <numFmt numFmtId="166" formatCode="#,##0.0"/>
  </numFmts>
  <fonts count="33">
    <font>
      <sz val="11"/>
      <color theme="1"/>
      <name val="Liberation Sans"/>
      <charset val="238"/>
    </font>
    <font>
      <sz val="11"/>
      <color theme="1"/>
      <name val="Liberation Sans"/>
      <charset val="238"/>
    </font>
    <font>
      <b/>
      <sz val="10"/>
      <color rgb="FF000000"/>
      <name val="Liberation Sans"/>
      <charset val="238"/>
    </font>
    <font>
      <sz val="10"/>
      <color rgb="FFFFFFFF"/>
      <name val="Liberation Sans"/>
      <charset val="238"/>
    </font>
    <font>
      <sz val="10"/>
      <color rgb="FFCC0000"/>
      <name val="Liberation Sans"/>
      <charset val="238"/>
    </font>
    <font>
      <b/>
      <sz val="10"/>
      <color rgb="FFFFFFFF"/>
      <name val="Liberation Sans"/>
      <charset val="238"/>
    </font>
    <font>
      <sz val="11"/>
      <color rgb="FF008000"/>
      <name val="Calibri2"/>
      <family val="2"/>
      <charset val="238"/>
    </font>
    <font>
      <sz val="11"/>
      <color rgb="FF008000"/>
      <name val="Calibri1"/>
      <charset val="238"/>
    </font>
    <font>
      <u/>
      <sz val="11"/>
      <color rgb="FF0000FF"/>
      <name val="Calibri2"/>
      <family val="2"/>
      <charset val="238"/>
    </font>
    <font>
      <u/>
      <sz val="11"/>
      <color rgb="FF0000FF"/>
      <name val="Calibri1"/>
      <charset val="238"/>
    </font>
    <font>
      <sz val="11"/>
      <color rgb="FF000000"/>
      <name val="Calibri2"/>
      <family val="2"/>
      <charset val="238"/>
    </font>
    <font>
      <sz val="11"/>
      <color rgb="FF000000"/>
      <name val="Calibri1"/>
      <charset val="238"/>
    </font>
    <font>
      <u/>
      <sz val="11"/>
      <color rgb="FF0066CC"/>
      <name val="Arial"/>
      <family val="2"/>
      <charset val="238"/>
    </font>
    <font>
      <i/>
      <sz val="10"/>
      <color rgb="FF808080"/>
      <name val="Liberation Sans"/>
      <charset val="238"/>
    </font>
    <font>
      <sz val="10"/>
      <color rgb="FF006600"/>
      <name val="Liberation Sans"/>
      <charset val="238"/>
    </font>
    <font>
      <b/>
      <sz val="24"/>
      <color rgb="FF000000"/>
      <name val="Liberation Sans"/>
      <charset val="238"/>
    </font>
    <font>
      <sz val="18"/>
      <color rgb="FF000000"/>
      <name val="Liberation Sans"/>
      <charset val="238"/>
    </font>
    <font>
      <sz val="12"/>
      <color rgb="FF000000"/>
      <name val="Liberation Sans"/>
      <charset val="238"/>
    </font>
    <font>
      <b/>
      <i/>
      <sz val="16"/>
      <color rgb="FF000000"/>
      <name val="Arial"/>
      <family val="2"/>
      <charset val="238"/>
    </font>
    <font>
      <u/>
      <sz val="10"/>
      <color rgb="FF0000EE"/>
      <name val="Liberation Sans"/>
      <charset val="238"/>
    </font>
    <font>
      <sz val="10"/>
      <color rgb="FF996600"/>
      <name val="Liberation Sans"/>
      <charset val="238"/>
    </font>
    <font>
      <sz val="10"/>
      <color rgb="FF333333"/>
      <name val="Liberation Sans"/>
      <charset val="238"/>
    </font>
    <font>
      <b/>
      <i/>
      <u/>
      <sz val="11"/>
      <color rgb="FF000000"/>
      <name val="Arial"/>
      <family val="2"/>
      <charset val="238"/>
    </font>
    <font>
      <u/>
      <sz val="11"/>
      <color theme="10"/>
      <name val="Liberation Sans"/>
      <charset val="238"/>
    </font>
    <font>
      <sz val="11"/>
      <color rgb="FF000000"/>
      <name val="Arial"/>
      <family val="2"/>
      <charset val="238"/>
    </font>
    <font>
      <b/>
      <sz val="12"/>
      <color rgb="FF000000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theme="1"/>
      <name val="Lato"/>
      <family val="2"/>
      <charset val="238"/>
    </font>
    <font>
      <sz val="8"/>
      <name val="Liberation Sans"/>
      <charset val="238"/>
    </font>
    <font>
      <sz val="11"/>
      <color theme="1"/>
      <name val="Calibri"/>
      <family val="2"/>
      <scheme val="minor"/>
    </font>
    <font>
      <sz val="11"/>
      <name val="Arial"/>
      <family val="2"/>
      <charset val="238"/>
    </font>
    <font>
      <sz val="12"/>
      <color rgb="FF1B1B1B"/>
      <name val="Calibri"/>
      <family val="2"/>
      <charset val="238"/>
    </font>
    <font>
      <sz val="11"/>
      <name val="Liberation Sans"/>
      <charset val="238"/>
    </font>
  </fonts>
  <fills count="15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99CCFF"/>
        <bgColor rgb="FF99CCFF"/>
      </patternFill>
    </fill>
    <fill>
      <patternFill patternType="solid">
        <fgColor theme="0"/>
        <bgColor indexed="64"/>
      </patternFill>
    </fill>
    <fill>
      <patternFill patternType="solid">
        <fgColor rgb="FFC0142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C00000"/>
        <bgColor rgb="FF000000"/>
      </patternFill>
    </fill>
    <fill>
      <patternFill patternType="solid">
        <fgColor rgb="FF92D050"/>
        <bgColor indexed="64"/>
      </patternFill>
    </fill>
  </fills>
  <borders count="11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8">
    <xf numFmtId="0" fontId="0" fillId="0" borderId="0"/>
    <xf numFmtId="0" fontId="2" fillId="0" borderId="0"/>
    <xf numFmtId="0" fontId="3" fillId="2" borderId="0"/>
    <xf numFmtId="0" fontId="3" fillId="3" borderId="0"/>
    <xf numFmtId="0" fontId="2" fillId="4" borderId="0"/>
    <xf numFmtId="0" fontId="4" fillId="5" borderId="0"/>
    <xf numFmtId="0" fontId="5" fillId="6" borderId="0"/>
    <xf numFmtId="0" fontId="6" fillId="7" borderId="0"/>
    <xf numFmtId="0" fontId="7" fillId="7" borderId="0"/>
    <xf numFmtId="0" fontId="8" fillId="0" borderId="0"/>
    <xf numFmtId="0" fontId="9" fillId="0" borderId="0"/>
    <xf numFmtId="0" fontId="10" fillId="0" borderId="0"/>
    <xf numFmtId="0" fontId="11" fillId="0" borderId="0"/>
    <xf numFmtId="0" fontId="12" fillId="0" borderId="0"/>
    <xf numFmtId="0" fontId="13" fillId="0" borderId="0"/>
    <xf numFmtId="0" fontId="14" fillId="7" borderId="0"/>
    <xf numFmtId="0" fontId="15" fillId="0" borderId="0"/>
    <xf numFmtId="0" fontId="16" fillId="0" borderId="0"/>
    <xf numFmtId="0" fontId="17" fillId="0" borderId="0"/>
    <xf numFmtId="0" fontId="18" fillId="0" borderId="0">
      <alignment horizontal="center"/>
    </xf>
    <xf numFmtId="0" fontId="18" fillId="0" borderId="0">
      <alignment horizontal="center"/>
    </xf>
    <xf numFmtId="0" fontId="18" fillId="0" borderId="0">
      <alignment horizontal="center" textRotation="90"/>
    </xf>
    <xf numFmtId="0" fontId="18" fillId="0" borderId="0">
      <alignment horizontal="center" textRotation="90"/>
    </xf>
    <xf numFmtId="0" fontId="19" fillId="0" borderId="0"/>
    <xf numFmtId="0" fontId="20" fillId="8" borderId="0"/>
    <xf numFmtId="0" fontId="1" fillId="0" borderId="0"/>
    <xf numFmtId="0" fontId="21" fillId="8" borderId="1"/>
    <xf numFmtId="0" fontId="22" fillId="0" borderId="0"/>
    <xf numFmtId="0" fontId="22" fillId="0" borderId="0"/>
    <xf numFmtId="164" fontId="22" fillId="0" borderId="0"/>
    <xf numFmtId="164" fontId="22" fillId="0" borderId="0"/>
    <xf numFmtId="0" fontId="1" fillId="0" borderId="0"/>
    <xf numFmtId="0" fontId="1" fillId="0" borderId="0"/>
    <xf numFmtId="0" fontId="4" fillId="0" borderId="0"/>
    <xf numFmtId="0" fontId="23" fillId="0" borderId="0" applyNumberFormat="0" applyFill="0" applyBorder="0" applyAlignment="0" applyProtection="0"/>
    <xf numFmtId="0" fontId="8" fillId="0" borderId="0"/>
    <xf numFmtId="0" fontId="23" fillId="0" borderId="0" applyNumberFormat="0" applyFill="0" applyBorder="0" applyAlignment="0" applyProtection="0"/>
    <xf numFmtId="0" fontId="29" fillId="0" borderId="0"/>
  </cellStyleXfs>
  <cellXfs count="47">
    <xf numFmtId="0" fontId="0" fillId="0" borderId="0" xfId="0"/>
    <xf numFmtId="0" fontId="25" fillId="9" borderId="4" xfId="11" applyFont="1" applyFill="1" applyBorder="1" applyAlignment="1" applyProtection="1">
      <alignment horizontal="center" vertical="center" wrapText="1"/>
    </xf>
    <xf numFmtId="0" fontId="25" fillId="9" borderId="3" xfId="11" applyFont="1" applyFill="1" applyBorder="1" applyAlignment="1" applyProtection="1">
      <alignment horizontal="center" vertical="center" wrapText="1"/>
    </xf>
    <xf numFmtId="0" fontId="25" fillId="9" borderId="5" xfId="11" applyFont="1" applyFill="1" applyBorder="1" applyAlignment="1" applyProtection="1">
      <alignment horizontal="center" vertical="center" wrapText="1"/>
    </xf>
    <xf numFmtId="0" fontId="25" fillId="9" borderId="6" xfId="11" applyFont="1" applyFill="1" applyBorder="1" applyAlignment="1" applyProtection="1">
      <alignment horizontal="center" vertical="center" wrapText="1"/>
    </xf>
    <xf numFmtId="0" fontId="24" fillId="0" borderId="0" xfId="11" applyFont="1" applyFill="1" applyBorder="1" applyAlignment="1" applyProtection="1"/>
    <xf numFmtId="0" fontId="26" fillId="0" borderId="0" xfId="0" applyFont="1"/>
    <xf numFmtId="0" fontId="24" fillId="0" borderId="0" xfId="11" applyFont="1" applyFill="1" applyBorder="1" applyAlignment="1" applyProtection="1">
      <alignment horizontal="center"/>
    </xf>
    <xf numFmtId="0" fontId="24" fillId="0" borderId="2" xfId="11" applyFont="1" applyBorder="1" applyAlignment="1">
      <alignment horizontal="center" vertical="center" wrapText="1"/>
    </xf>
    <xf numFmtId="0" fontId="24" fillId="11" borderId="2" xfId="11" applyFont="1" applyFill="1" applyBorder="1" applyAlignment="1">
      <alignment horizontal="center" vertical="center" wrapText="1"/>
    </xf>
    <xf numFmtId="0" fontId="24" fillId="0" borderId="0" xfId="11" applyFont="1" applyFill="1" applyBorder="1" applyAlignment="1" applyProtection="1">
      <alignment wrapText="1"/>
    </xf>
    <xf numFmtId="0" fontId="23" fillId="0" borderId="2" xfId="34" applyBorder="1" applyAlignment="1">
      <alignment horizontal="center" vertical="center" wrapText="1"/>
    </xf>
    <xf numFmtId="0" fontId="23" fillId="10" borderId="2" xfId="34" applyFill="1" applyBorder="1" applyAlignment="1">
      <alignment horizontal="center" vertical="center" wrapText="1"/>
    </xf>
    <xf numFmtId="3" fontId="24" fillId="0" borderId="0" xfId="11" applyNumberFormat="1" applyFont="1" applyFill="1" applyBorder="1" applyAlignment="1" applyProtection="1"/>
    <xf numFmtId="165" fontId="23" fillId="0" borderId="7" xfId="34" applyNumberFormat="1" applyBorder="1" applyAlignment="1">
      <alignment horizontal="center" vertical="center" wrapText="1"/>
    </xf>
    <xf numFmtId="3" fontId="25" fillId="9" borderId="6" xfId="11" applyNumberFormat="1" applyFont="1" applyFill="1" applyBorder="1" applyAlignment="1" applyProtection="1">
      <alignment horizontal="center" vertical="center" wrapText="1"/>
    </xf>
    <xf numFmtId="0" fontId="27" fillId="10" borderId="2" xfId="0" applyFont="1" applyFill="1" applyBorder="1" applyAlignment="1">
      <alignment horizontal="center" vertical="center" wrapText="1"/>
    </xf>
    <xf numFmtId="0" fontId="24" fillId="10" borderId="0" xfId="11" applyFont="1" applyFill="1" applyBorder="1" applyAlignment="1" applyProtection="1"/>
    <xf numFmtId="0" fontId="26" fillId="10" borderId="0" xfId="0" applyFont="1" applyFill="1"/>
    <xf numFmtId="0" fontId="24" fillId="10" borderId="2" xfId="11" applyFont="1" applyFill="1" applyBorder="1" applyAlignment="1">
      <alignment horizontal="center" vertical="center" wrapText="1"/>
    </xf>
    <xf numFmtId="165" fontId="23" fillId="10" borderId="7" xfId="34" applyNumberFormat="1" applyFill="1" applyBorder="1" applyAlignment="1">
      <alignment horizontal="center" vertical="center" wrapText="1"/>
    </xf>
    <xf numFmtId="0" fontId="24" fillId="12" borderId="2" xfId="11" applyFont="1" applyFill="1" applyBorder="1" applyAlignment="1">
      <alignment horizontal="center" vertical="center" wrapText="1"/>
    </xf>
    <xf numFmtId="0" fontId="24" fillId="13" borderId="7" xfId="11" applyFont="1" applyFill="1" applyBorder="1" applyAlignment="1">
      <alignment horizontal="center" vertical="center" wrapText="1"/>
    </xf>
    <xf numFmtId="3" fontId="25" fillId="9" borderId="2" xfId="11" applyNumberFormat="1" applyFont="1" applyFill="1" applyBorder="1" applyAlignment="1" applyProtection="1">
      <alignment horizontal="center" vertical="center" wrapText="1"/>
    </xf>
    <xf numFmtId="0" fontId="27" fillId="0" borderId="2" xfId="0" applyFont="1" applyFill="1" applyBorder="1" applyAlignment="1">
      <alignment horizontal="center" vertical="center" wrapText="1"/>
    </xf>
    <xf numFmtId="0" fontId="24" fillId="0" borderId="2" xfId="11" applyFont="1" applyFill="1" applyBorder="1" applyAlignment="1">
      <alignment horizontal="center" vertical="center" wrapText="1"/>
    </xf>
    <xf numFmtId="165" fontId="24" fillId="0" borderId="7" xfId="11" applyNumberFormat="1" applyFont="1" applyFill="1" applyBorder="1" applyAlignment="1">
      <alignment horizontal="center" vertical="center" wrapText="1"/>
    </xf>
    <xf numFmtId="165" fontId="23" fillId="0" borderId="7" xfId="34" applyNumberFormat="1" applyFill="1" applyBorder="1" applyAlignment="1">
      <alignment horizontal="center" vertical="center" wrapText="1"/>
    </xf>
    <xf numFmtId="0" fontId="26" fillId="0" borderId="0" xfId="0" applyFont="1" applyFill="1"/>
    <xf numFmtId="0" fontId="31" fillId="0" borderId="8" xfId="0" applyFont="1" applyBorder="1" applyAlignment="1">
      <alignment vertical="center" wrapText="1"/>
    </xf>
    <xf numFmtId="165" fontId="32" fillId="0" borderId="7" xfId="34" applyNumberFormat="1" applyFont="1" applyFill="1" applyBorder="1" applyAlignment="1">
      <alignment horizontal="center" vertical="center" wrapText="1"/>
    </xf>
    <xf numFmtId="0" fontId="24" fillId="0" borderId="7" xfId="11" applyNumberFormat="1" applyFont="1" applyFill="1" applyBorder="1" applyAlignment="1">
      <alignment horizontal="center" vertical="center" wrapText="1"/>
    </xf>
    <xf numFmtId="0" fontId="0" fillId="0" borderId="0" xfId="0" applyNumberFormat="1"/>
    <xf numFmtId="0" fontId="26" fillId="14" borderId="0" xfId="0" applyFont="1" applyFill="1"/>
    <xf numFmtId="1" fontId="24" fillId="0" borderId="7" xfId="11" applyNumberFormat="1" applyFont="1" applyBorder="1" applyAlignment="1">
      <alignment horizontal="center" vertical="center" wrapText="1"/>
    </xf>
    <xf numFmtId="1" fontId="24" fillId="10" borderId="7" xfId="11" applyNumberFormat="1" applyFont="1" applyFill="1" applyBorder="1" applyAlignment="1">
      <alignment horizontal="center" vertical="center" wrapText="1"/>
    </xf>
    <xf numFmtId="1" fontId="24" fillId="0" borderId="7" xfId="11" applyNumberFormat="1" applyFont="1" applyFill="1" applyBorder="1" applyAlignment="1">
      <alignment horizontal="center" vertical="center" wrapText="1"/>
    </xf>
    <xf numFmtId="0" fontId="30" fillId="12" borderId="7" xfId="11" applyFont="1" applyFill="1" applyBorder="1" applyAlignment="1">
      <alignment horizontal="center" vertical="center" wrapText="1"/>
    </xf>
    <xf numFmtId="0" fontId="26" fillId="12" borderId="2" xfId="11" applyFont="1" applyFill="1" applyBorder="1" applyAlignment="1">
      <alignment horizontal="center" vertical="center" wrapText="1"/>
    </xf>
    <xf numFmtId="0" fontId="24" fillId="12" borderId="7" xfId="11" applyFont="1" applyFill="1" applyBorder="1" applyAlignment="1">
      <alignment horizontal="center" vertical="center" wrapText="1"/>
    </xf>
    <xf numFmtId="166" fontId="26" fillId="0" borderId="0" xfId="0" applyNumberFormat="1" applyFont="1" applyAlignment="1">
      <alignment horizontal="center" vertical="center"/>
    </xf>
    <xf numFmtId="0" fontId="0" fillId="0" borderId="0" xfId="0" applyAlignment="1">
      <alignment wrapText="1"/>
    </xf>
    <xf numFmtId="165" fontId="24" fillId="0" borderId="9" xfId="11" applyNumberFormat="1" applyFont="1" applyFill="1" applyBorder="1" applyAlignment="1">
      <alignment horizontal="center" vertical="center" wrapText="1"/>
    </xf>
    <xf numFmtId="0" fontId="24" fillId="12" borderId="9" xfId="11" applyFont="1" applyFill="1" applyBorder="1" applyAlignment="1">
      <alignment horizontal="center" vertical="center" wrapText="1"/>
    </xf>
    <xf numFmtId="0" fontId="27" fillId="0" borderId="9" xfId="0" applyFont="1" applyFill="1" applyBorder="1" applyAlignment="1">
      <alignment horizontal="center" vertical="center" wrapText="1"/>
    </xf>
    <xf numFmtId="0" fontId="26" fillId="12" borderId="9" xfId="11" applyFont="1" applyFill="1" applyBorder="1" applyAlignment="1">
      <alignment horizontal="center" vertical="center" wrapText="1"/>
    </xf>
    <xf numFmtId="165" fontId="24" fillId="0" borderId="10" xfId="11" applyNumberFormat="1" applyFont="1" applyFill="1" applyBorder="1" applyAlignment="1">
      <alignment horizontal="center" vertical="center" wrapText="1"/>
    </xf>
  </cellXfs>
  <cellStyles count="38">
    <cellStyle name="Accent" xfId="1" xr:uid="{00000000-0005-0000-0000-000000000000}"/>
    <cellStyle name="Accent 1" xfId="2" xr:uid="{00000000-0005-0000-0000-000001000000}"/>
    <cellStyle name="Accent 2" xfId="3" xr:uid="{00000000-0005-0000-0000-000002000000}"/>
    <cellStyle name="Accent 3" xfId="4" xr:uid="{00000000-0005-0000-0000-000003000000}"/>
    <cellStyle name="Bad" xfId="5" xr:uid="{00000000-0005-0000-0000-000004000000}"/>
    <cellStyle name="Error" xfId="6" xr:uid="{00000000-0005-0000-0000-000005000000}"/>
    <cellStyle name="Excel Built-in Good" xfId="7" xr:uid="{00000000-0005-0000-0000-000006000000}"/>
    <cellStyle name="Excel Built-in Good 2" xfId="8" xr:uid="{00000000-0005-0000-0000-000007000000}"/>
    <cellStyle name="Excel Built-in Hyperlink" xfId="9" xr:uid="{00000000-0005-0000-0000-000008000000}"/>
    <cellStyle name="Excel Built-in Hyperlink 10" xfId="35" xr:uid="{00000000-0005-0000-0000-000009000000}"/>
    <cellStyle name="Excel Built-in Hyperlink 2" xfId="10" xr:uid="{00000000-0005-0000-0000-00000A000000}"/>
    <cellStyle name="Excel Built-in Normal" xfId="11" xr:uid="{00000000-0005-0000-0000-00000B000000}"/>
    <cellStyle name="Excel Built-in Normal 2" xfId="12" xr:uid="{00000000-0005-0000-0000-00000C000000}"/>
    <cellStyle name="Excel_BuiltIn_Hyperlink" xfId="13" xr:uid="{00000000-0005-0000-0000-00000D000000}"/>
    <cellStyle name="Footnote" xfId="14" xr:uid="{00000000-0005-0000-0000-00000E000000}"/>
    <cellStyle name="Good" xfId="15" xr:uid="{00000000-0005-0000-0000-00000F000000}"/>
    <cellStyle name="Heading (user)" xfId="16" xr:uid="{00000000-0005-0000-0000-000010000000}"/>
    <cellStyle name="Heading 1" xfId="17" xr:uid="{00000000-0005-0000-0000-000011000000}"/>
    <cellStyle name="Heading 2" xfId="18" xr:uid="{00000000-0005-0000-0000-000012000000}"/>
    <cellStyle name="Heading 2 1" xfId="19" xr:uid="{00000000-0005-0000-0000-000013000000}"/>
    <cellStyle name="Heading 3" xfId="20" xr:uid="{00000000-0005-0000-0000-000014000000}"/>
    <cellStyle name="Heading1 (user)" xfId="21" xr:uid="{00000000-0005-0000-0000-000015000000}"/>
    <cellStyle name="Heading1 2" xfId="22" xr:uid="{00000000-0005-0000-0000-000016000000}"/>
    <cellStyle name="Hiperłącze" xfId="34" builtinId="8"/>
    <cellStyle name="Hiperłącze 2" xfId="36" xr:uid="{A16E5C15-4298-4284-BCFF-7B8B4FCBF9FB}"/>
    <cellStyle name="Hyperlink" xfId="23" xr:uid="{00000000-0005-0000-0000-000018000000}"/>
    <cellStyle name="Neutral" xfId="24" xr:uid="{00000000-0005-0000-0000-000019000000}"/>
    <cellStyle name="Normalny" xfId="0" builtinId="0" customBuiltin="1"/>
    <cellStyle name="Normalny 2" xfId="25" xr:uid="{00000000-0005-0000-0000-00001B000000}"/>
    <cellStyle name="Normalny 3" xfId="37" xr:uid="{D5E8D888-1A72-4EDC-892F-16B9AC206A03}"/>
    <cellStyle name="Note" xfId="26" xr:uid="{00000000-0005-0000-0000-00001C000000}"/>
    <cellStyle name="Result (user)" xfId="27" xr:uid="{00000000-0005-0000-0000-00001D000000}"/>
    <cellStyle name="Result 2" xfId="28" xr:uid="{00000000-0005-0000-0000-00001E000000}"/>
    <cellStyle name="Result2 (user)" xfId="29" xr:uid="{00000000-0005-0000-0000-00001F000000}"/>
    <cellStyle name="Result2 2" xfId="30" xr:uid="{00000000-0005-0000-0000-000020000000}"/>
    <cellStyle name="Status" xfId="31" xr:uid="{00000000-0005-0000-0000-000021000000}"/>
    <cellStyle name="Text" xfId="32" xr:uid="{00000000-0005-0000-0000-000022000000}"/>
    <cellStyle name="Warning" xfId="33" xr:uid="{00000000-0005-0000-0000-000023000000}"/>
  </cellStyles>
  <dxfs count="0"/>
  <tableStyles count="0" defaultTableStyle="TableStyleMedium2" defaultPivotStyle="PivotStyleLight16"/>
  <colors>
    <mruColors>
      <color rgb="FFCCCCFF"/>
      <color rgb="FF33CCCC"/>
      <color rgb="FFCC0099"/>
      <color rgb="FFFF00FF"/>
      <color rgb="FF00CC00"/>
      <color rgb="FFC01422"/>
      <color rgb="FF343579"/>
      <color rgb="FFFF9933"/>
      <color rgb="FFB17ED8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gov.pl/web/rozwoj-technologia/nabor-wnioskow-dot-wdrozenia-reformy-planowania-i-zagospodarowania-przestrzennego-wsparcie-dla-gmin--inwestycja-a131" TargetMode="External"/><Relationship Id="rId13" Type="http://schemas.openxmlformats.org/officeDocument/2006/relationships/hyperlink" Target="https://www.gov.pl/web/cppc/inwestycje-c213" TargetMode="External"/><Relationship Id="rId3" Type="http://schemas.openxmlformats.org/officeDocument/2006/relationships/hyperlink" Target="https://www.gov.pl/web/kultura/wzmocnienie-efektywnosci-energetycznej-obiektow-lokalnej-aktywnosci-spolecznej" TargetMode="External"/><Relationship Id="rId7" Type="http://schemas.openxmlformats.org/officeDocument/2006/relationships/hyperlink" Target="https://www.gov.pl/web/rodzina/maluch-2022-2029" TargetMode="External"/><Relationship Id="rId12" Type="http://schemas.openxmlformats.org/officeDocument/2006/relationships/hyperlink" Target="https://www.gov.pl/web/cppc/inwestycje-c213" TargetMode="External"/><Relationship Id="rId2" Type="http://schemas.openxmlformats.org/officeDocument/2006/relationships/hyperlink" Target="https://www.gov.pl/web/rozwoj-technologia/nabor-wnioskow-dotyczacy-energooszczednego-budownictwa-mieszkaniowego-dla-gospodarstw-domowych-o-niskich-i-srednich-dochodach---inwestycja-b352" TargetMode="External"/><Relationship Id="rId1" Type="http://schemas.openxmlformats.org/officeDocument/2006/relationships/hyperlink" Target="https://www.bgk.pl/krajowy-plan-odbudowy/" TargetMode="External"/><Relationship Id="rId6" Type="http://schemas.openxmlformats.org/officeDocument/2006/relationships/hyperlink" Target="https://www.cupt.gov.pl/prekwalifikacja/aktualnie-trwajace/wstepna-kwalifikacja-projektow-kpo-intermodal/" TargetMode="External"/><Relationship Id="rId11" Type="http://schemas.openxmlformats.org/officeDocument/2006/relationships/hyperlink" Target="https://www.gov.pl/web/kultura/program-wspierania-dzialalnosci-podmiotow-sektora-kultury-i-przemyslow-kreatywnych-na-rzecz-stymulowania-ich-rozwoju" TargetMode="External"/><Relationship Id="rId5" Type="http://schemas.openxmlformats.org/officeDocument/2006/relationships/hyperlink" Target="https://kpo.parp.gov.pl/component/grants/grants/inwestycje-w-dywersyfikacje-dzialalnosci-sektora-horeca-oferta-dla-przedsiebiorcow" TargetMode="External"/><Relationship Id="rId10" Type="http://schemas.openxmlformats.org/officeDocument/2006/relationships/hyperlink" Target="https://www.gov.pl/web/rozwoj-technologia/nabor-wnioskow-dot-wdrozenia-reformy-planowania-i-zagospodarowania-przestrzennego---inwestycja-a131" TargetMode="External"/><Relationship Id="rId4" Type="http://schemas.openxmlformats.org/officeDocument/2006/relationships/hyperlink" Target="https://czystepowietrze.gov.pl/kpo/inwestycje-kpo-w-ktorych-uczestniczymy" TargetMode="External"/><Relationship Id="rId9" Type="http://schemas.openxmlformats.org/officeDocument/2006/relationships/hyperlink" Target="https://www.bgk.pl/krajowy-plan-odbudowy/pozyczka-wspierajaca-zielona-transformacje-miast/" TargetMode="External"/><Relationship Id="rId1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gov.pl/web/cppc/inwestycje-c213" TargetMode="External"/><Relationship Id="rId2" Type="http://schemas.openxmlformats.org/officeDocument/2006/relationships/hyperlink" Target="https://www.gov.pl/web/cppc/inwestycje-c213" TargetMode="External"/><Relationship Id="rId1" Type="http://schemas.openxmlformats.org/officeDocument/2006/relationships/hyperlink" Target="https://kpo.parp.gov.pl/component/grants/grants/inwestycje-w-dywersyfikacje-dzialalnosci-sektora-horeca-oferta-dla-przedsiebiorcow" TargetMode="External"/><Relationship Id="rId4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funduszeeuropejskie.gov.pl/nabory/b321-inwestycje-w-neutralizacje-ryzyka-i-rekultywacje-wielkoobszarowych-terenow-poprzemyslowych-i-morza-baltyckiego-nabor-niekonkurencyjny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H24"/>
  <sheetViews>
    <sheetView tabSelected="1" zoomScale="70" zoomScaleNormal="70" workbookViewId="0">
      <selection activeCell="I22" sqref="I22"/>
    </sheetView>
  </sheetViews>
  <sheetFormatPr defaultColWidth="8.625" defaultRowHeight="15" customHeight="1"/>
  <cols>
    <col min="1" max="1" width="13.125" style="7" customWidth="1"/>
    <col min="2" max="2" width="66.625" style="10" customWidth="1"/>
    <col min="3" max="4" width="19" style="5" customWidth="1"/>
    <col min="5" max="5" width="22.625" style="5" customWidth="1"/>
    <col min="6" max="6" width="21.625" style="5" customWidth="1"/>
    <col min="7" max="7" width="69.125" style="5" customWidth="1"/>
    <col min="8" max="8" width="40.125" style="5" customWidth="1"/>
    <col min="9" max="9" width="40.125" style="13" customWidth="1"/>
    <col min="10" max="10" width="93.5" style="5" customWidth="1"/>
    <col min="11" max="14" width="8.125" style="5" customWidth="1"/>
    <col min="15" max="16384" width="8.625" style="6"/>
  </cols>
  <sheetData>
    <row r="1" spans="1:190" ht="126.75" customHeight="1">
      <c r="A1" s="1" t="s">
        <v>0</v>
      </c>
      <c r="B1" s="2" t="s">
        <v>1</v>
      </c>
      <c r="C1" s="2" t="s">
        <v>2</v>
      </c>
      <c r="D1" s="2" t="s">
        <v>71</v>
      </c>
      <c r="E1" s="2" t="s">
        <v>3</v>
      </c>
      <c r="F1" s="2" t="s">
        <v>4</v>
      </c>
      <c r="G1" s="2" t="s">
        <v>5</v>
      </c>
      <c r="H1" s="3" t="s">
        <v>6</v>
      </c>
      <c r="I1" s="3" t="s">
        <v>84</v>
      </c>
      <c r="J1" s="4" t="s">
        <v>7</v>
      </c>
    </row>
    <row r="2" spans="1:190" ht="57" customHeight="1">
      <c r="A2" s="9" t="s">
        <v>28</v>
      </c>
      <c r="B2" s="16" t="s">
        <v>13</v>
      </c>
      <c r="C2" s="9" t="s">
        <v>9</v>
      </c>
      <c r="D2" s="9" t="s">
        <v>72</v>
      </c>
      <c r="E2" s="8" t="s">
        <v>8</v>
      </c>
      <c r="F2" s="8" t="s">
        <v>14</v>
      </c>
      <c r="G2" s="8" t="s">
        <v>15</v>
      </c>
      <c r="H2" s="8" t="s">
        <v>10</v>
      </c>
      <c r="I2" s="34">
        <v>300</v>
      </c>
      <c r="J2" s="11" t="s">
        <v>26</v>
      </c>
    </row>
    <row r="3" spans="1:190" ht="62.1" customHeight="1">
      <c r="A3" s="9" t="s">
        <v>29</v>
      </c>
      <c r="B3" s="16" t="s">
        <v>16</v>
      </c>
      <c r="C3" s="9" t="s">
        <v>9</v>
      </c>
      <c r="D3" s="9" t="s">
        <v>72</v>
      </c>
      <c r="E3" s="8" t="s">
        <v>17</v>
      </c>
      <c r="F3" s="8" t="s">
        <v>18</v>
      </c>
      <c r="G3" s="8" t="s">
        <v>21</v>
      </c>
      <c r="H3" s="8" t="s">
        <v>20</v>
      </c>
      <c r="I3" s="34">
        <v>448</v>
      </c>
      <c r="J3" s="11" t="s">
        <v>19</v>
      </c>
    </row>
    <row r="4" spans="1:190" ht="64.5" customHeight="1">
      <c r="A4" s="9" t="s">
        <v>30</v>
      </c>
      <c r="B4" s="16" t="s">
        <v>22</v>
      </c>
      <c r="C4" s="9" t="s">
        <v>9</v>
      </c>
      <c r="D4" s="9" t="s">
        <v>72</v>
      </c>
      <c r="E4" s="8" t="s">
        <v>23</v>
      </c>
      <c r="F4" s="8" t="s">
        <v>24</v>
      </c>
      <c r="G4" s="8" t="s">
        <v>25</v>
      </c>
      <c r="H4" s="8" t="s">
        <v>12</v>
      </c>
      <c r="I4" s="34">
        <v>510</v>
      </c>
      <c r="J4" s="12" t="s">
        <v>27</v>
      </c>
    </row>
    <row r="5" spans="1:190" ht="78" customHeight="1">
      <c r="A5" s="21" t="s">
        <v>31</v>
      </c>
      <c r="B5" s="16" t="s">
        <v>32</v>
      </c>
      <c r="C5" s="21" t="s">
        <v>9</v>
      </c>
      <c r="D5" s="9" t="s">
        <v>72</v>
      </c>
      <c r="E5" s="19" t="s">
        <v>74</v>
      </c>
      <c r="F5" s="19" t="s">
        <v>18</v>
      </c>
      <c r="G5" s="19" t="s">
        <v>38</v>
      </c>
      <c r="H5" s="19" t="s">
        <v>12</v>
      </c>
      <c r="I5" s="35">
        <v>868</v>
      </c>
      <c r="J5" s="12" t="s">
        <v>40</v>
      </c>
    </row>
    <row r="6" spans="1:190" ht="57">
      <c r="A6" s="21" t="s">
        <v>31</v>
      </c>
      <c r="B6" s="16" t="s">
        <v>33</v>
      </c>
      <c r="C6" s="21" t="s">
        <v>9</v>
      </c>
      <c r="D6" s="9" t="s">
        <v>72</v>
      </c>
      <c r="E6" s="19" t="s">
        <v>68</v>
      </c>
      <c r="F6" s="19" t="s">
        <v>117</v>
      </c>
      <c r="G6" s="19" t="s">
        <v>39</v>
      </c>
      <c r="H6" s="19" t="s">
        <v>12</v>
      </c>
      <c r="I6" s="35">
        <v>17</v>
      </c>
      <c r="J6" s="20" t="s">
        <v>41</v>
      </c>
    </row>
    <row r="7" spans="1:190" ht="71.25">
      <c r="A7" s="21" t="s">
        <v>45</v>
      </c>
      <c r="B7" s="16" t="s">
        <v>44</v>
      </c>
      <c r="C7" s="21" t="s">
        <v>9</v>
      </c>
      <c r="D7" s="9" t="s">
        <v>72</v>
      </c>
      <c r="E7" s="19" t="s">
        <v>121</v>
      </c>
      <c r="F7" s="19" t="s">
        <v>122</v>
      </c>
      <c r="G7" s="19" t="s">
        <v>46</v>
      </c>
      <c r="H7" s="19" t="s">
        <v>42</v>
      </c>
      <c r="I7" s="40">
        <v>1261.5</v>
      </c>
      <c r="J7" s="20" t="s">
        <v>47</v>
      </c>
    </row>
    <row r="8" spans="1:190" ht="85.5">
      <c r="A8" s="21" t="s">
        <v>29</v>
      </c>
      <c r="B8" s="16" t="s">
        <v>34</v>
      </c>
      <c r="C8" s="21" t="s">
        <v>9</v>
      </c>
      <c r="D8" s="9" t="s">
        <v>72</v>
      </c>
      <c r="E8" s="8" t="s">
        <v>35</v>
      </c>
      <c r="F8" s="8" t="s">
        <v>18</v>
      </c>
      <c r="G8" s="8" t="s">
        <v>36</v>
      </c>
      <c r="H8" s="8" t="s">
        <v>11</v>
      </c>
      <c r="I8" s="34">
        <v>13895</v>
      </c>
      <c r="J8" s="14" t="s">
        <v>37</v>
      </c>
    </row>
    <row r="9" spans="1:190" ht="57">
      <c r="A9" s="21" t="s">
        <v>55</v>
      </c>
      <c r="B9" s="16" t="s">
        <v>56</v>
      </c>
      <c r="C9" s="21" t="s">
        <v>9</v>
      </c>
      <c r="D9" s="9" t="s">
        <v>72</v>
      </c>
      <c r="E9" s="19" t="s">
        <v>57</v>
      </c>
      <c r="F9" s="19" t="s">
        <v>58</v>
      </c>
      <c r="G9" s="19" t="s">
        <v>59</v>
      </c>
      <c r="H9" s="19" t="s">
        <v>20</v>
      </c>
      <c r="I9" s="35">
        <v>39784</v>
      </c>
      <c r="J9" s="20" t="s">
        <v>60</v>
      </c>
    </row>
    <row r="10" spans="1:190" ht="74.25" customHeight="1">
      <c r="A10" s="21" t="s">
        <v>53</v>
      </c>
      <c r="B10" s="16" t="s">
        <v>52</v>
      </c>
      <c r="C10" s="21" t="s">
        <v>9</v>
      </c>
      <c r="D10" s="9" t="s">
        <v>72</v>
      </c>
      <c r="E10" s="19" t="s">
        <v>49</v>
      </c>
      <c r="F10" s="19" t="s">
        <v>50</v>
      </c>
      <c r="G10" s="19" t="s">
        <v>51</v>
      </c>
      <c r="H10" s="19" t="s">
        <v>48</v>
      </c>
      <c r="I10" s="35">
        <v>782</v>
      </c>
      <c r="J10" s="20" t="s">
        <v>54</v>
      </c>
      <c r="K10" s="17"/>
      <c r="L10" s="17"/>
      <c r="M10" s="17"/>
      <c r="N10" s="17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18"/>
      <c r="AT10" s="18"/>
      <c r="AU10" s="18"/>
      <c r="AV10" s="18"/>
      <c r="AW10" s="18"/>
      <c r="AX10" s="18"/>
      <c r="AY10" s="18"/>
      <c r="AZ10" s="18"/>
      <c r="BA10" s="18"/>
      <c r="BB10" s="18"/>
      <c r="BC10" s="18"/>
      <c r="BD10" s="18"/>
      <c r="BE10" s="18"/>
      <c r="BF10" s="18"/>
      <c r="BG10" s="18"/>
      <c r="BH10" s="18"/>
      <c r="BI10" s="18"/>
      <c r="BJ10" s="18"/>
      <c r="BK10" s="18"/>
      <c r="BL10" s="18"/>
      <c r="BM10" s="18"/>
      <c r="BN10" s="18"/>
      <c r="BO10" s="18"/>
      <c r="BP10" s="18"/>
      <c r="BQ10" s="18"/>
      <c r="BR10" s="18"/>
      <c r="BS10" s="18"/>
      <c r="BT10" s="18"/>
      <c r="BU10" s="18"/>
      <c r="BV10" s="18"/>
      <c r="BW10" s="18"/>
      <c r="BX10" s="18"/>
      <c r="BY10" s="18"/>
      <c r="BZ10" s="18"/>
      <c r="CA10" s="18"/>
      <c r="CB10" s="18"/>
      <c r="CC10" s="18"/>
      <c r="CD10" s="18"/>
      <c r="CE10" s="18"/>
      <c r="CF10" s="18"/>
      <c r="CG10" s="18"/>
      <c r="CH10" s="18"/>
      <c r="CI10" s="18"/>
      <c r="CJ10" s="18"/>
      <c r="CK10" s="18"/>
      <c r="CL10" s="18"/>
      <c r="CM10" s="18"/>
      <c r="CN10" s="18"/>
      <c r="CO10" s="18"/>
      <c r="CP10" s="18"/>
      <c r="CQ10" s="18"/>
      <c r="CR10" s="18"/>
      <c r="CS10" s="18"/>
      <c r="CT10" s="18"/>
      <c r="CU10" s="18"/>
      <c r="CV10" s="18"/>
      <c r="CW10" s="18"/>
      <c r="CX10" s="18"/>
      <c r="CY10" s="18"/>
      <c r="CZ10" s="18"/>
      <c r="DA10" s="18"/>
      <c r="DB10" s="18"/>
      <c r="DC10" s="18"/>
      <c r="DD10" s="18"/>
      <c r="DE10" s="18"/>
      <c r="DF10" s="18"/>
      <c r="DG10" s="18"/>
      <c r="DH10" s="18"/>
      <c r="DI10" s="18"/>
      <c r="DJ10" s="18"/>
      <c r="DK10" s="18"/>
      <c r="DL10" s="18"/>
      <c r="DM10" s="18"/>
      <c r="DN10" s="18"/>
      <c r="DO10" s="18"/>
      <c r="DP10" s="18"/>
      <c r="DQ10" s="18"/>
      <c r="DR10" s="18"/>
      <c r="DS10" s="18"/>
      <c r="DT10" s="18"/>
      <c r="DU10" s="18"/>
      <c r="DV10" s="18"/>
      <c r="DW10" s="18"/>
      <c r="DX10" s="18"/>
      <c r="DY10" s="18"/>
      <c r="DZ10" s="18"/>
      <c r="EA10" s="18"/>
      <c r="EB10" s="18"/>
      <c r="EC10" s="18"/>
      <c r="ED10" s="18"/>
      <c r="EE10" s="18"/>
      <c r="EF10" s="18"/>
      <c r="EG10" s="18"/>
      <c r="EH10" s="18"/>
      <c r="EI10" s="18"/>
      <c r="EJ10" s="18"/>
      <c r="EK10" s="18"/>
      <c r="EL10" s="18"/>
      <c r="EM10" s="18"/>
      <c r="EN10" s="18"/>
      <c r="EO10" s="18"/>
      <c r="EP10" s="18"/>
      <c r="EQ10" s="18"/>
      <c r="ER10" s="18"/>
      <c r="ES10" s="18"/>
      <c r="ET10" s="18"/>
      <c r="EU10" s="18"/>
      <c r="EV10" s="18"/>
      <c r="EW10" s="18"/>
      <c r="EX10" s="18"/>
      <c r="EY10" s="18"/>
      <c r="EZ10" s="18"/>
      <c r="FA10" s="18"/>
      <c r="FB10" s="18"/>
      <c r="FC10" s="18"/>
      <c r="FD10" s="18"/>
      <c r="FE10" s="18"/>
      <c r="FF10" s="18"/>
      <c r="FG10" s="18"/>
      <c r="FH10" s="18"/>
      <c r="FI10" s="18"/>
      <c r="FJ10" s="18"/>
      <c r="FK10" s="18"/>
      <c r="FL10" s="18"/>
      <c r="FM10" s="18"/>
      <c r="FN10" s="18"/>
      <c r="FO10" s="18"/>
      <c r="FP10" s="18"/>
      <c r="FQ10" s="18"/>
      <c r="FR10" s="18"/>
      <c r="FS10" s="18"/>
      <c r="FT10" s="18"/>
      <c r="FU10" s="18"/>
      <c r="FV10" s="18"/>
      <c r="FW10" s="18"/>
      <c r="FX10" s="18"/>
      <c r="FY10" s="18"/>
      <c r="FZ10" s="18"/>
      <c r="GA10" s="18"/>
      <c r="GB10" s="18"/>
      <c r="GC10" s="18"/>
      <c r="GD10" s="18"/>
      <c r="GE10" s="18"/>
      <c r="GF10" s="18"/>
      <c r="GG10" s="18"/>
      <c r="GH10" s="18"/>
    </row>
    <row r="11" spans="1:190" ht="60" customHeight="1">
      <c r="A11" s="22" t="s">
        <v>61</v>
      </c>
      <c r="B11" s="16" t="s">
        <v>67</v>
      </c>
      <c r="C11" s="21" t="s">
        <v>9</v>
      </c>
      <c r="D11" s="9" t="s">
        <v>72</v>
      </c>
      <c r="E11" s="19" t="s">
        <v>62</v>
      </c>
      <c r="F11" s="19" t="s">
        <v>63</v>
      </c>
      <c r="G11" s="19" t="s">
        <v>64</v>
      </c>
      <c r="H11" s="19" t="s">
        <v>65</v>
      </c>
      <c r="I11" s="35">
        <v>2733</v>
      </c>
      <c r="J11" s="20" t="s">
        <v>66</v>
      </c>
    </row>
    <row r="12" spans="1:190" ht="92.25" customHeight="1">
      <c r="A12" s="37" t="s">
        <v>75</v>
      </c>
      <c r="B12" s="24" t="s">
        <v>91</v>
      </c>
      <c r="C12" s="38" t="s">
        <v>9</v>
      </c>
      <c r="D12" s="38" t="s">
        <v>72</v>
      </c>
      <c r="E12" s="25" t="s">
        <v>123</v>
      </c>
      <c r="F12" s="25" t="s">
        <v>124</v>
      </c>
      <c r="G12" s="25" t="s">
        <v>79</v>
      </c>
      <c r="H12" s="26" t="s">
        <v>70</v>
      </c>
      <c r="I12" s="36">
        <v>2102</v>
      </c>
      <c r="J12" s="30" t="s">
        <v>125</v>
      </c>
    </row>
    <row r="13" spans="1:190" ht="81" customHeight="1">
      <c r="A13" s="37" t="s">
        <v>90</v>
      </c>
      <c r="B13" s="24" t="s">
        <v>89</v>
      </c>
      <c r="C13" s="38" t="s">
        <v>9</v>
      </c>
      <c r="D13" s="38" t="s">
        <v>72</v>
      </c>
      <c r="E13" s="25" t="s">
        <v>85</v>
      </c>
      <c r="F13" s="25" t="s">
        <v>86</v>
      </c>
      <c r="G13" s="29" t="s">
        <v>87</v>
      </c>
      <c r="H13" s="26" t="s">
        <v>42</v>
      </c>
      <c r="I13" s="36">
        <v>325</v>
      </c>
      <c r="J13" s="27" t="s">
        <v>88</v>
      </c>
    </row>
    <row r="14" spans="1:190" ht="81" customHeight="1">
      <c r="A14" s="39" t="s">
        <v>115</v>
      </c>
      <c r="B14" s="24" t="s">
        <v>148</v>
      </c>
      <c r="C14" s="38" t="s">
        <v>9</v>
      </c>
      <c r="D14" s="38" t="s">
        <v>72</v>
      </c>
      <c r="E14" s="26" t="s">
        <v>116</v>
      </c>
      <c r="F14" s="26" t="s">
        <v>117</v>
      </c>
      <c r="G14" s="26" t="s">
        <v>118</v>
      </c>
      <c r="H14" s="26" t="s">
        <v>119</v>
      </c>
      <c r="I14" s="31">
        <v>127.3</v>
      </c>
      <c r="J14" s="27" t="s">
        <v>147</v>
      </c>
    </row>
    <row r="15" spans="1:190" ht="81" customHeight="1">
      <c r="A15" s="39" t="s">
        <v>129</v>
      </c>
      <c r="B15" s="24" t="s">
        <v>130</v>
      </c>
      <c r="C15" s="38" t="s">
        <v>9</v>
      </c>
      <c r="D15" s="38" t="s">
        <v>72</v>
      </c>
      <c r="E15" s="26" t="s">
        <v>131</v>
      </c>
      <c r="F15" s="26" t="s">
        <v>132</v>
      </c>
      <c r="G15" s="41" t="s">
        <v>134</v>
      </c>
      <c r="H15" s="26" t="s">
        <v>133</v>
      </c>
      <c r="I15" s="31">
        <v>450</v>
      </c>
      <c r="J15" s="27" t="s">
        <v>135</v>
      </c>
    </row>
    <row r="16" spans="1:190" ht="81" customHeight="1">
      <c r="A16" s="39" t="s">
        <v>115</v>
      </c>
      <c r="B16" s="24" t="s">
        <v>146</v>
      </c>
      <c r="C16" s="38" t="s">
        <v>9</v>
      </c>
      <c r="D16" s="38" t="s">
        <v>72</v>
      </c>
      <c r="E16" s="26" t="s">
        <v>116</v>
      </c>
      <c r="F16" s="26" t="s">
        <v>117</v>
      </c>
      <c r="G16" s="26" t="s">
        <v>118</v>
      </c>
      <c r="H16" s="26" t="s">
        <v>119</v>
      </c>
      <c r="I16" s="31">
        <v>127.3</v>
      </c>
      <c r="J16" s="27" t="s">
        <v>120</v>
      </c>
    </row>
    <row r="17" spans="1:106" ht="81" customHeight="1">
      <c r="A17" s="39" t="s">
        <v>136</v>
      </c>
      <c r="B17" s="24" t="s">
        <v>139</v>
      </c>
      <c r="C17" s="38" t="s">
        <v>9</v>
      </c>
      <c r="D17" s="38" t="s">
        <v>72</v>
      </c>
      <c r="E17" s="26" t="s">
        <v>69</v>
      </c>
      <c r="F17" s="26" t="s">
        <v>144</v>
      </c>
      <c r="G17" s="26" t="s">
        <v>137</v>
      </c>
      <c r="H17" s="26" t="s">
        <v>138</v>
      </c>
      <c r="I17" s="31">
        <v>113</v>
      </c>
      <c r="J17" s="27" t="s">
        <v>145</v>
      </c>
    </row>
    <row r="18" spans="1:106" ht="81" customHeight="1">
      <c r="A18" s="39" t="s">
        <v>136</v>
      </c>
      <c r="B18" s="24" t="s">
        <v>140</v>
      </c>
      <c r="C18" s="38" t="s">
        <v>9</v>
      </c>
      <c r="D18" s="38" t="s">
        <v>72</v>
      </c>
      <c r="E18" s="26" t="s">
        <v>69</v>
      </c>
      <c r="F18" s="26" t="s">
        <v>144</v>
      </c>
      <c r="G18" s="26" t="s">
        <v>137</v>
      </c>
      <c r="H18" s="26" t="s">
        <v>138</v>
      </c>
      <c r="I18" s="31">
        <v>26</v>
      </c>
      <c r="J18" s="27" t="s">
        <v>145</v>
      </c>
    </row>
    <row r="19" spans="1:106" ht="81" customHeight="1">
      <c r="A19" s="39" t="s">
        <v>136</v>
      </c>
      <c r="B19" s="24" t="s">
        <v>154</v>
      </c>
      <c r="C19" s="38" t="s">
        <v>9</v>
      </c>
      <c r="D19" s="38" t="s">
        <v>72</v>
      </c>
      <c r="E19" s="26" t="s">
        <v>69</v>
      </c>
      <c r="F19" s="26" t="s">
        <v>144</v>
      </c>
      <c r="G19" s="26" t="s">
        <v>137</v>
      </c>
      <c r="H19" s="26" t="s">
        <v>138</v>
      </c>
      <c r="I19" s="31">
        <v>96</v>
      </c>
      <c r="J19" s="27" t="s">
        <v>145</v>
      </c>
    </row>
    <row r="20" spans="1:106" ht="81" customHeight="1">
      <c r="A20" s="39" t="s">
        <v>136</v>
      </c>
      <c r="B20" s="24" t="s">
        <v>142</v>
      </c>
      <c r="C20" s="38" t="s">
        <v>9</v>
      </c>
      <c r="D20" s="38" t="s">
        <v>72</v>
      </c>
      <c r="E20" s="26" t="s">
        <v>69</v>
      </c>
      <c r="F20" s="26" t="s">
        <v>144</v>
      </c>
      <c r="G20" s="26" t="s">
        <v>137</v>
      </c>
      <c r="H20" s="26" t="s">
        <v>138</v>
      </c>
      <c r="I20" s="31">
        <v>62</v>
      </c>
      <c r="J20" s="27" t="s">
        <v>145</v>
      </c>
    </row>
    <row r="21" spans="1:106" ht="81" customHeight="1">
      <c r="A21" s="39" t="s">
        <v>136</v>
      </c>
      <c r="B21" s="24" t="s">
        <v>143</v>
      </c>
      <c r="C21" s="38" t="s">
        <v>9</v>
      </c>
      <c r="D21" s="38" t="s">
        <v>72</v>
      </c>
      <c r="E21" s="26" t="s">
        <v>69</v>
      </c>
      <c r="F21" s="26" t="s">
        <v>144</v>
      </c>
      <c r="G21" s="26" t="s">
        <v>137</v>
      </c>
      <c r="H21" s="26" t="s">
        <v>138</v>
      </c>
      <c r="I21" s="31">
        <v>94</v>
      </c>
      <c r="J21" s="27" t="s">
        <v>145</v>
      </c>
    </row>
    <row r="22" spans="1:106" ht="81" customHeight="1">
      <c r="A22" s="39" t="s">
        <v>156</v>
      </c>
      <c r="B22" s="24" t="s">
        <v>155</v>
      </c>
      <c r="C22" s="38" t="s">
        <v>9</v>
      </c>
      <c r="D22" s="38" t="s">
        <v>72</v>
      </c>
      <c r="E22" s="26" t="s">
        <v>94</v>
      </c>
      <c r="F22" s="26" t="s">
        <v>157</v>
      </c>
      <c r="G22" s="46" t="s">
        <v>159</v>
      </c>
      <c r="H22" s="46" t="s">
        <v>11</v>
      </c>
      <c r="I22" s="31">
        <v>500</v>
      </c>
      <c r="J22" s="27" t="s">
        <v>158</v>
      </c>
    </row>
    <row r="23" spans="1:106" s="33" customFormat="1" ht="105" customHeight="1">
      <c r="A23" s="37" t="s">
        <v>92</v>
      </c>
      <c r="B23" s="24" t="s">
        <v>93</v>
      </c>
      <c r="C23" s="38" t="s">
        <v>9</v>
      </c>
      <c r="D23" s="38" t="s">
        <v>72</v>
      </c>
      <c r="E23" s="25" t="s">
        <v>94</v>
      </c>
      <c r="F23" s="25" t="s">
        <v>95</v>
      </c>
      <c r="G23" s="29" t="s">
        <v>96</v>
      </c>
      <c r="H23" s="29" t="s">
        <v>97</v>
      </c>
      <c r="I23" s="36">
        <v>866</v>
      </c>
      <c r="J23" s="19" t="s">
        <v>98</v>
      </c>
      <c r="K23" s="17"/>
      <c r="L23" s="17"/>
      <c r="M23" s="17"/>
      <c r="N23" s="17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  <c r="BJ23" s="18"/>
      <c r="BK23" s="18"/>
      <c r="BL23" s="18"/>
      <c r="BM23" s="18"/>
      <c r="BN23" s="18"/>
      <c r="BO23" s="18"/>
      <c r="BP23" s="18"/>
      <c r="BQ23" s="18"/>
      <c r="BR23" s="18"/>
      <c r="BS23" s="18"/>
      <c r="BT23" s="18"/>
      <c r="BU23" s="18"/>
      <c r="BV23" s="18"/>
      <c r="BW23" s="18"/>
      <c r="BX23" s="18"/>
      <c r="BY23" s="18"/>
      <c r="BZ23" s="18"/>
      <c r="CA23" s="18"/>
      <c r="CB23" s="18"/>
      <c r="CC23" s="18"/>
      <c r="CD23" s="18"/>
      <c r="CE23" s="18"/>
      <c r="CF23" s="18"/>
      <c r="CG23" s="18"/>
      <c r="CH23" s="18"/>
      <c r="CI23" s="18"/>
      <c r="CJ23" s="18"/>
      <c r="CK23" s="18"/>
      <c r="CL23" s="18"/>
      <c r="CM23" s="18"/>
      <c r="CN23" s="18"/>
      <c r="CO23" s="18"/>
      <c r="CP23" s="18"/>
      <c r="CQ23" s="18"/>
      <c r="CR23" s="18"/>
      <c r="CS23" s="18"/>
      <c r="CT23" s="18"/>
      <c r="CU23" s="18"/>
      <c r="CV23" s="18"/>
      <c r="CW23" s="18"/>
      <c r="CX23" s="18"/>
      <c r="CY23" s="18"/>
      <c r="CZ23" s="18"/>
      <c r="DA23" s="18"/>
      <c r="DB23" s="18"/>
    </row>
    <row r="24" spans="1:106" ht="15" customHeight="1">
      <c r="H24" s="5" t="s">
        <v>83</v>
      </c>
      <c r="I24" s="13">
        <f>SUM(I2:I23)</f>
        <v>65487.100000000006</v>
      </c>
    </row>
  </sheetData>
  <autoFilter ref="A1:J8" xr:uid="{00000000-0001-0000-0000-000000000000}"/>
  <phoneticPr fontId="28" type="noConversion"/>
  <hyperlinks>
    <hyperlink ref="J3" r:id="rId1" xr:uid="{6B4872EE-BE27-433F-9582-3F14EB4CA483}"/>
    <hyperlink ref="J4" r:id="rId2" xr:uid="{ECCE7594-C3D2-4668-A1C7-746F8350066F}"/>
    <hyperlink ref="J2" r:id="rId3" xr:uid="{BD9A7D4E-A29C-4405-91D2-B36BB3C116DE}"/>
    <hyperlink ref="J8" r:id="rId4" xr:uid="{658BC158-E3B4-45B2-9215-E433462E87C7}"/>
    <hyperlink ref="J7" r:id="rId5" location="opis" xr:uid="{2F44F92A-286F-446F-A504-A516D2E9B0DE}"/>
    <hyperlink ref="J10" r:id="rId6" xr:uid="{14E5E0BB-F541-48BE-A608-E53164CB585E}"/>
    <hyperlink ref="J11" r:id="rId7" xr:uid="{047C0F2E-5AF3-4DC6-B895-E44D10869D1D}"/>
    <hyperlink ref="J5" r:id="rId8" xr:uid="{5D431A30-E449-4283-8820-DA8A3159F1D4}"/>
    <hyperlink ref="J9" r:id="rId9" location="c33424" xr:uid="{689C2CEF-969E-4726-AAD4-CBB506EB7030}"/>
    <hyperlink ref="J6" r:id="rId10" xr:uid="{21D4B045-DFD8-4588-87BC-C78A7A8FF688}"/>
    <hyperlink ref="J16" r:id="rId11" xr:uid="{C981F8D8-3183-457A-B327-DBDF9536416A}"/>
    <hyperlink ref="J18" r:id="rId12" xr:uid="{AA3CB3DD-1881-4133-A647-96140242F078}"/>
    <hyperlink ref="J17" r:id="rId13" xr:uid="{C0FCF122-29D0-4C5D-B044-E301F55DD19E}"/>
  </hyperlinks>
  <pageMargins left="0.25000000000000006" right="0.25000000000000006" top="1.438976377952756" bottom="1.438976377952756" header="1.1437007874015748" footer="1.1437007874015748"/>
  <pageSetup paperSize="9" fitToWidth="0" fitToHeight="0" pageOrder="overThenDown" orientation="portrait" horizontalDpi="300" verticalDpi="300" r:id="rId14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D076B2-5693-41C5-AFE8-A3E94FF9A220}">
  <dimension ref="A1:N9"/>
  <sheetViews>
    <sheetView topLeftCell="E4" zoomScale="70" zoomScaleNormal="70" workbookViewId="0">
      <selection activeCell="I11" sqref="I11"/>
    </sheetView>
  </sheetViews>
  <sheetFormatPr defaultRowHeight="14.25"/>
  <cols>
    <col min="1" max="1" width="26.875" customWidth="1"/>
    <col min="2" max="2" width="22.75" customWidth="1"/>
    <col min="3" max="3" width="20.25" customWidth="1"/>
    <col min="4" max="4" width="18.125" customWidth="1"/>
    <col min="5" max="5" width="40" customWidth="1"/>
    <col min="6" max="6" width="24" customWidth="1"/>
    <col min="7" max="7" width="30.375" customWidth="1"/>
    <col min="8" max="8" width="24.375" customWidth="1"/>
    <col min="9" max="9" width="25.25" customWidth="1"/>
    <col min="10" max="10" width="60.25" customWidth="1"/>
  </cols>
  <sheetData>
    <row r="1" spans="1:14" ht="47.25">
      <c r="A1" s="1" t="s">
        <v>0</v>
      </c>
      <c r="B1" s="2" t="s">
        <v>1</v>
      </c>
      <c r="C1" s="2" t="s">
        <v>2</v>
      </c>
      <c r="D1" s="2" t="s">
        <v>71</v>
      </c>
      <c r="E1" s="2" t="s">
        <v>82</v>
      </c>
      <c r="F1" s="2" t="s">
        <v>4</v>
      </c>
      <c r="G1" s="2" t="s">
        <v>5</v>
      </c>
      <c r="H1" s="3" t="s">
        <v>6</v>
      </c>
      <c r="I1" s="23" t="s">
        <v>84</v>
      </c>
      <c r="J1" s="4" t="s">
        <v>7</v>
      </c>
    </row>
    <row r="2" spans="1:14" s="28" customFormat="1" ht="105" customHeight="1">
      <c r="A2" s="21" t="s">
        <v>45</v>
      </c>
      <c r="B2" s="16" t="s">
        <v>44</v>
      </c>
      <c r="C2" s="21" t="s">
        <v>9</v>
      </c>
      <c r="D2" s="9" t="s">
        <v>72</v>
      </c>
      <c r="E2" s="19" t="s">
        <v>121</v>
      </c>
      <c r="F2" s="19" t="s">
        <v>122</v>
      </c>
      <c r="G2" s="19" t="s">
        <v>46</v>
      </c>
      <c r="H2" s="19" t="s">
        <v>42</v>
      </c>
      <c r="I2" s="31">
        <v>1261.5</v>
      </c>
      <c r="J2" s="20" t="s">
        <v>47</v>
      </c>
      <c r="K2" s="5"/>
      <c r="L2" s="5"/>
      <c r="M2" s="5"/>
      <c r="N2" s="5"/>
    </row>
    <row r="3" spans="1:14" ht="256.5">
      <c r="A3" s="39" t="s">
        <v>115</v>
      </c>
      <c r="B3" s="24" t="s">
        <v>146</v>
      </c>
      <c r="C3" s="38" t="s">
        <v>9</v>
      </c>
      <c r="D3" s="38" t="s">
        <v>72</v>
      </c>
      <c r="E3" s="26" t="s">
        <v>116</v>
      </c>
      <c r="F3" s="26" t="s">
        <v>117</v>
      </c>
      <c r="G3" s="26" t="s">
        <v>118</v>
      </c>
      <c r="H3" s="26" t="s">
        <v>119</v>
      </c>
      <c r="I3" s="31">
        <v>127.3</v>
      </c>
      <c r="J3" s="27" t="s">
        <v>147</v>
      </c>
    </row>
    <row r="4" spans="1:14" ht="85.5">
      <c r="A4" s="39" t="s">
        <v>136</v>
      </c>
      <c r="B4" s="24" t="s">
        <v>139</v>
      </c>
      <c r="C4" s="38" t="s">
        <v>9</v>
      </c>
      <c r="D4" s="38" t="s">
        <v>72</v>
      </c>
      <c r="E4" s="26" t="s">
        <v>69</v>
      </c>
      <c r="F4" s="26" t="s">
        <v>144</v>
      </c>
      <c r="G4" s="26" t="s">
        <v>137</v>
      </c>
      <c r="H4" s="26" t="s">
        <v>138</v>
      </c>
      <c r="I4" s="31">
        <v>113</v>
      </c>
      <c r="J4" s="27" t="s">
        <v>145</v>
      </c>
    </row>
    <row r="5" spans="1:14" ht="85.5">
      <c r="A5" s="39" t="s">
        <v>136</v>
      </c>
      <c r="B5" s="24" t="s">
        <v>140</v>
      </c>
      <c r="C5" s="38" t="s">
        <v>9</v>
      </c>
      <c r="D5" s="38" t="s">
        <v>72</v>
      </c>
      <c r="E5" s="26" t="s">
        <v>69</v>
      </c>
      <c r="F5" s="26" t="s">
        <v>144</v>
      </c>
      <c r="G5" s="26" t="s">
        <v>137</v>
      </c>
      <c r="H5" s="26" t="s">
        <v>138</v>
      </c>
      <c r="I5" s="31">
        <v>26</v>
      </c>
      <c r="J5" s="27" t="s">
        <v>145</v>
      </c>
    </row>
    <row r="6" spans="1:14" ht="85.5">
      <c r="A6" s="39" t="s">
        <v>136</v>
      </c>
      <c r="B6" s="24" t="s">
        <v>141</v>
      </c>
      <c r="C6" s="38" t="s">
        <v>9</v>
      </c>
      <c r="D6" s="38" t="s">
        <v>72</v>
      </c>
      <c r="E6" s="26" t="s">
        <v>69</v>
      </c>
      <c r="F6" s="26" t="s">
        <v>144</v>
      </c>
      <c r="G6" s="26" t="s">
        <v>137</v>
      </c>
      <c r="H6" s="26" t="s">
        <v>138</v>
      </c>
      <c r="I6" s="31">
        <v>96</v>
      </c>
      <c r="J6" s="27" t="s">
        <v>145</v>
      </c>
    </row>
    <row r="7" spans="1:14" ht="85.5">
      <c r="A7" s="39" t="s">
        <v>136</v>
      </c>
      <c r="B7" s="24" t="s">
        <v>142</v>
      </c>
      <c r="C7" s="38" t="s">
        <v>9</v>
      </c>
      <c r="D7" s="38" t="s">
        <v>72</v>
      </c>
      <c r="E7" s="26" t="s">
        <v>69</v>
      </c>
      <c r="F7" s="26" t="s">
        <v>144</v>
      </c>
      <c r="G7" s="26" t="s">
        <v>137</v>
      </c>
      <c r="H7" s="26" t="s">
        <v>138</v>
      </c>
      <c r="I7" s="31">
        <v>62</v>
      </c>
      <c r="J7" s="27" t="s">
        <v>145</v>
      </c>
    </row>
    <row r="8" spans="1:14" ht="85.5">
      <c r="A8" s="39" t="s">
        <v>136</v>
      </c>
      <c r="B8" s="24" t="s">
        <v>143</v>
      </c>
      <c r="C8" s="38" t="s">
        <v>9</v>
      </c>
      <c r="D8" s="38" t="s">
        <v>72</v>
      </c>
      <c r="E8" s="26" t="s">
        <v>69</v>
      </c>
      <c r="F8" s="26" t="s">
        <v>144</v>
      </c>
      <c r="G8" s="26" t="s">
        <v>137</v>
      </c>
      <c r="H8" s="26" t="s">
        <v>138</v>
      </c>
      <c r="I8" s="31">
        <v>94</v>
      </c>
      <c r="J8" s="27" t="s">
        <v>145</v>
      </c>
    </row>
    <row r="9" spans="1:14">
      <c r="H9" s="42" t="s">
        <v>83</v>
      </c>
      <c r="I9">
        <f>SUM(I2:I8)</f>
        <v>1779.8</v>
      </c>
    </row>
  </sheetData>
  <phoneticPr fontId="28" type="noConversion"/>
  <hyperlinks>
    <hyperlink ref="J2" r:id="rId1" location="opis" xr:uid="{3141E505-2724-44D5-8269-CCC8C95CE023}"/>
    <hyperlink ref="J5" r:id="rId2" xr:uid="{1DC17150-9096-4E36-87BE-33CD2811709B}"/>
    <hyperlink ref="J4" r:id="rId3" xr:uid="{A76BACCD-5218-4A78-B7A7-F1B7C7CE758A}"/>
  </hyperlinks>
  <pageMargins left="0.7" right="0.7" top="0.75" bottom="0.75" header="0.3" footer="0.3"/>
  <pageSetup paperSize="9" orientation="portrait"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9E6930-290E-41FA-89DF-F1344E1A04B5}">
  <dimension ref="A1:J10"/>
  <sheetViews>
    <sheetView topLeftCell="A7" zoomScale="70" zoomScaleNormal="70" workbookViewId="0">
      <selection activeCell="J8" sqref="J8"/>
    </sheetView>
  </sheetViews>
  <sheetFormatPr defaultRowHeight="14.25"/>
  <cols>
    <col min="1" max="1" width="22.625" customWidth="1"/>
    <col min="2" max="2" width="25.125" customWidth="1"/>
    <col min="3" max="3" width="23.375" customWidth="1"/>
    <col min="4" max="4" width="27.75" customWidth="1"/>
    <col min="5" max="5" width="23.5" customWidth="1"/>
    <col min="6" max="6" width="24.5" customWidth="1"/>
    <col min="7" max="7" width="25.25" customWidth="1"/>
    <col min="8" max="8" width="25.625" customWidth="1"/>
    <col min="9" max="9" width="25.875" customWidth="1"/>
    <col min="10" max="10" width="24.625" customWidth="1"/>
  </cols>
  <sheetData>
    <row r="1" spans="1:10" ht="63">
      <c r="A1" s="1" t="s">
        <v>0</v>
      </c>
      <c r="B1" s="2" t="s">
        <v>1</v>
      </c>
      <c r="C1" s="2" t="s">
        <v>2</v>
      </c>
      <c r="D1" s="2" t="s">
        <v>71</v>
      </c>
      <c r="E1" s="2" t="s">
        <v>81</v>
      </c>
      <c r="F1" s="2" t="s">
        <v>4</v>
      </c>
      <c r="G1" s="2" t="s">
        <v>5</v>
      </c>
      <c r="H1" s="3" t="s">
        <v>6</v>
      </c>
      <c r="I1" s="15" t="s">
        <v>43</v>
      </c>
      <c r="J1" s="4" t="s">
        <v>7</v>
      </c>
    </row>
    <row r="2" spans="1:10" ht="313.5">
      <c r="A2" s="39" t="s">
        <v>76</v>
      </c>
      <c r="B2" s="24" t="s">
        <v>77</v>
      </c>
      <c r="C2" s="38" t="s">
        <v>9</v>
      </c>
      <c r="D2" s="38" t="s">
        <v>73</v>
      </c>
      <c r="E2" s="25" t="s">
        <v>126</v>
      </c>
      <c r="F2" s="25" t="s">
        <v>127</v>
      </c>
      <c r="G2" s="25" t="s">
        <v>80</v>
      </c>
      <c r="H2" s="26" t="s">
        <v>70</v>
      </c>
      <c r="I2" s="31">
        <v>447</v>
      </c>
      <c r="J2" s="30" t="s">
        <v>128</v>
      </c>
    </row>
    <row r="3" spans="1:10" ht="57">
      <c r="A3" s="39" t="s">
        <v>99</v>
      </c>
      <c r="B3" s="24" t="s">
        <v>104</v>
      </c>
      <c r="C3" s="38" t="s">
        <v>9</v>
      </c>
      <c r="D3" s="38" t="s">
        <v>73</v>
      </c>
      <c r="E3" s="26"/>
      <c r="F3" s="26"/>
      <c r="G3" s="26" t="s">
        <v>109</v>
      </c>
      <c r="H3" s="26" t="s">
        <v>48</v>
      </c>
      <c r="I3" s="31">
        <v>1640</v>
      </c>
      <c r="J3" s="30" t="s">
        <v>78</v>
      </c>
    </row>
    <row r="4" spans="1:10" ht="71.25">
      <c r="A4" s="39" t="s">
        <v>100</v>
      </c>
      <c r="B4" s="24" t="s">
        <v>105</v>
      </c>
      <c r="C4" s="38" t="s">
        <v>9</v>
      </c>
      <c r="D4" s="38" t="s">
        <v>73</v>
      </c>
      <c r="E4" s="26"/>
      <c r="F4" s="26"/>
      <c r="G4" s="26" t="s">
        <v>110</v>
      </c>
      <c r="H4" s="26" t="s">
        <v>48</v>
      </c>
      <c r="I4" s="31">
        <v>125</v>
      </c>
      <c r="J4" s="30" t="s">
        <v>78</v>
      </c>
    </row>
    <row r="5" spans="1:10" ht="42.75">
      <c r="A5" s="39" t="s">
        <v>101</v>
      </c>
      <c r="B5" s="24" t="s">
        <v>106</v>
      </c>
      <c r="C5" s="38" t="s">
        <v>9</v>
      </c>
      <c r="D5" s="38" t="s">
        <v>73</v>
      </c>
      <c r="E5" s="26"/>
      <c r="F5" s="26"/>
      <c r="G5" s="26" t="s">
        <v>111</v>
      </c>
      <c r="H5" s="26" t="s">
        <v>48</v>
      </c>
      <c r="I5" s="31">
        <v>10437</v>
      </c>
      <c r="J5" s="30" t="s">
        <v>78</v>
      </c>
    </row>
    <row r="6" spans="1:10" ht="57">
      <c r="A6" s="39" t="s">
        <v>101</v>
      </c>
      <c r="B6" s="24" t="s">
        <v>106</v>
      </c>
      <c r="C6" s="38" t="s">
        <v>9</v>
      </c>
      <c r="D6" s="38" t="s">
        <v>73</v>
      </c>
      <c r="E6" s="26"/>
      <c r="F6" s="26"/>
      <c r="G6" s="26" t="s">
        <v>112</v>
      </c>
      <c r="H6" s="26" t="s">
        <v>48</v>
      </c>
      <c r="I6" s="31">
        <v>277</v>
      </c>
      <c r="J6" s="30" t="s">
        <v>78</v>
      </c>
    </row>
    <row r="7" spans="1:10" ht="85.5">
      <c r="A7" s="39" t="s">
        <v>102</v>
      </c>
      <c r="B7" s="24" t="s">
        <v>107</v>
      </c>
      <c r="C7" s="38" t="s">
        <v>9</v>
      </c>
      <c r="D7" s="38" t="s">
        <v>73</v>
      </c>
      <c r="E7" s="26"/>
      <c r="F7" s="26"/>
      <c r="G7" s="26" t="s">
        <v>113</v>
      </c>
      <c r="H7" s="26" t="s">
        <v>48</v>
      </c>
      <c r="I7" s="31">
        <v>3137</v>
      </c>
      <c r="J7" s="30" t="s">
        <v>78</v>
      </c>
    </row>
    <row r="8" spans="1:10" ht="356.25">
      <c r="A8" s="43" t="s">
        <v>100</v>
      </c>
      <c r="B8" s="44" t="s">
        <v>149</v>
      </c>
      <c r="C8" s="45" t="s">
        <v>9</v>
      </c>
      <c r="D8" s="45" t="s">
        <v>73</v>
      </c>
      <c r="E8" s="26" t="s">
        <v>150</v>
      </c>
      <c r="F8" s="26" t="s">
        <v>151</v>
      </c>
      <c r="G8" s="26" t="s">
        <v>152</v>
      </c>
      <c r="H8" s="26" t="s">
        <v>11</v>
      </c>
      <c r="I8" s="31">
        <v>246</v>
      </c>
      <c r="J8" s="27" t="s">
        <v>153</v>
      </c>
    </row>
    <row r="9" spans="1:10" ht="42.75">
      <c r="A9" s="39" t="s">
        <v>103</v>
      </c>
      <c r="B9" s="24" t="s">
        <v>108</v>
      </c>
      <c r="C9" s="38" t="s">
        <v>9</v>
      </c>
      <c r="D9" s="38" t="s">
        <v>73</v>
      </c>
      <c r="E9" s="26"/>
      <c r="F9" s="26"/>
      <c r="G9" s="26" t="s">
        <v>114</v>
      </c>
      <c r="H9" s="26" t="s">
        <v>48</v>
      </c>
      <c r="I9" s="31">
        <v>1046</v>
      </c>
      <c r="J9" s="30" t="s">
        <v>78</v>
      </c>
    </row>
    <row r="10" spans="1:10">
      <c r="H10" t="s">
        <v>83</v>
      </c>
      <c r="I10" s="32">
        <f>SUM(I2:I9)</f>
        <v>17355</v>
      </c>
    </row>
  </sheetData>
  <hyperlinks>
    <hyperlink ref="J8" r:id="rId1" xr:uid="{2DAB882C-B65F-4E12-9F12-9CADCC1DB99E}"/>
  </hyperlinks>
  <pageMargins left="0.7" right="0.7" top="0.75" bottom="0.75" header="0.3" footer="0.3"/>
  <pageSetup paperSize="9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378F90-8681-40E2-8733-F37B2060C01B}">
  <dimension ref="A1:J9"/>
  <sheetViews>
    <sheetView zoomScale="70" zoomScaleNormal="70" workbookViewId="0">
      <selection activeCell="J7" sqref="J7"/>
    </sheetView>
  </sheetViews>
  <sheetFormatPr defaultRowHeight="14.25"/>
  <cols>
    <col min="1" max="1" width="27.5" customWidth="1"/>
    <col min="2" max="2" width="24.375" customWidth="1"/>
    <col min="3" max="3" width="24.875" customWidth="1"/>
    <col min="4" max="4" width="20.5" customWidth="1"/>
    <col min="5" max="5" width="35.375" customWidth="1"/>
    <col min="6" max="6" width="22.375" customWidth="1"/>
    <col min="7" max="7" width="26.75" customWidth="1"/>
    <col min="8" max="8" width="32.5" customWidth="1"/>
    <col min="9" max="9" width="17.75" customWidth="1"/>
    <col min="10" max="10" width="28.625" customWidth="1"/>
  </cols>
  <sheetData>
    <row r="1" spans="1:10" ht="47.25">
      <c r="A1" s="1" t="s">
        <v>0</v>
      </c>
      <c r="B1" s="2" t="s">
        <v>1</v>
      </c>
      <c r="C1" s="2" t="s">
        <v>2</v>
      </c>
      <c r="D1" s="2" t="s">
        <v>71</v>
      </c>
      <c r="E1" s="2" t="s">
        <v>81</v>
      </c>
      <c r="F1" s="2" t="s">
        <v>4</v>
      </c>
      <c r="G1" s="2" t="s">
        <v>5</v>
      </c>
      <c r="H1" s="3" t="s">
        <v>6</v>
      </c>
      <c r="I1" s="15" t="s">
        <v>84</v>
      </c>
      <c r="J1" s="4" t="s">
        <v>7</v>
      </c>
    </row>
    <row r="2" spans="1:10" ht="57">
      <c r="A2" s="39" t="s">
        <v>99</v>
      </c>
      <c r="B2" s="24" t="s">
        <v>104</v>
      </c>
      <c r="C2" s="38" t="s">
        <v>9</v>
      </c>
      <c r="D2" s="38" t="s">
        <v>73</v>
      </c>
      <c r="E2" s="26"/>
      <c r="F2" s="26"/>
      <c r="G2" s="26" t="s">
        <v>109</v>
      </c>
      <c r="H2" s="26" t="s">
        <v>48</v>
      </c>
      <c r="I2" s="31">
        <v>1640</v>
      </c>
      <c r="J2" s="30" t="s">
        <v>78</v>
      </c>
    </row>
    <row r="3" spans="1:10" ht="71.25">
      <c r="A3" s="39" t="s">
        <v>100</v>
      </c>
      <c r="B3" s="24" t="s">
        <v>105</v>
      </c>
      <c r="C3" s="38" t="s">
        <v>9</v>
      </c>
      <c r="D3" s="38" t="s">
        <v>73</v>
      </c>
      <c r="E3" s="26"/>
      <c r="F3" s="26"/>
      <c r="G3" s="26" t="s">
        <v>110</v>
      </c>
      <c r="H3" s="26" t="s">
        <v>48</v>
      </c>
      <c r="I3" s="31">
        <v>125</v>
      </c>
      <c r="J3" s="30" t="s">
        <v>78</v>
      </c>
    </row>
    <row r="4" spans="1:10" ht="42.75">
      <c r="A4" s="39" t="s">
        <v>101</v>
      </c>
      <c r="B4" s="24" t="s">
        <v>106</v>
      </c>
      <c r="C4" s="38" t="s">
        <v>9</v>
      </c>
      <c r="D4" s="38" t="s">
        <v>73</v>
      </c>
      <c r="E4" s="26"/>
      <c r="F4" s="26"/>
      <c r="G4" s="26" t="s">
        <v>111</v>
      </c>
      <c r="H4" s="26" t="s">
        <v>48</v>
      </c>
      <c r="I4" s="31">
        <v>10437</v>
      </c>
      <c r="J4" s="30" t="s">
        <v>78</v>
      </c>
    </row>
    <row r="5" spans="1:10" ht="57">
      <c r="A5" s="39" t="s">
        <v>101</v>
      </c>
      <c r="B5" s="24" t="s">
        <v>106</v>
      </c>
      <c r="C5" s="38" t="s">
        <v>9</v>
      </c>
      <c r="D5" s="38" t="s">
        <v>73</v>
      </c>
      <c r="E5" s="26"/>
      <c r="F5" s="26"/>
      <c r="G5" s="26" t="s">
        <v>112</v>
      </c>
      <c r="H5" s="26" t="s">
        <v>48</v>
      </c>
      <c r="I5" s="31">
        <v>277</v>
      </c>
      <c r="J5" s="30" t="s">
        <v>78</v>
      </c>
    </row>
    <row r="6" spans="1:10" ht="71.25">
      <c r="A6" s="39" t="s">
        <v>102</v>
      </c>
      <c r="B6" s="24" t="s">
        <v>107</v>
      </c>
      <c r="C6" s="38" t="s">
        <v>9</v>
      </c>
      <c r="D6" s="38" t="s">
        <v>73</v>
      </c>
      <c r="E6" s="26"/>
      <c r="F6" s="26"/>
      <c r="G6" s="26" t="s">
        <v>113</v>
      </c>
      <c r="H6" s="26" t="s">
        <v>48</v>
      </c>
      <c r="I6" s="31">
        <v>3137</v>
      </c>
      <c r="J6" s="30" t="s">
        <v>78</v>
      </c>
    </row>
    <row r="7" spans="1:10" ht="342">
      <c r="A7" s="43" t="s">
        <v>100</v>
      </c>
      <c r="B7" s="44" t="s">
        <v>149</v>
      </c>
      <c r="C7" s="45" t="s">
        <v>9</v>
      </c>
      <c r="D7" s="45" t="s">
        <v>73</v>
      </c>
      <c r="E7" s="26" t="s">
        <v>150</v>
      </c>
      <c r="F7" s="26" t="s">
        <v>151</v>
      </c>
      <c r="G7" s="26" t="s">
        <v>152</v>
      </c>
      <c r="H7" s="26" t="s">
        <v>11</v>
      </c>
      <c r="I7" s="31">
        <v>246</v>
      </c>
      <c r="J7" s="30" t="s">
        <v>153</v>
      </c>
    </row>
    <row r="8" spans="1:10" ht="42.75">
      <c r="A8" s="39" t="s">
        <v>103</v>
      </c>
      <c r="B8" s="24" t="s">
        <v>108</v>
      </c>
      <c r="C8" s="38" t="s">
        <v>9</v>
      </c>
      <c r="D8" s="38" t="s">
        <v>73</v>
      </c>
      <c r="E8" s="26"/>
      <c r="F8" s="26"/>
      <c r="G8" s="26" t="s">
        <v>114</v>
      </c>
      <c r="H8" s="26" t="s">
        <v>48</v>
      </c>
      <c r="I8" s="31">
        <v>1046</v>
      </c>
      <c r="J8" s="30" t="s">
        <v>78</v>
      </c>
    </row>
    <row r="9" spans="1:10">
      <c r="H9" t="s">
        <v>83</v>
      </c>
      <c r="I9">
        <f>SUM(I2:I8)</f>
        <v>16908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123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Nabory_konkurencyjne_aktualne</vt:lpstr>
      <vt:lpstr>Nabory_NOWE_konkurencyjne</vt:lpstr>
      <vt:lpstr>Nabory_niekonkurencyjne_aktualn</vt:lpstr>
      <vt:lpstr>Nabory_NOWE_niekonkurencyjne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Piotr Brzozowski</dc:creator>
  <cp:lastModifiedBy>Pondo Beata</cp:lastModifiedBy>
  <cp:revision>4</cp:revision>
  <dcterms:created xsi:type="dcterms:W3CDTF">2020-04-03T12:39:40Z</dcterms:created>
  <dcterms:modified xsi:type="dcterms:W3CDTF">2024-07-02T14:16:44Z</dcterms:modified>
</cp:coreProperties>
</file>