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31" i="1" l="1"/>
  <c r="G21" i="1" l="1"/>
  <c r="J22" i="1" l="1"/>
  <c r="D11" i="1" l="1"/>
  <c r="D15" i="1" l="1"/>
  <c r="D16" i="1"/>
  <c r="D17" i="1"/>
  <c r="G32" i="1" l="1"/>
  <c r="G27" i="1"/>
  <c r="G24" i="1"/>
  <c r="G20" i="1"/>
  <c r="G19" i="1"/>
  <c r="G17" i="1"/>
  <c r="J29" i="1"/>
  <c r="J2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<sst xmlns="http://schemas.openxmlformats.org/spreadsheetml/2006/main" count="163" uniqueCount="39">
  <si>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</si>
  <si>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</si>
  <si>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</si>
  <si>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</si>
  <si>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</si>
  <si>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</si>
  <si>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</si>
  <si>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</si>
  <si>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</si>
  <si>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</si>
  <si>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</si>
  <si>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</si>
  <si>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</si>
  <si>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</si>
  <si>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</si>
  <si>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</si>
  <si>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</si>
  <si>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</si>
  <si>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</si>
  <si>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</si>
  <si>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</si>
  <si>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</si>
  <si>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</si>
  <si>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</si>
  <si>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</si>
  <si>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</si>
  <si>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</si>
  <si>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</si>
  <si>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</si>
  <si>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</si>
  <si>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</si>
  <si>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</si>
  <si>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</si>
  <si>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</si>
  <si>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</si>
  <si>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13.05 -19.05.2024r. cena w zł/kg (szt*)</t>
  </si>
  <si>
    <t>21 tydzień</t>
  </si>
  <si>
    <t>20.05 - 26.05.2024 r</t>
  </si>
  <si>
    <t>20.05 -26.05.2024r.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</si>
</sst>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G15" sqref="G15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9"/>
    </row>
    <row r="2" spans="1:15" ht="24.95" customHeight="1">
      <c r="A2" s="3" t="s">
        <v>36</v>
      </c>
      <c r="B2" s="60" t="s">
        <v>1</v>
      </c>
      <c r="C2" s="60"/>
      <c r="D2" s="60"/>
      <c r="E2" s="60"/>
      <c r="F2" s="60"/>
      <c r="G2" s="60"/>
      <c r="H2" s="60"/>
      <c r="I2" s="60"/>
      <c r="J2" s="61"/>
    </row>
    <row r="3" spans="1:15" ht="24.95" customHeight="1">
      <c r="A3" s="4" t="s">
        <v>37</v>
      </c>
      <c r="B3" s="62" t="s">
        <v>2</v>
      </c>
      <c r="C3" s="63"/>
      <c r="D3" s="63"/>
      <c r="E3" s="63"/>
      <c r="F3" s="63"/>
      <c r="G3" s="63"/>
      <c r="H3" s="63"/>
      <c r="I3" s="63"/>
      <c r="J3" s="64"/>
    </row>
    <row r="4" spans="1:15" ht="20.100000000000001" customHeight="1">
      <c r="A4" s="5"/>
      <c r="B4" s="65" t="s">
        <v>18</v>
      </c>
      <c r="C4" s="66"/>
      <c r="D4" s="66"/>
      <c r="E4" s="66"/>
      <c r="F4" s="66"/>
      <c r="G4" s="66"/>
      <c r="H4" s="66"/>
      <c r="I4" s="66"/>
      <c r="J4" s="67"/>
      <c r="L4" s="7"/>
    </row>
    <row r="5" spans="1:15" ht="20.100000000000001" customHeight="1" thickBot="1">
      <c r="A5" s="5"/>
      <c r="B5" s="65" t="s">
        <v>17</v>
      </c>
      <c r="C5" s="66"/>
      <c r="D5" s="66"/>
      <c r="E5" s="66"/>
      <c r="F5" s="66"/>
      <c r="G5" s="66"/>
      <c r="H5" s="66"/>
      <c r="I5" s="66"/>
      <c r="J5" s="67"/>
      <c r="L5" s="7"/>
    </row>
    <row r="6" spans="1:15" ht="20.100000000000001" customHeight="1" thickBot="1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0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>
        <v>2.1</v>
      </c>
      <c r="C11" s="20">
        <v>2.4</v>
      </c>
      <c r="D11" s="26">
        <f t="shared" ref="D11:D17" si="0">((B11-C11)/C11)*100</f>
        <v>-12.499999999999993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2.5</v>
      </c>
      <c r="C14" s="12">
        <v>2</v>
      </c>
      <c r="D14" s="27">
        <f t="shared" si="0"/>
        <v>25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>
        <v>3.5</v>
      </c>
      <c r="C15" s="12">
        <v>4</v>
      </c>
      <c r="D15" s="27">
        <f t="shared" si="0"/>
        <v>-12.5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2.7</v>
      </c>
      <c r="C16" s="12">
        <v>2.5</v>
      </c>
      <c r="D16" s="27">
        <f t="shared" si="0"/>
        <v>8.0000000000000071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5.5</v>
      </c>
      <c r="C17" s="12">
        <v>5</v>
      </c>
      <c r="D17" s="27">
        <f t="shared" si="0"/>
        <v>10</v>
      </c>
      <c r="E17" s="12">
        <v>5</v>
      </c>
      <c r="F17" s="12">
        <v>5</v>
      </c>
      <c r="G17" s="27">
        <f t="shared" ref="G17:G32" si="2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1.8</v>
      </c>
      <c r="C19" s="12">
        <v>1.8</v>
      </c>
      <c r="D19" s="29">
        <f t="shared" ref="D19:D20" si="3">((B19-C19)/C19)*100</f>
        <v>0</v>
      </c>
      <c r="E19" s="12">
        <v>2.4500000000000002</v>
      </c>
      <c r="F19" s="12">
        <v>2.4500000000000002</v>
      </c>
      <c r="G19" s="27">
        <f t="shared" si="2"/>
        <v>0</v>
      </c>
      <c r="H19" s="40">
        <v>2.5</v>
      </c>
      <c r="I19" s="33">
        <v>2.4832540412065183</v>
      </c>
      <c r="J19" s="25">
        <f t="shared" ref="J19:J22" si="4">((H19-I19)/I19)*100</f>
        <v>0.67435544312435747</v>
      </c>
      <c r="K19" s="17"/>
      <c r="L19" s="7"/>
      <c r="O19" s="9"/>
    </row>
    <row r="20" spans="1:15" ht="18" customHeight="1">
      <c r="A20" s="11" t="s">
        <v>30</v>
      </c>
      <c r="B20" s="12">
        <v>2.7</v>
      </c>
      <c r="C20" s="12">
        <v>2.2000000000000002</v>
      </c>
      <c r="D20" s="27">
        <f t="shared" si="3"/>
        <v>22.727272727272727</v>
      </c>
      <c r="E20" s="12">
        <v>3</v>
      </c>
      <c r="F20" s="12">
        <v>3</v>
      </c>
      <c r="G20" s="27">
        <f t="shared" si="2"/>
        <v>0</v>
      </c>
      <c r="H20" s="40">
        <v>3.2317312955487685</v>
      </c>
      <c r="I20" s="33">
        <v>3.4754605072245459</v>
      </c>
      <c r="J20" s="25">
        <f t="shared" si="4"/>
        <v>-7.0128609192689737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9</v>
      </c>
      <c r="F21" s="12">
        <v>9.5</v>
      </c>
      <c r="G21" s="27">
        <f t="shared" si="2"/>
        <v>-5.2631578947368416</v>
      </c>
      <c r="H21" s="40">
        <v>8.8139943597537318</v>
      </c>
      <c r="I21" s="33">
        <v>13.548221427160772</v>
      </c>
      <c r="J21" s="25">
        <f t="shared" si="4"/>
        <v>-34.94353183448942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 t="s">
        <v>21</v>
      </c>
      <c r="F22" s="12">
        <v>11</v>
      </c>
      <c r="G22" s="27" t="s">
        <v>21</v>
      </c>
      <c r="H22" s="40">
        <v>4.8595612159856501</v>
      </c>
      <c r="I22" s="33">
        <v>6.1131454443304865</v>
      </c>
      <c r="J22" s="25">
        <f t="shared" si="4"/>
        <v>-20.506370080028898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>
        <v>10</v>
      </c>
      <c r="G23" s="27" t="s">
        <v>21</v>
      </c>
      <c r="H23" s="40">
        <v>4.0208981783063891</v>
      </c>
      <c r="I23" s="33">
        <v>5.5415232346599366</v>
      </c>
      <c r="J23" s="25">
        <f t="shared" ref="J23:J24" si="5">((H23-I23)/I23)*100</f>
        <v>-27.44056087038788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3</v>
      </c>
      <c r="F24" s="12">
        <v>3</v>
      </c>
      <c r="G24" s="29">
        <f t="shared" si="2"/>
        <v>0</v>
      </c>
      <c r="H24" s="40">
        <v>8</v>
      </c>
      <c r="I24" s="33">
        <v>7.7331662489557216</v>
      </c>
      <c r="J24" s="25">
        <f t="shared" si="5"/>
        <v>3.4505109867554102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2.5</v>
      </c>
      <c r="F25" s="12">
        <v>2.5</v>
      </c>
      <c r="G25" s="29" t="s">
        <v>21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1.2</v>
      </c>
      <c r="F27" s="12">
        <v>1.2</v>
      </c>
      <c r="G27" s="29">
        <f t="shared" si="2"/>
        <v>0</v>
      </c>
      <c r="H27" s="40">
        <v>1.3</v>
      </c>
      <c r="I27" s="33">
        <v>1.5</v>
      </c>
      <c r="J27" s="25">
        <f t="shared" ref="J27" si="6">((H27-I27)/I27)*100</f>
        <v>-13.33333333333333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0">
        <v>2.4500000000000002</v>
      </c>
      <c r="I28" s="33" t="s">
        <v>21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0">
        <v>2.52</v>
      </c>
      <c r="I29" s="33">
        <v>3</v>
      </c>
      <c r="J29" s="25">
        <f t="shared" ref="J29" si="7">((H29-I29)/I29)*100</f>
        <v>-16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2</v>
      </c>
      <c r="F31" s="12">
        <v>2</v>
      </c>
      <c r="G31" s="45">
        <f t="shared" si="2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8.7962196630817555</v>
      </c>
      <c r="I32" s="24">
        <v>8.742817286908144</v>
      </c>
      <c r="J32" s="35">
        <f t="shared" ref="J32" si="8">((H32-I32)/I32)*100</f>
        <v>0.61081427669291999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6:J6"/>
  </mergeCells>
  <conditionalFormatting sqref="J12:J32 G11:G30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6:D29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6:D29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8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8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8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8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0:D32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0:D32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1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1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1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1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3:D25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8:D19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1:G32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1:G32">
    <cfRule type="cellIs" dxfId="6" priority="28" operator="greaterThan">
      <formula>0</formula>
    </cfRule>
  </conditionalFormatting>
  <conditionalFormatting sqref="D11:D17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0:D22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1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2024-05-31T10:00:21Z</dcterms:modified>
</cp:coreProperties>
</file>