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7_2022\"/>
    </mc:Choice>
  </mc:AlternateContent>
  <bookViews>
    <workbookView xWindow="-120" yWindow="-120" windowWidth="19440" windowHeight="15000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7" i="1"/>
  <c r="G28" i="1"/>
  <c r="G31" i="1"/>
  <c r="G32" i="1"/>
  <c r="G19" i="1"/>
  <c r="D16" i="1" l="1"/>
  <c r="D15" i="1"/>
  <c r="J32" i="1" l="1"/>
  <c r="J29" i="1"/>
  <c r="J28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<sst xmlns="http://schemas.openxmlformats.org/spreadsheetml/2006/main" count="159" uniqueCount="39">
  <si>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</si>
  <si>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</si>
  <si>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</si>
  <si>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</si>
  <si>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</si>
  <si>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</si>
  <si>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</si>
  <si>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</si>
  <si>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</si>
  <si>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</si>
  <si>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</si>
  <si>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</si>
  <si>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</si>
  <si>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</si>
  <si>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</si>
  <si>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</si>
  <si>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</si>
  <si>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</si>
  <si>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</si>
  <si>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</si>
  <si>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</si>
  <si>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</si>
  <si>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</si>
  <si>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</si>
  <si>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</si>
  <si>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</si>
  <si>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</si>
  <si>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</si>
  <si>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</si>
  <si>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</si>
  <si>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</si>
  <si>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</si>
  <si>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</si>
  <si>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</si>
  <si>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</si>
  <si>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05.09 - 11.09.2022r. cena w zł/kg (szt*)</t>
  </si>
  <si>
    <t>37 tydzień</t>
  </si>
  <si>
    <t>12.09 - 18.09.2022 r</t>
  </si>
  <si>
    <t>12.09 - 18.09.2022r.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</si>
</sst>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H20" activeCellId="2" sqref="B20 E20 H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1.5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</v>
      </c>
      <c r="C15" s="19">
        <v>2</v>
      </c>
      <c r="D15" s="23">
        <f t="shared" ref="D15:D16" si="0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1.5</v>
      </c>
      <c r="C16" s="19">
        <v>1.2</v>
      </c>
      <c r="D16" s="23">
        <f t="shared" si="0"/>
        <v>25.000000000000007</v>
      </c>
      <c r="E16" s="18">
        <v>1.35</v>
      </c>
      <c r="F16" s="19" t="s">
        <v>23</v>
      </c>
      <c r="G16" s="20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2.5</v>
      </c>
      <c r="C17" s="19" t="s">
        <v>23</v>
      </c>
      <c r="D17" s="23" t="s">
        <v>23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1.85</v>
      </c>
      <c r="C19" s="19">
        <v>1.7</v>
      </c>
      <c r="D19" s="23">
        <f t="shared" ref="D19:D20" si="1">((B19-C19)/C19)*100</f>
        <v>8.8235294117647136</v>
      </c>
      <c r="E19" s="18">
        <v>2</v>
      </c>
      <c r="F19" s="19">
        <v>3</v>
      </c>
      <c r="G19" s="23">
        <f>((E19-F19)/F19)*100</f>
        <v>-33.333333333333329</v>
      </c>
      <c r="H19" s="18">
        <v>2.0243060949075984</v>
      </c>
      <c r="I19" s="25">
        <v>2.0239659588531773</v>
      </c>
      <c r="J19" s="26">
        <f>((H19-I19)/I19)*100</f>
        <v>1.6805423674902027E-2</v>
      </c>
      <c r="L19" s="8"/>
      <c r="O19" s="10"/>
    </row>
    <row r="20" spans="1:15" ht="18" customHeight="1" x14ac:dyDescent="0.25">
      <c r="A20" s="17" t="s">
        <v>34</v>
      </c>
      <c r="B20" s="18">
        <v>1.1499999999999999</v>
      </c>
      <c r="C20" s="27">
        <v>1.2</v>
      </c>
      <c r="D20" s="40">
        <f t="shared" si="1"/>
        <v>-4.1666666666666705</v>
      </c>
      <c r="E20" s="18">
        <v>1.45</v>
      </c>
      <c r="F20" s="19">
        <v>1.45</v>
      </c>
      <c r="G20" s="23">
        <f t="shared" ref="G20:G32" si="2">((E20-F20)/F20)*100</f>
        <v>0</v>
      </c>
      <c r="H20" s="25">
        <v>1.6437037037037037</v>
      </c>
      <c r="I20" s="25">
        <v>1.646785849788271</v>
      </c>
      <c r="J20" s="26">
        <f>((H20-I20)/I20)*100</f>
        <v>-0.18716131699599167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>
        <v>4</v>
      </c>
      <c r="G21" s="23">
        <f t="shared" si="2"/>
        <v>0</v>
      </c>
      <c r="H21" s="25">
        <v>4.1485173456274689</v>
      </c>
      <c r="I21" s="25">
        <v>4.1483985964521164</v>
      </c>
      <c r="J21" s="26">
        <f>((H21-I21)/I21)*100</f>
        <v>2.8625305064475508E-3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2.9</v>
      </c>
      <c r="F22" s="19">
        <v>2.75</v>
      </c>
      <c r="G22" s="23">
        <f t="shared" si="2"/>
        <v>5.4545454545454515</v>
      </c>
      <c r="H22" s="18">
        <v>3.9027123289548888</v>
      </c>
      <c r="I22" s="18">
        <v>2.3585678689663245</v>
      </c>
      <c r="J22" s="26">
        <f>((H22-I22)/I22)*100</f>
        <v>65.469579243666516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4.5</v>
      </c>
      <c r="F23" s="19">
        <v>4</v>
      </c>
      <c r="G23" s="23">
        <f t="shared" si="2"/>
        <v>12.5</v>
      </c>
      <c r="H23" s="18">
        <v>4.9967750749531694</v>
      </c>
      <c r="I23" s="18">
        <v>4.9967750749531694</v>
      </c>
      <c r="J23" s="26">
        <f t="shared" ref="J23" si="3">((H23-I23)/I23)*100</f>
        <v>0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4</v>
      </c>
      <c r="F24" s="19">
        <v>4</v>
      </c>
      <c r="G24" s="23">
        <f t="shared" si="2"/>
        <v>0</v>
      </c>
      <c r="H24" s="25">
        <v>3.6999169078922032</v>
      </c>
      <c r="I24" s="25">
        <v>3.6999169078922032</v>
      </c>
      <c r="J24" s="26">
        <f>((H24-I24)/I24)*100</f>
        <v>0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2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1.1000000000000001</v>
      </c>
      <c r="F27" s="19">
        <v>1.1000000000000001</v>
      </c>
      <c r="G27" s="23">
        <f t="shared" si="2"/>
        <v>0</v>
      </c>
      <c r="H27" s="25">
        <v>1.33</v>
      </c>
      <c r="I27" s="25">
        <v>1.2983324708182393</v>
      </c>
      <c r="J27" s="26">
        <f>((H27-I27)/I27)*100</f>
        <v>2.4390924430783998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5.25</v>
      </c>
      <c r="F28" s="19">
        <v>4</v>
      </c>
      <c r="G28" s="23">
        <f t="shared" si="2"/>
        <v>31.25</v>
      </c>
      <c r="H28" s="31">
        <v>2.5</v>
      </c>
      <c r="I28" s="18">
        <v>2.5601503759398492</v>
      </c>
      <c r="J28" s="26">
        <f>((H28-I28)/I28)*100</f>
        <v>-2.3494860499265613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2.7</v>
      </c>
      <c r="I29" s="25">
        <v>2.6766910866910867</v>
      </c>
      <c r="J29" s="26">
        <f>((H29-I29)/I29)*100</f>
        <v>0.87081073437308243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</v>
      </c>
      <c r="G31" s="23">
        <f t="shared" si="2"/>
        <v>10.000000000000009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8">
        <f t="shared" si="2"/>
        <v>0</v>
      </c>
      <c r="H32" s="34">
        <v>5.9191940189331191</v>
      </c>
      <c r="I32" s="37">
        <v>5.9191940189331191</v>
      </c>
      <c r="J32" s="38">
        <f>((H32-I32)/I32)*100</f>
        <v>0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Banasiewicz Dariusz</cp:lastModifiedBy>
  <cp:lastPrinted>2020-11-04T09:07:14Z</cp:lastPrinted>
  <dcterms:created xsi:type="dcterms:W3CDTF">2017-01-19T11:38:45Z</dcterms:created>
  <dcterms:modified xsi:type="dcterms:W3CDTF">2022-09-22T12:41:14Z</dcterms:modified>
</cp:coreProperties>
</file>