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85"/>
  </bookViews>
  <sheets>
    <sheet name="Info" sheetId="1" r:id="rId1"/>
    <sheet name="biuletyn_30.11.20 - 06.12.20 r" sheetId="2" r:id="rId2"/>
    <sheet name="Ceny 2011-2020" sheetId="7" r:id="rId3"/>
    <sheet name="Handel zagraniczny 2018 ost. " sheetId="13" r:id="rId4"/>
    <sheet name="Handel zagraniczny 12_2019 " sheetId="25" r:id="rId5"/>
    <sheet name="Handel zagranicz. I-IX_20 " sheetId="28" r:id="rId6"/>
  </sheets>
  <definedNames>
    <definedName name="OLE_LINK8" localSheetId="1">'biuletyn_30.11.20 - 06.12.20 r'!#REF!</definedName>
  </definedNames>
  <calcPr calcId="152511"/>
</workbook>
</file>

<file path=xl/calcChain.xml><?xml version="1.0" encoding="utf-8"?>
<calcChain xmlns="http://schemas.openxmlformats.org/spreadsheetml/2006/main">
  <c r="G25" i="2" l="1"/>
  <c r="F25" i="2"/>
  <c r="G20" i="2"/>
  <c r="F20" i="2"/>
  <c r="G15" i="2"/>
  <c r="F15" i="2"/>
  <c r="G9" i="2"/>
  <c r="F9" i="2"/>
</calcChain>
</file>

<file path=xl/sharedStrings.xml><?xml version="1.0" encoding="utf-8"?>
<sst xmlns="http://schemas.openxmlformats.org/spreadsheetml/2006/main" count="514" uniqueCount="109">
  <si>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</si>
  <si>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</si>
  <si>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</si>
  <si>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</si>
  <si>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</si>
  <si>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</si>
  <si>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</si>
  <si>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</si>
  <si>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</si>
  <si>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</si>
  <si>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</si>
  <si>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</si>
  <si>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</si>
  <si>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</si>
  <si>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</si>
  <si>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</si>
  <si>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</si>
  <si>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</si>
  <si>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</si>
  <si>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</si>
  <si>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</si>
  <si>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</si>
  <si>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</si>
  <si>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</si>
  <si>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</si>
  <si>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</si>
  <si>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</si>
  <si>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</si>
  <si>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</si>
  <si>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</si>
  <si>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</si>
  <si>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</si>
  <si>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</si>
  <si>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</si>
  <si>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</si>
  <si>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</si>
  <si>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</si>
  <si>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</si>
  <si>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</si>
  <si>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</si>
  <si>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</si>
  <si>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</si>
  <si>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</si>
  <si>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</si>
  <si>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</si>
  <si>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</si>
  <si>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</si>
  <si>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</si>
  <si>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</si>
  <si>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</si>
  <si>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</si>
  <si>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</si>
  <si>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</si>
  <si>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</si>
  <si>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</si>
  <si>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</si>
  <si>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</si>
  <si>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</si>
  <si>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</si>
  <si>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</si>
  <si>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</si>
  <si>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</si>
  <si>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</si>
  <si>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</si>
  <si>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</si>
  <si>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</si>
  <si>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</si>
  <si>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</si>
  <si>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</si>
  <si>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</si>
  <si>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</si>
  <si>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</si>
  <si>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</si>
  <si>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</si>
  <si>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</si>
  <si>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</si>
  <si>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</si>
  <si>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</si>
  <si>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</si>
  <si>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</si>
  <si>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</si>
  <si>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</si>
  <si>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</si>
  <si>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</si>
  <si>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</si>
  <si>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</si>
  <si>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</si>
  <si>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</si>
  <si>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</si>
  <si>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</si>
  <si>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</si>
  <si>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</si>
  <si>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</si>
  <si>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</si>
  <si>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</si>
  <si>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</si>
  <si>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</si>
  <si>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</si>
  <si>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</si>
  <si>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Stany Zjednoczone Ameryki</t>
  </si>
  <si>
    <t>I-IX 2019r.</t>
  </si>
  <si>
    <t>I-IX 2020r.*</t>
  </si>
  <si>
    <t>Polski handel nasionami rzepaku (CN 1205)  w okresie I-IX 2020 r. (dane wstępne).</t>
  </si>
  <si>
    <t>Polski handel olejem rzepakowym (CN 1514)  w okresie I-IX 2020 r. (dane wstępne).</t>
  </si>
  <si>
    <t>Argentyna</t>
  </si>
  <si>
    <t>Włochy</t>
  </si>
  <si>
    <t>NR 49/2020</t>
  </si>
  <si>
    <t>Notowania z okresu: 30.11.2020 - 06.12.2020 r.</t>
  </si>
  <si>
    <t xml:space="preserve"> śruty rzepakowej, makuchu rzepakowego: 30.11.2020 - 06.12.2020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</si>
</sst>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N27" sqref="N27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106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107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14">
      <c r="A17" s="5" t="s">
        <v>3</v>
      </c>
      <c r="B17" s="5"/>
      <c r="C17" s="5"/>
      <c r="D17" s="3"/>
      <c r="E17" s="1"/>
    </row>
    <row r="18" spans="1:14">
      <c r="A18" s="5" t="s">
        <v>4</v>
      </c>
      <c r="B18" s="5"/>
      <c r="C18" s="5"/>
      <c r="D18" s="3"/>
      <c r="E18" s="1"/>
    </row>
    <row r="19" spans="1:14">
      <c r="A19" s="5" t="s">
        <v>34</v>
      </c>
      <c r="B19" s="5"/>
      <c r="C19" s="5"/>
      <c r="D19" s="3"/>
      <c r="E19" s="1"/>
    </row>
    <row r="20" spans="1:14">
      <c r="A20" s="5" t="s">
        <v>5</v>
      </c>
      <c r="B20" s="9" t="s">
        <v>6</v>
      </c>
      <c r="C20" s="5"/>
      <c r="D20" s="3"/>
      <c r="E20" s="1"/>
    </row>
    <row r="21" spans="1:14">
      <c r="A21" s="36" t="s">
        <v>64</v>
      </c>
      <c r="B21" s="9"/>
      <c r="C21" s="5"/>
      <c r="D21" s="3"/>
      <c r="E21" s="1"/>
    </row>
    <row r="22" spans="1:14">
      <c r="A22" s="8"/>
      <c r="B22" s="5"/>
      <c r="C22" s="5"/>
      <c r="D22" s="3"/>
      <c r="E22" s="1"/>
    </row>
    <row r="23" spans="1:14">
      <c r="A23" s="5" t="s">
        <v>35</v>
      </c>
      <c r="B23" s="5"/>
      <c r="C23" s="5"/>
      <c r="D23" s="3"/>
    </row>
    <row r="24" spans="1:14">
      <c r="A24" s="10" t="s">
        <v>97</v>
      </c>
      <c r="B24" s="36"/>
      <c r="C24" s="5"/>
      <c r="D24" s="3"/>
    </row>
    <row r="25" spans="1:14">
      <c r="A25" s="5" t="s">
        <v>36</v>
      </c>
      <c r="B25" s="36" t="s">
        <v>98</v>
      </c>
      <c r="C25" s="5"/>
      <c r="D25" s="3"/>
    </row>
    <row r="26" spans="1:14">
      <c r="A26" s="5"/>
      <c r="B26" s="5"/>
      <c r="C26" s="5"/>
      <c r="D26" s="3"/>
    </row>
    <row r="27" spans="1:14">
      <c r="N27">
        <v>12</v>
      </c>
    </row>
    <row r="30" spans="1:14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zoomScaleNormal="100" workbookViewId="0">
      <selection activeCell="B23" sqref="B23:G2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4.25">
      <c r="A3" s="11" t="s">
        <v>69</v>
      </c>
      <c r="B3" s="11"/>
      <c r="C3" s="11"/>
      <c r="D3" s="11"/>
      <c r="E3" s="11"/>
      <c r="F3" s="11"/>
      <c r="G3" s="39"/>
      <c r="H3" s="11"/>
    </row>
    <row r="4" spans="1:9" ht="14.25">
      <c r="A4" s="11"/>
      <c r="B4" s="11" t="s">
        <v>108</v>
      </c>
      <c r="C4" s="11"/>
      <c r="D4" s="11"/>
      <c r="E4" s="11"/>
      <c r="F4" s="11"/>
      <c r="G4" s="39"/>
      <c r="H4" s="11"/>
    </row>
    <row r="5" spans="1:9" ht="14.25">
      <c r="A5" s="45"/>
      <c r="B5" s="46"/>
      <c r="C5" s="46"/>
      <c r="D5" s="46"/>
      <c r="E5" s="46"/>
      <c r="F5" s="46"/>
      <c r="G5" s="47"/>
      <c r="H5" s="5"/>
    </row>
    <row r="6" spans="1:9" ht="16.5" thickBot="1">
      <c r="A6" s="12"/>
      <c r="F6" s="13"/>
      <c r="G6" s="2"/>
      <c r="H6" s="5"/>
      <c r="I6" s="146"/>
    </row>
    <row r="7" spans="1:9" ht="15">
      <c r="A7" s="12"/>
      <c r="B7" s="148" t="s">
        <v>7</v>
      </c>
      <c r="C7" s="150" t="s">
        <v>28</v>
      </c>
      <c r="D7" s="150"/>
      <c r="E7" s="150"/>
      <c r="F7" s="147" t="s">
        <v>29</v>
      </c>
      <c r="G7" s="38" t="s">
        <v>30</v>
      </c>
      <c r="H7" s="5"/>
    </row>
    <row r="8" spans="1:9" ht="15">
      <c r="A8" s="12"/>
      <c r="B8" s="149"/>
      <c r="C8" s="113">
        <v>44171</v>
      </c>
      <c r="D8" s="113">
        <v>44165</v>
      </c>
      <c r="E8" s="113">
        <v>43807</v>
      </c>
      <c r="F8" s="49" t="s">
        <v>8</v>
      </c>
      <c r="G8" s="50" t="s">
        <v>8</v>
      </c>
      <c r="H8" s="5"/>
    </row>
    <row r="9" spans="1:9" ht="16.5" thickBot="1">
      <c r="A9" s="12"/>
      <c r="B9" s="48" t="s">
        <v>12</v>
      </c>
      <c r="C9" s="140">
        <v>1750</v>
      </c>
      <c r="D9" s="140">
        <v>1747</v>
      </c>
      <c r="E9" s="110">
        <v>1660</v>
      </c>
      <c r="F9" s="51">
        <f>((C9-D9)/D9)*100</f>
        <v>0.17172295363480253</v>
      </c>
      <c r="G9" s="52">
        <f>((C9-E9)/E9)*100</f>
        <v>5.4216867469879517</v>
      </c>
      <c r="H9" s="5"/>
    </row>
    <row r="10" spans="1:9" ht="15">
      <c r="A10" s="12"/>
      <c r="B10" s="37" t="s">
        <v>13</v>
      </c>
      <c r="C10" s="37"/>
      <c r="D10" s="37"/>
      <c r="E10" s="37"/>
      <c r="F10" s="37"/>
      <c r="H10" s="5"/>
    </row>
    <row r="11" spans="1:9" ht="15.75">
      <c r="A11" s="12"/>
      <c r="B11" s="62"/>
      <c r="D11" s="143"/>
      <c r="E11" s="144"/>
      <c r="F11" s="62"/>
      <c r="G11" s="62"/>
      <c r="H11" s="5"/>
    </row>
    <row r="12" spans="1:9" ht="16.5" thickBot="1">
      <c r="A12" s="12"/>
      <c r="B12" s="2"/>
      <c r="C12" s="143"/>
      <c r="D12" s="143"/>
      <c r="E12" s="143"/>
      <c r="F12" s="2"/>
      <c r="G12" s="2"/>
      <c r="H12" s="5"/>
    </row>
    <row r="13" spans="1:9" ht="15">
      <c r="A13" s="12"/>
      <c r="B13" s="148" t="s">
        <v>7</v>
      </c>
      <c r="C13" s="151" t="s">
        <v>28</v>
      </c>
      <c r="D13" s="151"/>
      <c r="E13" s="151"/>
      <c r="F13" s="147" t="s">
        <v>29</v>
      </c>
      <c r="G13" s="38" t="s">
        <v>30</v>
      </c>
      <c r="H13" s="5"/>
    </row>
    <row r="14" spans="1:9" ht="15.75">
      <c r="A14" s="12"/>
      <c r="B14" s="149"/>
      <c r="C14" s="113">
        <v>44171</v>
      </c>
      <c r="D14" s="113">
        <v>44165</v>
      </c>
      <c r="E14" s="113">
        <v>43807</v>
      </c>
      <c r="F14" s="49" t="s">
        <v>8</v>
      </c>
      <c r="G14" s="50" t="s">
        <v>8</v>
      </c>
      <c r="H14" s="5"/>
      <c r="I14" s="146"/>
    </row>
    <row r="15" spans="1:9" ht="32.25" thickBot="1">
      <c r="A15" s="141"/>
      <c r="B15" s="48" t="s">
        <v>9</v>
      </c>
      <c r="C15" s="140">
        <v>3788</v>
      </c>
      <c r="D15" s="140">
        <v>3782</v>
      </c>
      <c r="E15" s="110">
        <v>3586</v>
      </c>
      <c r="F15" s="53">
        <f>((C15-D15)/D15)*100</f>
        <v>0.15864621893178213</v>
      </c>
      <c r="G15" s="54">
        <f>((C15-E15)/E15)*100</f>
        <v>5.6330172894590076</v>
      </c>
      <c r="H15" s="14"/>
    </row>
    <row r="16" spans="1:9">
      <c r="A16" s="141"/>
      <c r="F16" s="145"/>
      <c r="G16" s="145"/>
      <c r="H16" s="5"/>
    </row>
    <row r="17" spans="1:9" ht="13.5" thickBot="1">
      <c r="A17" s="142"/>
      <c r="F17" s="37"/>
      <c r="H17" s="5"/>
    </row>
    <row r="18" spans="1:9">
      <c r="A18" s="142"/>
      <c r="B18" s="148" t="s">
        <v>7</v>
      </c>
      <c r="C18" s="150" t="s">
        <v>28</v>
      </c>
      <c r="D18" s="150"/>
      <c r="E18" s="150"/>
      <c r="F18" s="147" t="s">
        <v>29</v>
      </c>
      <c r="G18" s="38" t="s">
        <v>30</v>
      </c>
      <c r="H18" s="15"/>
    </row>
    <row r="19" spans="1:9">
      <c r="A19" s="5"/>
      <c r="B19" s="149"/>
      <c r="C19" s="113">
        <v>44171</v>
      </c>
      <c r="D19" s="113">
        <v>44165</v>
      </c>
      <c r="E19" s="113">
        <v>43807</v>
      </c>
      <c r="F19" s="49" t="s">
        <v>8</v>
      </c>
      <c r="G19" s="50" t="s">
        <v>8</v>
      </c>
      <c r="H19" s="5"/>
    </row>
    <row r="20" spans="1:9" ht="16.5" thickBot="1">
      <c r="A20" s="13"/>
      <c r="B20" s="48" t="s">
        <v>10</v>
      </c>
      <c r="C20" s="140">
        <v>1075</v>
      </c>
      <c r="D20" s="140">
        <v>1080</v>
      </c>
      <c r="E20" s="110">
        <v>812</v>
      </c>
      <c r="F20" s="53">
        <f>((C20-D20)/D20)*100</f>
        <v>-0.46296296296296291</v>
      </c>
      <c r="G20" s="54">
        <f>((C20-E20)/E20)*100</f>
        <v>32.389162561576356</v>
      </c>
      <c r="H20" s="5"/>
      <c r="I20" s="146"/>
    </row>
    <row r="21" spans="1:9" ht="15">
      <c r="A21" s="13"/>
      <c r="F21" s="37"/>
      <c r="H21" s="5"/>
    </row>
    <row r="22" spans="1:9" ht="15.75" thickBot="1">
      <c r="A22" s="13"/>
      <c r="B22" s="2"/>
      <c r="C22" s="2"/>
      <c r="D22" s="2"/>
      <c r="E22" s="37"/>
      <c r="F22" s="37"/>
      <c r="H22" s="5"/>
    </row>
    <row r="23" spans="1:9">
      <c r="A23" s="5"/>
      <c r="B23" s="148" t="s">
        <v>7</v>
      </c>
      <c r="C23" s="150" t="s">
        <v>28</v>
      </c>
      <c r="D23" s="150"/>
      <c r="E23" s="150"/>
      <c r="F23" s="147" t="s">
        <v>29</v>
      </c>
      <c r="G23" s="38" t="s">
        <v>30</v>
      </c>
      <c r="H23" s="5"/>
    </row>
    <row r="24" spans="1:9">
      <c r="A24" s="5"/>
      <c r="B24" s="149"/>
      <c r="C24" s="113">
        <v>44171</v>
      </c>
      <c r="D24" s="113">
        <v>44165</v>
      </c>
      <c r="E24" s="113">
        <v>43807</v>
      </c>
      <c r="F24" s="49" t="s">
        <v>8</v>
      </c>
      <c r="G24" s="50" t="s">
        <v>8</v>
      </c>
      <c r="H24" s="5"/>
    </row>
    <row r="25" spans="1:9" ht="32.25" thickBot="1">
      <c r="A25" s="5"/>
      <c r="B25" s="48" t="s">
        <v>11</v>
      </c>
      <c r="C25" s="139">
        <v>1088</v>
      </c>
      <c r="D25" s="139">
        <v>1063</v>
      </c>
      <c r="E25" s="110">
        <v>855</v>
      </c>
      <c r="F25" s="53">
        <f>((C25-D25)/D25)*100</f>
        <v>2.3518344308560679</v>
      </c>
      <c r="G25" s="138">
        <f>((C25-E25)/E25)*100</f>
        <v>27.251461988304094</v>
      </c>
      <c r="H25" s="5"/>
    </row>
    <row r="26" spans="1:9">
      <c r="G26"/>
    </row>
    <row r="27" spans="1:9">
      <c r="G27"/>
    </row>
  </sheetData>
  <mergeCells count="8">
    <mergeCell ref="B23:B24"/>
    <mergeCell ref="C23:E23"/>
    <mergeCell ref="B7:B8"/>
    <mergeCell ref="C7:E7"/>
    <mergeCell ref="B13:B14"/>
    <mergeCell ref="C13:E13"/>
    <mergeCell ref="B18:B19"/>
    <mergeCell ref="C18:E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Q35" sqref="Q35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>
      <c r="A1" s="63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2" t="s">
        <v>65</v>
      </c>
      <c r="B6" s="73"/>
      <c r="C6" s="74"/>
      <c r="D6" s="75"/>
      <c r="E6" s="72" t="s">
        <v>66</v>
      </c>
      <c r="F6" s="73"/>
      <c r="G6" s="74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79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1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">
      <c r="A12" s="94" t="s">
        <v>60</v>
      </c>
      <c r="B12" s="95">
        <v>2146.625</v>
      </c>
      <c r="C12" s="96">
        <v>5255.2939999999999</v>
      </c>
      <c r="D12" s="88"/>
      <c r="E12" s="94" t="s">
        <v>49</v>
      </c>
      <c r="F12" s="95">
        <v>976.81600000000003</v>
      </c>
      <c r="G12" s="96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">
      <c r="A14" s="97"/>
      <c r="B14" s="97"/>
      <c r="C14" s="97"/>
      <c r="D14" s="88"/>
      <c r="E14" s="97"/>
      <c r="F14" s="97"/>
      <c r="G14" s="97"/>
      <c r="H14" s="88"/>
      <c r="I14" s="94" t="s">
        <v>48</v>
      </c>
      <c r="J14" s="95">
        <v>19477.536</v>
      </c>
      <c r="K14" s="96">
        <v>45622.656999999999</v>
      </c>
      <c r="L14" s="88"/>
      <c r="M14" s="94" t="s">
        <v>45</v>
      </c>
      <c r="N14" s="95">
        <v>29014.031999999999</v>
      </c>
      <c r="O14" s="96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">
      <c r="A31" s="94" t="s">
        <v>60</v>
      </c>
      <c r="B31" s="95">
        <v>2375.3609999999999</v>
      </c>
      <c r="C31" s="96">
        <v>2514.9479999999999</v>
      </c>
      <c r="D31" s="82"/>
      <c r="E31" s="94" t="s">
        <v>61</v>
      </c>
      <c r="F31" s="95">
        <v>2123.482</v>
      </c>
      <c r="G31" s="96">
        <v>2283.4070000000002</v>
      </c>
      <c r="H31" s="76"/>
      <c r="I31" s="94" t="s">
        <v>46</v>
      </c>
      <c r="J31" s="95">
        <v>2420.529</v>
      </c>
      <c r="K31" s="96">
        <v>3043.99</v>
      </c>
      <c r="L31" s="88"/>
      <c r="M31" s="94" t="s">
        <v>46</v>
      </c>
      <c r="N31" s="95">
        <v>3713.261</v>
      </c>
      <c r="O31" s="96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88</v>
      </c>
      <c r="B6" s="119"/>
      <c r="C6" s="120"/>
      <c r="D6" s="121"/>
      <c r="E6" s="118" t="s">
        <v>89</v>
      </c>
      <c r="F6" s="119"/>
      <c r="G6" s="120"/>
      <c r="H6" s="117"/>
      <c r="I6" s="118" t="s">
        <v>88</v>
      </c>
      <c r="J6" s="119"/>
      <c r="K6" s="120"/>
      <c r="L6" s="121"/>
      <c r="M6" s="118" t="s">
        <v>89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90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91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88</v>
      </c>
      <c r="B30" s="119"/>
      <c r="C30" s="120"/>
      <c r="D30" s="121"/>
      <c r="E30" s="118" t="s">
        <v>89</v>
      </c>
      <c r="F30" s="119"/>
      <c r="G30" s="120"/>
      <c r="H30" s="117"/>
      <c r="I30" s="118" t="s">
        <v>88</v>
      </c>
      <c r="J30" s="119"/>
      <c r="K30" s="120"/>
      <c r="L30" s="121"/>
      <c r="M30" s="118" t="s">
        <v>89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92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93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94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83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95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96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5" workbookViewId="0">
      <selection activeCell="T22" sqref="T2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102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100</v>
      </c>
      <c r="B6" s="119"/>
      <c r="C6" s="120"/>
      <c r="D6" s="121"/>
      <c r="E6" s="118" t="s">
        <v>101</v>
      </c>
      <c r="F6" s="119"/>
      <c r="G6" s="120"/>
      <c r="H6" s="117"/>
      <c r="I6" s="118" t="s">
        <v>100</v>
      </c>
      <c r="J6" s="119"/>
      <c r="K6" s="120"/>
      <c r="L6" s="121"/>
      <c r="M6" s="118" t="s">
        <v>101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114174.255</v>
      </c>
      <c r="C8" s="128">
        <v>261769.78599999999</v>
      </c>
      <c r="D8" s="129"/>
      <c r="E8" s="126" t="s">
        <v>44</v>
      </c>
      <c r="F8" s="127">
        <v>142385.89000000001</v>
      </c>
      <c r="G8" s="128">
        <v>333493.326</v>
      </c>
      <c r="H8" s="117"/>
      <c r="I8" s="126" t="s">
        <v>44</v>
      </c>
      <c r="J8" s="127">
        <v>176656.2</v>
      </c>
      <c r="K8" s="128">
        <v>405614.05300000001</v>
      </c>
      <c r="L8" s="129"/>
      <c r="M8" s="126" t="s">
        <v>44</v>
      </c>
      <c r="N8" s="127">
        <v>156006.78700000001</v>
      </c>
      <c r="O8" s="128">
        <v>328053.94900000002</v>
      </c>
    </row>
    <row r="9" spans="1:15" ht="15.75">
      <c r="A9" s="130" t="s">
        <v>45</v>
      </c>
      <c r="B9" s="131">
        <v>95875.165999999997</v>
      </c>
      <c r="C9" s="132">
        <v>234967.89799999999</v>
      </c>
      <c r="D9" s="133"/>
      <c r="E9" s="130" t="s">
        <v>45</v>
      </c>
      <c r="F9" s="131">
        <v>125079.327</v>
      </c>
      <c r="G9" s="132">
        <v>307218.36499999999</v>
      </c>
      <c r="H9" s="117"/>
      <c r="I9" s="130" t="s">
        <v>47</v>
      </c>
      <c r="J9" s="131">
        <v>52618.036</v>
      </c>
      <c r="K9" s="134">
        <v>137398.584</v>
      </c>
      <c r="L9" s="133"/>
      <c r="M9" s="130" t="s">
        <v>47</v>
      </c>
      <c r="N9" s="131">
        <v>50671.548999999999</v>
      </c>
      <c r="O9" s="134">
        <v>126440.433</v>
      </c>
    </row>
    <row r="10" spans="1:15" ht="15.75">
      <c r="A10" s="130" t="s">
        <v>47</v>
      </c>
      <c r="B10" s="131">
        <v>8808.93</v>
      </c>
      <c r="C10" s="132">
        <v>21020.080999999998</v>
      </c>
      <c r="D10" s="133"/>
      <c r="E10" s="130" t="s">
        <v>47</v>
      </c>
      <c r="F10" s="131">
        <v>7244.7129999999997</v>
      </c>
      <c r="G10" s="132">
        <v>18961.264999999999</v>
      </c>
      <c r="H10" s="117"/>
      <c r="I10" s="130" t="s">
        <v>52</v>
      </c>
      <c r="J10" s="131">
        <v>48513.203999999998</v>
      </c>
      <c r="K10" s="132">
        <v>137731.66099999999</v>
      </c>
      <c r="L10" s="133"/>
      <c r="M10" s="130" t="s">
        <v>52</v>
      </c>
      <c r="N10" s="131">
        <v>28152.550999999999</v>
      </c>
      <c r="O10" s="132">
        <v>77652.967000000004</v>
      </c>
    </row>
    <row r="11" spans="1:15" ht="15.75">
      <c r="A11" s="130" t="s">
        <v>54</v>
      </c>
      <c r="B11" s="131">
        <v>2596.25</v>
      </c>
      <c r="C11" s="132">
        <v>188.02600000000001</v>
      </c>
      <c r="D11" s="133"/>
      <c r="E11" s="130" t="s">
        <v>59</v>
      </c>
      <c r="F11" s="131">
        <v>2341.723</v>
      </c>
      <c r="G11" s="132">
        <v>6090.799</v>
      </c>
      <c r="H11" s="117"/>
      <c r="I11" s="130" t="s">
        <v>45</v>
      </c>
      <c r="J11" s="131">
        <v>20029.77</v>
      </c>
      <c r="K11" s="132">
        <v>30663.71</v>
      </c>
      <c r="L11" s="133"/>
      <c r="M11" s="130" t="s">
        <v>48</v>
      </c>
      <c r="N11" s="131">
        <v>24477.401000000002</v>
      </c>
      <c r="O11" s="132">
        <v>60727.692000000003</v>
      </c>
    </row>
    <row r="12" spans="1:15" ht="15.75">
      <c r="A12" s="130" t="s">
        <v>51</v>
      </c>
      <c r="B12" s="131">
        <v>2107.636</v>
      </c>
      <c r="C12" s="132">
        <v>195.43199999999999</v>
      </c>
      <c r="D12" s="133"/>
      <c r="E12" s="130" t="s">
        <v>46</v>
      </c>
      <c r="F12" s="131">
        <v>2237.5120000000002</v>
      </c>
      <c r="G12" s="132">
        <v>234.96100000000001</v>
      </c>
      <c r="H12" s="117"/>
      <c r="I12" s="130" t="s">
        <v>48</v>
      </c>
      <c r="J12" s="131">
        <v>17714.364000000001</v>
      </c>
      <c r="K12" s="132">
        <v>45529.521000000001</v>
      </c>
      <c r="L12" s="133"/>
      <c r="M12" s="130" t="s">
        <v>45</v>
      </c>
      <c r="N12" s="131">
        <v>24207.638999999999</v>
      </c>
      <c r="O12" s="132">
        <v>31608.774000000001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75</v>
      </c>
      <c r="F13" s="131">
        <v>1872.26</v>
      </c>
      <c r="G13" s="132">
        <v>310.02499999999998</v>
      </c>
      <c r="H13" s="117"/>
      <c r="I13" s="130" t="s">
        <v>51</v>
      </c>
      <c r="J13" s="131">
        <v>16590.159</v>
      </c>
      <c r="K13" s="132">
        <v>1786.0260000000001</v>
      </c>
      <c r="L13" s="133"/>
      <c r="M13" s="130" t="s">
        <v>51</v>
      </c>
      <c r="N13" s="131">
        <v>14760.714</v>
      </c>
      <c r="O13" s="132">
        <v>2062.788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51</v>
      </c>
      <c r="F14" s="131">
        <v>1389.6569999999999</v>
      </c>
      <c r="G14" s="132">
        <v>258.99799999999999</v>
      </c>
      <c r="H14" s="117"/>
      <c r="I14" s="130" t="s">
        <v>46</v>
      </c>
      <c r="J14" s="131">
        <v>10803.858</v>
      </c>
      <c r="K14" s="132">
        <v>28698.441999999999</v>
      </c>
      <c r="L14" s="133"/>
      <c r="M14" s="130" t="s">
        <v>46</v>
      </c>
      <c r="N14" s="131">
        <v>4753.357</v>
      </c>
      <c r="O14" s="132">
        <v>12106.772999999999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1005.159</v>
      </c>
      <c r="G15" s="132">
        <v>110.524</v>
      </c>
      <c r="H15" s="117"/>
      <c r="I15" s="130" t="s">
        <v>50</v>
      </c>
      <c r="J15" s="131">
        <v>4128.5640000000003</v>
      </c>
      <c r="K15" s="132">
        <v>11623.303</v>
      </c>
      <c r="L15" s="133"/>
      <c r="M15" s="130" t="s">
        <v>50</v>
      </c>
      <c r="N15" s="131">
        <v>4056.89</v>
      </c>
      <c r="O15" s="132">
        <v>9051.4629999999997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49</v>
      </c>
      <c r="F16" s="136">
        <v>315.19600000000003</v>
      </c>
      <c r="G16" s="137">
        <v>19.219000000000001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</v>
      </c>
      <c r="O16" s="137">
        <v>3731.4389999999999</v>
      </c>
    </row>
    <row r="18" spans="1:15" ht="15.75">
      <c r="A18" s="13" t="s">
        <v>103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100</v>
      </c>
      <c r="B22" s="119"/>
      <c r="C22" s="120"/>
      <c r="D22" s="121"/>
      <c r="E22" s="118" t="s">
        <v>101</v>
      </c>
      <c r="F22" s="119"/>
      <c r="G22" s="120"/>
      <c r="H22" s="117"/>
      <c r="I22" s="118" t="s">
        <v>100</v>
      </c>
      <c r="J22" s="119"/>
      <c r="K22" s="120"/>
      <c r="L22" s="121"/>
      <c r="M22" s="118" t="s">
        <v>101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56752.455000000002</v>
      </c>
      <c r="C24" s="128">
        <v>69833.216</v>
      </c>
      <c r="D24" s="129"/>
      <c r="E24" s="126" t="s">
        <v>44</v>
      </c>
      <c r="F24" s="127">
        <v>49709.337</v>
      </c>
      <c r="G24" s="128">
        <v>55177.760000000002</v>
      </c>
      <c r="H24" s="117"/>
      <c r="I24" s="126" t="s">
        <v>44</v>
      </c>
      <c r="J24" s="127">
        <v>104133.554</v>
      </c>
      <c r="K24" s="128">
        <v>132982.47700000001</v>
      </c>
      <c r="L24" s="129"/>
      <c r="M24" s="126" t="s">
        <v>44</v>
      </c>
      <c r="N24" s="127">
        <v>120754.40300000001</v>
      </c>
      <c r="O24" s="128">
        <v>149295.33600000001</v>
      </c>
    </row>
    <row r="25" spans="1:15" ht="15.75">
      <c r="A25" s="130" t="s">
        <v>45</v>
      </c>
      <c r="B25" s="131">
        <v>27761.401999999998</v>
      </c>
      <c r="C25" s="132">
        <v>35651.508000000002</v>
      </c>
      <c r="D25" s="133"/>
      <c r="E25" s="130" t="s">
        <v>45</v>
      </c>
      <c r="F25" s="131">
        <v>19959.82</v>
      </c>
      <c r="G25" s="132">
        <v>23053.429</v>
      </c>
      <c r="H25" s="117"/>
      <c r="I25" s="130" t="s">
        <v>47</v>
      </c>
      <c r="J25" s="131">
        <v>21662.465</v>
      </c>
      <c r="K25" s="134">
        <v>28173.485000000001</v>
      </c>
      <c r="L25" s="133"/>
      <c r="M25" s="130" t="s">
        <v>47</v>
      </c>
      <c r="N25" s="131">
        <v>40376.623</v>
      </c>
      <c r="O25" s="134">
        <v>48753.964999999997</v>
      </c>
    </row>
    <row r="26" spans="1:15" ht="15.75">
      <c r="A26" s="130" t="s">
        <v>47</v>
      </c>
      <c r="B26" s="131">
        <v>11196.911</v>
      </c>
      <c r="C26" s="132">
        <v>14270.733</v>
      </c>
      <c r="D26" s="133"/>
      <c r="E26" s="130" t="s">
        <v>47</v>
      </c>
      <c r="F26" s="131">
        <v>11412.652</v>
      </c>
      <c r="G26" s="132">
        <v>13468.576999999999</v>
      </c>
      <c r="H26" s="117"/>
      <c r="I26" s="130" t="s">
        <v>54</v>
      </c>
      <c r="J26" s="131">
        <v>19700.919999999998</v>
      </c>
      <c r="K26" s="132">
        <v>26008.141</v>
      </c>
      <c r="L26" s="133"/>
      <c r="M26" s="130" t="s">
        <v>54</v>
      </c>
      <c r="N26" s="131">
        <v>24006.002</v>
      </c>
      <c r="O26" s="132">
        <v>29765.824000000001</v>
      </c>
    </row>
    <row r="27" spans="1:15" ht="15.75">
      <c r="A27" s="130" t="s">
        <v>49</v>
      </c>
      <c r="B27" s="131">
        <v>2790.4769999999999</v>
      </c>
      <c r="C27" s="132">
        <v>3229.3969999999999</v>
      </c>
      <c r="D27" s="133"/>
      <c r="E27" s="130" t="s">
        <v>57</v>
      </c>
      <c r="F27" s="131">
        <v>3324.3119999999999</v>
      </c>
      <c r="G27" s="132">
        <v>3423.1590000000001</v>
      </c>
      <c r="H27" s="117"/>
      <c r="I27" s="130" t="s">
        <v>52</v>
      </c>
      <c r="J27" s="131">
        <v>18904.080999999998</v>
      </c>
      <c r="K27" s="132">
        <v>25410.123</v>
      </c>
      <c r="L27" s="133"/>
      <c r="M27" s="130" t="s">
        <v>52</v>
      </c>
      <c r="N27" s="131">
        <v>20320.147000000001</v>
      </c>
      <c r="O27" s="132">
        <v>26869.865000000002</v>
      </c>
    </row>
    <row r="28" spans="1:15" ht="15.75">
      <c r="A28" s="130" t="s">
        <v>57</v>
      </c>
      <c r="B28" s="131">
        <v>2605.91</v>
      </c>
      <c r="C28" s="132">
        <v>2859.7860000000001</v>
      </c>
      <c r="D28" s="133"/>
      <c r="E28" s="130" t="s">
        <v>49</v>
      </c>
      <c r="F28" s="131">
        <v>3238.8270000000002</v>
      </c>
      <c r="G28" s="132">
        <v>3523.55</v>
      </c>
      <c r="H28" s="117"/>
      <c r="I28" s="130" t="s">
        <v>45</v>
      </c>
      <c r="J28" s="131">
        <v>14333.347</v>
      </c>
      <c r="K28" s="132">
        <v>17255.383999999998</v>
      </c>
      <c r="L28" s="133"/>
      <c r="M28" s="130" t="s">
        <v>45</v>
      </c>
      <c r="N28" s="131">
        <v>11494.075000000001</v>
      </c>
      <c r="O28" s="132">
        <v>12528.531000000001</v>
      </c>
    </row>
    <row r="29" spans="1:15" ht="15.75">
      <c r="A29" s="130" t="s">
        <v>53</v>
      </c>
      <c r="B29" s="131">
        <v>2321.462</v>
      </c>
      <c r="C29" s="132">
        <v>3212.4569999999999</v>
      </c>
      <c r="D29" s="133"/>
      <c r="E29" s="130" t="s">
        <v>61</v>
      </c>
      <c r="F29" s="131">
        <v>1746.85</v>
      </c>
      <c r="G29" s="132">
        <v>1810.653</v>
      </c>
      <c r="H29" s="117"/>
      <c r="I29" s="130" t="s">
        <v>46</v>
      </c>
      <c r="J29" s="131">
        <v>11704.369000000001</v>
      </c>
      <c r="K29" s="132">
        <v>15261.382</v>
      </c>
      <c r="L29" s="133"/>
      <c r="M29" s="130" t="s">
        <v>58</v>
      </c>
      <c r="N29" s="131">
        <v>9391.5229999999992</v>
      </c>
      <c r="O29" s="132">
        <v>12983.81</v>
      </c>
    </row>
    <row r="30" spans="1:15" ht="15.75">
      <c r="A30" s="130" t="s">
        <v>61</v>
      </c>
      <c r="B30" s="131">
        <v>2222.3209999999999</v>
      </c>
      <c r="C30" s="132">
        <v>2414.605</v>
      </c>
      <c r="D30" s="133"/>
      <c r="E30" s="130" t="s">
        <v>59</v>
      </c>
      <c r="F30" s="131">
        <v>1744.8230000000001</v>
      </c>
      <c r="G30" s="132">
        <v>1803.5920000000001</v>
      </c>
      <c r="H30" s="117"/>
      <c r="I30" s="130" t="s">
        <v>48</v>
      </c>
      <c r="J30" s="131">
        <v>6161.7790000000005</v>
      </c>
      <c r="K30" s="132">
        <v>7929.9650000000001</v>
      </c>
      <c r="L30" s="133"/>
      <c r="M30" s="130" t="s">
        <v>46</v>
      </c>
      <c r="N30" s="131">
        <v>6432.8320000000003</v>
      </c>
      <c r="O30" s="132">
        <v>8241.8850000000002</v>
      </c>
    </row>
    <row r="31" spans="1:15" ht="15.75">
      <c r="A31" s="130" t="s">
        <v>59</v>
      </c>
      <c r="B31" s="131">
        <v>1863.9549999999999</v>
      </c>
      <c r="C31" s="132">
        <v>2089.7919999999999</v>
      </c>
      <c r="D31" s="133"/>
      <c r="E31" s="130" t="s">
        <v>53</v>
      </c>
      <c r="F31" s="131">
        <v>1522.268</v>
      </c>
      <c r="G31" s="132">
        <v>1888.789</v>
      </c>
      <c r="H31" s="117"/>
      <c r="I31" s="130" t="s">
        <v>58</v>
      </c>
      <c r="J31" s="131">
        <v>5214.3149999999996</v>
      </c>
      <c r="K31" s="132">
        <v>7466.73</v>
      </c>
      <c r="L31" s="133"/>
      <c r="M31" s="130" t="s">
        <v>50</v>
      </c>
      <c r="N31" s="131">
        <v>4241.482</v>
      </c>
      <c r="O31" s="132">
        <v>5484.69</v>
      </c>
    </row>
    <row r="32" spans="1:15" ht="15.75">
      <c r="A32" s="130" t="s">
        <v>52</v>
      </c>
      <c r="B32" s="131">
        <v>1234.3889999999999</v>
      </c>
      <c r="C32" s="132">
        <v>1455.1579999999999</v>
      </c>
      <c r="D32" s="133"/>
      <c r="E32" s="130" t="s">
        <v>52</v>
      </c>
      <c r="F32" s="131">
        <v>1093.4259999999999</v>
      </c>
      <c r="G32" s="132">
        <v>1216.578</v>
      </c>
      <c r="H32" s="117"/>
      <c r="I32" s="130" t="s">
        <v>56</v>
      </c>
      <c r="J32" s="131">
        <v>2187.3200000000002</v>
      </c>
      <c r="K32" s="132">
        <v>2315.7330000000002</v>
      </c>
      <c r="L32" s="133"/>
      <c r="M32" s="130" t="s">
        <v>48</v>
      </c>
      <c r="N32" s="131">
        <v>1309.895</v>
      </c>
      <c r="O32" s="132">
        <v>1585.52</v>
      </c>
    </row>
    <row r="33" spans="1:15" ht="15.75">
      <c r="A33" s="130" t="s">
        <v>81</v>
      </c>
      <c r="B33" s="131">
        <v>812.11099999999999</v>
      </c>
      <c r="C33" s="132">
        <v>844.06700000000001</v>
      </c>
      <c r="D33" s="133"/>
      <c r="E33" s="130" t="s">
        <v>76</v>
      </c>
      <c r="F33" s="131">
        <v>937.81299999999999</v>
      </c>
      <c r="G33" s="132">
        <v>941.572</v>
      </c>
      <c r="H33" s="117"/>
      <c r="I33" s="130" t="s">
        <v>62</v>
      </c>
      <c r="J33" s="131">
        <v>1820.1079999999999</v>
      </c>
      <c r="K33" s="132">
        <v>844.06</v>
      </c>
      <c r="L33" s="133"/>
      <c r="M33" s="130" t="s">
        <v>104</v>
      </c>
      <c r="N33" s="131">
        <v>799.52300000000002</v>
      </c>
      <c r="O33" s="132">
        <v>988.75</v>
      </c>
    </row>
    <row r="34" spans="1:15" ht="15.75">
      <c r="A34" s="130" t="s">
        <v>76</v>
      </c>
      <c r="B34" s="131">
        <v>752.40499999999997</v>
      </c>
      <c r="C34" s="132">
        <v>798.91200000000003</v>
      </c>
      <c r="D34" s="133"/>
      <c r="E34" s="130" t="s">
        <v>48</v>
      </c>
      <c r="F34" s="131">
        <v>892.56600000000003</v>
      </c>
      <c r="G34" s="132">
        <v>878.05700000000002</v>
      </c>
      <c r="H34" s="117"/>
      <c r="I34" s="130" t="s">
        <v>55</v>
      </c>
      <c r="J34" s="131">
        <v>806.44100000000003</v>
      </c>
      <c r="K34" s="132">
        <v>1102.2</v>
      </c>
      <c r="L34" s="133"/>
      <c r="M34" s="130" t="s">
        <v>60</v>
      </c>
      <c r="N34" s="131">
        <v>689.93399999999997</v>
      </c>
      <c r="O34" s="132">
        <v>578.30100000000004</v>
      </c>
    </row>
    <row r="35" spans="1:15" ht="15.75">
      <c r="A35" s="130" t="s">
        <v>48</v>
      </c>
      <c r="B35" s="131">
        <v>708.25199999999995</v>
      </c>
      <c r="C35" s="132">
        <v>796.05499999999995</v>
      </c>
      <c r="D35" s="133"/>
      <c r="E35" s="130" t="s">
        <v>79</v>
      </c>
      <c r="F35" s="131">
        <v>818.49699999999996</v>
      </c>
      <c r="G35" s="132">
        <v>776.48</v>
      </c>
      <c r="H35" s="117"/>
      <c r="I35" s="130" t="s">
        <v>60</v>
      </c>
      <c r="J35" s="131">
        <v>494.20299999999997</v>
      </c>
      <c r="K35" s="132">
        <v>340.16300000000001</v>
      </c>
      <c r="L35" s="133"/>
      <c r="M35" s="130" t="s">
        <v>80</v>
      </c>
      <c r="N35" s="131">
        <v>542.58900000000006</v>
      </c>
      <c r="O35" s="132">
        <v>657.68200000000002</v>
      </c>
    </row>
    <row r="36" spans="1:15" ht="15.75">
      <c r="A36" s="130" t="s">
        <v>79</v>
      </c>
      <c r="B36" s="131">
        <v>640.60799999999995</v>
      </c>
      <c r="C36" s="132">
        <v>677.30499999999995</v>
      </c>
      <c r="D36" s="133"/>
      <c r="E36" s="130" t="s">
        <v>60</v>
      </c>
      <c r="F36" s="131">
        <v>746.24199999999996</v>
      </c>
      <c r="G36" s="132">
        <v>505.74299999999999</v>
      </c>
      <c r="H36" s="117"/>
      <c r="I36" s="130" t="s">
        <v>78</v>
      </c>
      <c r="J36" s="131">
        <v>447.452</v>
      </c>
      <c r="K36" s="132">
        <v>401.529</v>
      </c>
      <c r="L36" s="133"/>
      <c r="M36" s="130" t="s">
        <v>57</v>
      </c>
      <c r="N36" s="131">
        <v>525.56100000000004</v>
      </c>
      <c r="O36" s="132">
        <v>361.35</v>
      </c>
    </row>
    <row r="37" spans="1:15" ht="15.75">
      <c r="A37" s="130" t="s">
        <v>60</v>
      </c>
      <c r="B37" s="131">
        <v>554.29200000000003</v>
      </c>
      <c r="C37" s="132">
        <v>406.34100000000001</v>
      </c>
      <c r="D37" s="133"/>
      <c r="E37" s="130" t="s">
        <v>81</v>
      </c>
      <c r="F37" s="131">
        <v>628.47500000000002</v>
      </c>
      <c r="G37" s="132">
        <v>577.60900000000004</v>
      </c>
      <c r="H37" s="117"/>
      <c r="I37" s="130" t="s">
        <v>57</v>
      </c>
      <c r="J37" s="131">
        <v>396.87900000000002</v>
      </c>
      <c r="K37" s="132">
        <v>311.43299999999999</v>
      </c>
      <c r="L37" s="133"/>
      <c r="M37" s="130" t="s">
        <v>78</v>
      </c>
      <c r="N37" s="131">
        <v>195.20500000000001</v>
      </c>
      <c r="O37" s="132">
        <v>167.30600000000001</v>
      </c>
    </row>
    <row r="38" spans="1:15" ht="15.75">
      <c r="A38" s="130" t="s">
        <v>56</v>
      </c>
      <c r="B38" s="131">
        <v>393.07299999999998</v>
      </c>
      <c r="C38" s="132">
        <v>413.08600000000001</v>
      </c>
      <c r="D38" s="133"/>
      <c r="E38" s="130" t="s">
        <v>50</v>
      </c>
      <c r="F38" s="131">
        <v>517.00699999999995</v>
      </c>
      <c r="G38" s="132">
        <v>435.92899999999997</v>
      </c>
      <c r="H38" s="117"/>
      <c r="I38" s="130" t="s">
        <v>82</v>
      </c>
      <c r="J38" s="131">
        <v>80.126999999999995</v>
      </c>
      <c r="K38" s="132">
        <v>23.687999999999999</v>
      </c>
      <c r="L38" s="133"/>
      <c r="M38" s="130" t="s">
        <v>49</v>
      </c>
      <c r="N38" s="131">
        <v>162.50899999999999</v>
      </c>
      <c r="O38" s="132">
        <v>169.40799999999999</v>
      </c>
    </row>
    <row r="39" spans="1:15" ht="15.75">
      <c r="A39" s="130" t="s">
        <v>50</v>
      </c>
      <c r="B39" s="131">
        <v>345.34899999999999</v>
      </c>
      <c r="C39" s="132">
        <v>308.3</v>
      </c>
      <c r="D39" s="133"/>
      <c r="E39" s="130" t="s">
        <v>56</v>
      </c>
      <c r="F39" s="131">
        <v>407.63099999999997</v>
      </c>
      <c r="G39" s="132">
        <v>360.11799999999999</v>
      </c>
      <c r="H39" s="117"/>
      <c r="I39" s="130" t="s">
        <v>83</v>
      </c>
      <c r="J39" s="131">
        <v>77.462999999999994</v>
      </c>
      <c r="K39" s="132">
        <v>39.799999999999997</v>
      </c>
      <c r="L39" s="133"/>
      <c r="M39" s="130" t="s">
        <v>56</v>
      </c>
      <c r="N39" s="131">
        <v>107.232</v>
      </c>
      <c r="O39" s="132">
        <v>68.757999999999996</v>
      </c>
    </row>
    <row r="40" spans="1:15" ht="15.75">
      <c r="A40" s="130" t="s">
        <v>99</v>
      </c>
      <c r="B40" s="131">
        <v>201.10599999999999</v>
      </c>
      <c r="C40" s="132">
        <v>130.14099999999999</v>
      </c>
      <c r="D40" s="133"/>
      <c r="E40" s="130" t="s">
        <v>99</v>
      </c>
      <c r="F40" s="131">
        <v>324.65300000000002</v>
      </c>
      <c r="G40" s="132">
        <v>214.77199999999999</v>
      </c>
      <c r="H40" s="117"/>
      <c r="I40" s="130" t="s">
        <v>51</v>
      </c>
      <c r="J40" s="131">
        <v>48.491999999999997</v>
      </c>
      <c r="K40" s="132">
        <v>19.074999999999999</v>
      </c>
      <c r="L40" s="133"/>
      <c r="M40" s="130" t="s">
        <v>51</v>
      </c>
      <c r="N40" s="131">
        <v>100.244</v>
      </c>
      <c r="O40" s="132">
        <v>40.929000000000002</v>
      </c>
    </row>
    <row r="41" spans="1:15" ht="15.75">
      <c r="A41" s="130" t="s">
        <v>83</v>
      </c>
      <c r="B41" s="131">
        <v>68.507000000000005</v>
      </c>
      <c r="C41" s="132">
        <v>59.686</v>
      </c>
      <c r="D41" s="133"/>
      <c r="E41" s="130" t="s">
        <v>85</v>
      </c>
      <c r="F41" s="131">
        <v>140.83600000000001</v>
      </c>
      <c r="G41" s="132">
        <v>114.96</v>
      </c>
      <c r="H41" s="117"/>
      <c r="I41" s="130" t="s">
        <v>59</v>
      </c>
      <c r="J41" s="131">
        <v>39.832000000000001</v>
      </c>
      <c r="K41" s="132">
        <v>44.436999999999998</v>
      </c>
      <c r="L41" s="133"/>
      <c r="M41" s="130" t="s">
        <v>62</v>
      </c>
      <c r="N41" s="131">
        <v>16.512</v>
      </c>
      <c r="O41" s="132">
        <v>7.2089999999999996</v>
      </c>
    </row>
    <row r="42" spans="1:15" ht="15.75">
      <c r="A42" s="130" t="s">
        <v>86</v>
      </c>
      <c r="B42" s="131">
        <v>62.951999999999998</v>
      </c>
      <c r="C42" s="132">
        <v>39.093000000000004</v>
      </c>
      <c r="D42" s="133"/>
      <c r="E42" s="130" t="s">
        <v>86</v>
      </c>
      <c r="F42" s="131">
        <v>70.686999999999998</v>
      </c>
      <c r="G42" s="132">
        <v>38.741999999999997</v>
      </c>
      <c r="H42" s="117"/>
      <c r="I42" s="130" t="s">
        <v>49</v>
      </c>
      <c r="J42" s="131">
        <v>39.822000000000003</v>
      </c>
      <c r="K42" s="132">
        <v>30.36</v>
      </c>
      <c r="L42" s="133"/>
      <c r="M42" s="130" t="s">
        <v>84</v>
      </c>
      <c r="N42" s="131">
        <v>13.148999999999999</v>
      </c>
      <c r="O42" s="132">
        <v>18.52</v>
      </c>
    </row>
    <row r="43" spans="1:15" ht="16.5" thickBot="1">
      <c r="A43" s="135" t="s">
        <v>85</v>
      </c>
      <c r="B43" s="136">
        <v>56.476999999999997</v>
      </c>
      <c r="C43" s="137">
        <v>41.497</v>
      </c>
      <c r="D43" s="133"/>
      <c r="E43" s="135" t="s">
        <v>78</v>
      </c>
      <c r="F43" s="136">
        <v>43.302999999999997</v>
      </c>
      <c r="G43" s="137">
        <v>28.861999999999998</v>
      </c>
      <c r="H43" s="117"/>
      <c r="I43" s="135" t="s">
        <v>105</v>
      </c>
      <c r="J43" s="136">
        <v>7.1479999999999997</v>
      </c>
      <c r="K43" s="137">
        <v>2.6589999999999998</v>
      </c>
      <c r="L43" s="133"/>
      <c r="M43" s="135" t="s">
        <v>83</v>
      </c>
      <c r="N43" s="136">
        <v>12.204000000000001</v>
      </c>
      <c r="O43" s="137">
        <v>9.25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biuletyn_30.11.20 - 06.12.20 r</vt:lpstr>
      <vt:lpstr>Ceny 2011-2020</vt:lpstr>
      <vt:lpstr>Handel zagraniczny 2018 ost. </vt:lpstr>
      <vt:lpstr>Handel zagraniczny 12_2019 </vt:lpstr>
      <vt:lpstr>Handel zagranicz. I-IX_20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2020-12-10T13:02:23Z</dcterms:modified>
</cp:coreProperties>
</file>