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0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<sst xmlns="http://schemas.openxmlformats.org/spreadsheetml/2006/main" count="163" uniqueCount="39">
  <si>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</si>
  <si>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</si>
  <si>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</si>
  <si>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</si>
  <si>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</si>
  <si>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</si>
  <si>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</si>
  <si>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</si>
  <si>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</si>
  <si>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</si>
  <si>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</si>
  <si>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</si>
  <si>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</si>
  <si>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</si>
  <si>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</si>
  <si>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</si>
  <si>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</si>
  <si>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</si>
  <si>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</si>
  <si>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</si>
  <si>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</si>
  <si>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</si>
  <si>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</si>
  <si>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</si>
  <si>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</si>
  <si>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</si>
  <si>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</si>
  <si>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</si>
  <si>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</si>
  <si>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</si>
  <si>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</si>
  <si>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</si>
  <si>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</si>
  <si>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</si>
  <si>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</si>
  <si>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01.03 - 07.03.2021r. cena w zł/kg (szt*)</t>
  </si>
  <si>
    <t>10 tydzień</t>
  </si>
  <si>
    <t>08.03 - 14.03.2021 r</t>
  </si>
  <si>
    <t>08.03 - 14.03.2021r.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</si>
</sst>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M10" sqref="M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3.5</v>
      </c>
      <c r="D15" s="17">
        <f t="shared" ref="D15:D16" si="1">((B15-C15)/C15)*100</f>
        <v>-14.285714285714285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>
        <v>1.1000000000000001</v>
      </c>
      <c r="D16" s="17">
        <f t="shared" si="1"/>
        <v>-9.0909090909090988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3.3</v>
      </c>
      <c r="C17" s="27">
        <v>3.5</v>
      </c>
      <c r="D17" s="17">
        <f t="shared" ref="D17" si="3">((B17-C17)/C17)*100</f>
        <v>-5.7142857142857197</v>
      </c>
      <c r="E17" s="16">
        <v>3</v>
      </c>
      <c r="F17" s="27">
        <v>3</v>
      </c>
      <c r="G17" s="17">
        <f t="shared" ref="G17:G21" si="4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-9.0909090909090988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0.95</v>
      </c>
      <c r="C19" s="27">
        <v>0.9</v>
      </c>
      <c r="D19" s="20">
        <f>((B19-C19)/C19)*100</f>
        <v>5.5555555555555483</v>
      </c>
      <c r="E19" s="16">
        <v>1</v>
      </c>
      <c r="F19" s="27">
        <v>1</v>
      </c>
      <c r="G19" s="20">
        <f t="shared" si="4"/>
        <v>0</v>
      </c>
      <c r="H19" s="16">
        <v>1.0424852950418724</v>
      </c>
      <c r="I19" s="19">
        <v>0.98375589484988557</v>
      </c>
      <c r="J19" s="32">
        <f t="shared" ref="J19:J21" si="6">((H19-I19)/I19)*100</f>
        <v>5.9699159618198276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0.96</v>
      </c>
      <c r="D20" s="32">
        <f>((B20-C20)/C20)*100</f>
        <v>4.1666666666666705</v>
      </c>
      <c r="E20" s="16">
        <v>0.65</v>
      </c>
      <c r="F20" s="27">
        <v>0.65</v>
      </c>
      <c r="G20" s="20">
        <f t="shared" si="4"/>
        <v>0</v>
      </c>
      <c r="H20" s="19">
        <v>1.2004223085640986</v>
      </c>
      <c r="I20" s="19">
        <v>1.1742357839523583</v>
      </c>
      <c r="J20" s="32">
        <f t="shared" si="6"/>
        <v>2.2300908360669385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2.2000000000000002</v>
      </c>
      <c r="F21" s="27">
        <v>3</v>
      </c>
      <c r="G21" s="20">
        <f t="shared" si="4"/>
        <v>-26.666666666666661</v>
      </c>
      <c r="H21" s="19">
        <v>3.9817151524393117</v>
      </c>
      <c r="I21" s="19">
        <v>3.9479705535334619</v>
      </c>
      <c r="J21" s="32">
        <f t="shared" si="6"/>
        <v>0.85473279114627998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7.5</v>
      </c>
      <c r="F22" s="27">
        <v>5.5</v>
      </c>
      <c r="G22" s="20">
        <f t="shared" ref="G22:G25" si="7">((E22-F22)/F22)*100</f>
        <v>36.363636363636367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7</v>
      </c>
      <c r="F23" s="27">
        <v>9.25</v>
      </c>
      <c r="G23" s="20">
        <f t="shared" si="7"/>
        <v>-24.324324324324326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2.024977477179664</v>
      </c>
      <c r="I24" s="19">
        <v>2.0387605308253915</v>
      </c>
      <c r="J24" s="17">
        <f t="shared" ref="J24" si="8">((H24-I24)/I24)*100</f>
        <v>-0.67605064142317151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2.5</v>
      </c>
      <c r="F25" s="27">
        <v>1.8</v>
      </c>
      <c r="G25" s="20">
        <f t="shared" si="7"/>
        <v>38.888888888888886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0.94</v>
      </c>
      <c r="I27" s="19">
        <v>0.94758994365849214</v>
      </c>
      <c r="J27" s="32">
        <f t="shared" ref="J27:J29" si="10">((H27-I27)/I27)*100</f>
        <v>-0.80097342835748586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0.6</v>
      </c>
      <c r="F29" s="27">
        <v>0.65</v>
      </c>
      <c r="G29" s="20">
        <f t="shared" si="9"/>
        <v>-7.6923076923076987</v>
      </c>
      <c r="H29" s="16">
        <v>0.9</v>
      </c>
      <c r="I29" s="19">
        <v>0.89</v>
      </c>
      <c r="J29" s="32">
        <f t="shared" si="10"/>
        <v>1.1235955056179785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5.1418364636341636</v>
      </c>
      <c r="I32" s="25">
        <v>5.23</v>
      </c>
      <c r="J32" s="24">
        <f t="shared" ref="J32" si="11">((H32-I32)/I32)*100</f>
        <v>-1.6857272727693466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2021-03-18T13:28:11Z</dcterms:modified>
</cp:coreProperties>
</file>