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usr\omaluj\Olga Małuj  DZ WZP\SPECJALIZACJE DZ-WZP-1423\POSTĘPOWANIA KWALIFIKACYJNE\sw2025\"/>
    </mc:Choice>
  </mc:AlternateContent>
  <bookViews>
    <workbookView xWindow="0" yWindow="0" windowWidth="28800" windowHeight="12435" tabRatio="597"/>
  </bookViews>
  <sheets>
    <sheet name="Postępowanie_WIOSN 1-31.03.2025" sheetId="5" r:id="rId1"/>
    <sheet name="Arkusz1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5" l="1"/>
  <c r="D109" i="5" l="1"/>
  <c r="D18" i="5"/>
  <c r="D157" i="5" l="1"/>
  <c r="D153" i="5"/>
  <c r="D149" i="5"/>
  <c r="D146" i="5"/>
  <c r="D142" i="5"/>
  <c r="D132" i="5"/>
  <c r="D128" i="5"/>
  <c r="D125" i="5"/>
  <c r="D122" i="5"/>
  <c r="D116" i="5"/>
  <c r="D113" i="5"/>
  <c r="D106" i="5"/>
  <c r="D98" i="5"/>
  <c r="D94" i="5"/>
  <c r="D90" i="5"/>
  <c r="D87" i="5"/>
  <c r="D84" i="5"/>
  <c r="D78" i="5"/>
  <c r="D75" i="5"/>
  <c r="D72" i="5"/>
  <c r="D69" i="5"/>
  <c r="D66" i="5"/>
  <c r="D63" i="5"/>
  <c r="D58" i="5"/>
  <c r="D54" i="5"/>
  <c r="D50" i="5"/>
  <c r="D47" i="5"/>
  <c r="D44" i="5"/>
  <c r="D27" i="5"/>
  <c r="D23" i="5"/>
  <c r="D13" i="5"/>
  <c r="D9" i="5"/>
  <c r="D158" i="5" l="1"/>
</calcChain>
</file>

<file path=xl/sharedStrings.xml><?xml version="1.0" encoding="utf-8"?>
<sst xmlns="http://schemas.openxmlformats.org/spreadsheetml/2006/main" count="318" uniqueCount="153">
  <si>
    <t>Oddział Geriatrii</t>
  </si>
  <si>
    <t>Oddział Chirurgii Urazowo-Ortopedycznej</t>
  </si>
  <si>
    <t>Oddział Kardiologiczny z Pododdziałem Chorób Wewnętrznych</t>
  </si>
  <si>
    <t>Oddział Neurologiczny</t>
  </si>
  <si>
    <t>Oddział Chorób Wewnętrznych</t>
  </si>
  <si>
    <t>Oddział Chorób Płuc i Gruźlicy</t>
  </si>
  <si>
    <t>Szpitalny Oddział Ratunkowy</t>
  </si>
  <si>
    <t>Oddział Chorób Wewnętrznych i Geriatrii</t>
  </si>
  <si>
    <t>Oddział Chorób Wewnętrznych z Pododdziałem Diabetologii</t>
  </si>
  <si>
    <t>Oddział Kliniczny Chirurgii Ogólnej z Pododdziałem Chorób Piersi</t>
  </si>
  <si>
    <t>Oddział Neurologii z Pododdziałem Udarowym</t>
  </si>
  <si>
    <t>Klinika Alergologii, Chorób Płuc i Chorób Wewnętrznych</t>
  </si>
  <si>
    <t>Klinika Anestezjologii i Intensywnej Terapii</t>
  </si>
  <si>
    <t>Klinika Chorób Wewnętrznych, Endokrynologii i Diabetologii</t>
  </si>
  <si>
    <t>Klinika Chorób Wewnętrznych, Nefrologii i Transplantologii</t>
  </si>
  <si>
    <t>Oddział Chorób Wewnętrznych i Hepatologii</t>
  </si>
  <si>
    <t>Klinika Chorób Wewnętrznych i Gastroenterologii</t>
  </si>
  <si>
    <t>Klinika Neurologii</t>
  </si>
  <si>
    <t>Lp.</t>
  </si>
  <si>
    <t xml:space="preserve">LICZBA WOLNYCH MIEJSC SZKOLENIOWYCH DLA LEKARZY I LEKARZY DENTYSTÓW NA POSTĘPOWANIE KWALIFIKACYJNE </t>
  </si>
  <si>
    <t>Jednostka prowadząca szkolenie</t>
  </si>
  <si>
    <t>Nazwa komórki szkolącej</t>
  </si>
  <si>
    <t>1.</t>
  </si>
  <si>
    <t>Razem</t>
  </si>
  <si>
    <t>SP ZOZ MSWiA w Poznaniu im. prof. Ludwika Bierkowskiego, ul. Dojazd 34</t>
  </si>
  <si>
    <t>2.</t>
  </si>
  <si>
    <t>3.</t>
  </si>
  <si>
    <t>SP ZOZ MSWiA w  Łodzi, ul. Północna 42</t>
  </si>
  <si>
    <t xml:space="preserve">SP ZOZ MSWiA w  Gdańsku, ul.Kartuska 4/6 </t>
  </si>
  <si>
    <t>SP ZOZ MSWiA w Krakowie, ul. Kronikarza Galla 25</t>
  </si>
  <si>
    <t>4.</t>
  </si>
  <si>
    <t>5.</t>
  </si>
  <si>
    <t>SP ZOZ MSWiA w Łodzi, ul. Północna 42</t>
  </si>
  <si>
    <t>SP ZOZ Szpital Specjalistyczny MSWiA w Głuchołazach im. św. Jana Pawła II, ul. Karłowicza 40</t>
  </si>
  <si>
    <t xml:space="preserve">SP WZOZ MSWiA  w Bydgoszczy, ul. Markwarta 4-6  </t>
  </si>
  <si>
    <t>6.</t>
  </si>
  <si>
    <t xml:space="preserve">SP ZOZ MSWiA w  Łodzi, ul. Północna 42 </t>
  </si>
  <si>
    <t>7.</t>
  </si>
  <si>
    <t>8.</t>
  </si>
  <si>
    <t>SP ZOZ MSWiA w Opolu, ul. Krakowska 44</t>
  </si>
  <si>
    <t>9.</t>
  </si>
  <si>
    <t>11.</t>
  </si>
  <si>
    <t>SP WZOZ MSWiA w Bydgoszczy, ul. Markwarta 4-6</t>
  </si>
  <si>
    <t xml:space="preserve">1. </t>
  </si>
  <si>
    <t xml:space="preserve">2. </t>
  </si>
  <si>
    <t>SP ZOZ Szpital Specjalistyczny MSWiA w Otwocku, ul. Bolesława Prusa 1/3</t>
  </si>
  <si>
    <t>SP ZOZ MSWiA w Białymstoku im. Marina Zyndrama Kościałkowskiego, ul. Fabryczna 27</t>
  </si>
  <si>
    <t>OGÓŁEM</t>
  </si>
  <si>
    <t>PIM MSWiA  w Warszawie, ul. Wołoska 137</t>
  </si>
  <si>
    <t>PIM  MSWiA w Warszawie, ul. Wołoska 137</t>
  </si>
  <si>
    <t>PIM MSWiA w Warszawie, ul. Wołoska 137</t>
  </si>
  <si>
    <t>SP ZOZ MSWiA w Rzeszowie, ul. Krakowska 16</t>
  </si>
  <si>
    <t>Zakład Diagnostyki Obrazowej</t>
  </si>
  <si>
    <t xml:space="preserve"> PIM MSWiA  w Warszawie, ul. Wołoska 137</t>
  </si>
  <si>
    <t>Oddział Urologii i Urologii Onkologicznej</t>
  </si>
  <si>
    <t>Klinika Dermatologii</t>
  </si>
  <si>
    <t>SP ZOZ MSWiA w Kielcach im. św. Jana Pawła II ul. Wojska Polskiego 51</t>
  </si>
  <si>
    <t>SK MSWiA z Warmińsko-Mazurskim Centrum Onkologii w Olsztynie, ul. Wojska Polskiego 37</t>
  </si>
  <si>
    <t xml:space="preserve">  w SAMODZIELNYCH PUBLICZNYCH ZAKŁADACH OPIEKI ZDROWOTNEJ MSWiA oraz w PAŃSTWOWYM INSTYTUCIE MEDYCZNYM MSWiA                              </t>
  </si>
  <si>
    <t>Oddział Chirurgii Naczyniowej i Angiologii</t>
  </si>
  <si>
    <t>Klinika Chirurgii Gastroenterologicznej i Transplantologii</t>
  </si>
  <si>
    <t>1. ALERGOLOGIA</t>
  </si>
  <si>
    <t>2. ANESTEZJOLOGIA I INTENSYWNA TERAPIA</t>
  </si>
  <si>
    <t>Oddział Położnictwa, Patologii Ciąży i Ginekologii z Pododdziałem Neonatologicznym</t>
  </si>
  <si>
    <t>Klinika Reumatologii, Chorób Tkanki Łącznej i Chorób Rzadkich</t>
  </si>
  <si>
    <t>Oddział Rehabilitacji Medycznej</t>
  </si>
  <si>
    <t>Klinika Kardiologii</t>
  </si>
  <si>
    <t>Oddział Geriatrii i Chorób Wewnętrznych</t>
  </si>
  <si>
    <t xml:space="preserve">Oddział Chorób Wewnętrznych </t>
  </si>
  <si>
    <t>SP ZOZ MSWiA w Lublinie ul. Grenadierów 3</t>
  </si>
  <si>
    <t>SP ZOZ MSWiA w Gdańsku, ul. Kartuska 4/6</t>
  </si>
  <si>
    <t>Oddział Gastroenterologiczny</t>
  </si>
  <si>
    <t>Samodzielny Pododdział Endokrynologiczny</t>
  </si>
  <si>
    <t>Poradnia Lekarza Podstawowej Opieki Zdrowotnej</t>
  </si>
  <si>
    <t>Klinika Pediatrii i Alergologii</t>
  </si>
  <si>
    <t>Oddział Terapii Izotopowej, Pracownia Medycyny Nuklearnej</t>
  </si>
  <si>
    <t>Centrum Patomorfologii</t>
  </si>
  <si>
    <t>Oddział Chirurgii Onkologicznej i Chirurgii Ogólnej</t>
  </si>
  <si>
    <t xml:space="preserve">3. </t>
  </si>
  <si>
    <t xml:space="preserve">4. </t>
  </si>
  <si>
    <t>Oddział Neurologiczny z Pododdziałem Udarowym i Pododdziałem Rehabilitacji Medycznej</t>
  </si>
  <si>
    <t xml:space="preserve">Klinika Ortopedii i Traumatologii </t>
  </si>
  <si>
    <t>Oddział Chorób Wewnętrznych z Samodzielnym Pododdziałem Endokrynologii</t>
  </si>
  <si>
    <t>Centrum Stomatologii, Poradnia Ortodontyczna</t>
  </si>
  <si>
    <t>10.</t>
  </si>
  <si>
    <t>Oddział Chorób Wewnętrznych, Pododdział Diabetologiczny</t>
  </si>
  <si>
    <t>Podstawowa Opieka Zdrowotna</t>
  </si>
  <si>
    <t>Oddział Ortopedii i Traumatologii Narządu Ruchu z Pododdziałem Chirurgii Kręgosłupa i Ortopedii Onkologicznej</t>
  </si>
  <si>
    <t>Pracownia rentgenodiagnostyki ogólnej, Pracownia tomografii komputerowej, Pracownia rezonansu magnetycznego, Pracownia USG</t>
  </si>
  <si>
    <t>Oddział Chorób Wewnętrznych, Gastroenterologii i Kardiologii Onkologicznej</t>
  </si>
  <si>
    <t xml:space="preserve">Warszawa, dnia 27 stycznia 2025 r. </t>
  </si>
  <si>
    <t>W TERMINIE OD 01 DO 31 MARCA 2025 ROKU</t>
  </si>
  <si>
    <t>Liczba miejsc szkoleniowych udostępnionych na postępowanie 
1-31.03.2025 r.</t>
  </si>
  <si>
    <t xml:space="preserve">ZATWIERDZAM 
Minister Spraw Wewnętrznych i Administracji 
z up.  Karina Szewczyk
Zastępca Dyrektora Departamentu Zdrowia
</t>
  </si>
  <si>
    <t>SP ZOZ MSWiA w Katowicach im. sierżanta Grzegorza Załogi ul. Wita Stwosza 39-41</t>
  </si>
  <si>
    <t>Oddział Nefrologii i Endokrynologii, Stacja Dializ przy Oddziale Nefrologii</t>
  </si>
  <si>
    <t>SP ZOZ MSWiA Centrum Rehabilitacji w Górznie</t>
  </si>
  <si>
    <t>Oddział Kardiologiczny z Pododdziałem Intensywnego Nadzoru Kardiologicznego</t>
  </si>
  <si>
    <t>Samodzielny Pododdział Kardiologii</t>
  </si>
  <si>
    <t>Oddział Chemioterapii</t>
  </si>
  <si>
    <t>Oddział Anestezjologii i Intensywnej Terapii, w tym Działy:Intensywnej Terapii, Anestezjologii</t>
  </si>
  <si>
    <t>Oddział Kardiologii</t>
  </si>
  <si>
    <t xml:space="preserve">Oddział Chorób Wewnętrznych i Gastroenterologii </t>
  </si>
  <si>
    <t>Oddział Ginekologii Onkologicznej i Uroginekologii</t>
  </si>
  <si>
    <t>Oddział Ortopedii, Traumatologii i Onkologii Narządu Ruchu</t>
  </si>
  <si>
    <t>RADIOTERAPIA ONKOLOGICZNA</t>
  </si>
  <si>
    <t>Klinika Radioterapii</t>
  </si>
  <si>
    <t>Oddział Anestezjologii i Intensywnej Terapii</t>
  </si>
  <si>
    <t>Klinika Chirurgii Ogólnej, Naczyniowej i Angiologii</t>
  </si>
  <si>
    <t>Oddział Hematologii i Chorób Wewnętrznych</t>
  </si>
  <si>
    <t>Klinika Neurologii i Chorób Naczynioweych Układu Nerwowego z Pododdziałem Leczenia Udarów</t>
  </si>
  <si>
    <t>Oddział Urologii z Pododdziałem Chirurgii Onkologiczno-Urologicznej</t>
  </si>
  <si>
    <t>14. HIPERTENSJOLOGIA</t>
  </si>
  <si>
    <t>Klinika Kardiologii Zachowawczej i Nadciśnienia Tętniczego</t>
  </si>
  <si>
    <t xml:space="preserve">Klinika Kardiologii </t>
  </si>
  <si>
    <t>Oddział Onkologii</t>
  </si>
  <si>
    <t>3.CHIRURGIA NACZYNIOWA</t>
  </si>
  <si>
    <t>4. CHIRURGIA OGÓLNA</t>
  </si>
  <si>
    <t>5. CHOROBY PŁUC</t>
  </si>
  <si>
    <t>6. CHOROBY WEWNĘTRZNE</t>
  </si>
  <si>
    <t>7. DERMATOLOGIA I WENEROLOGIA</t>
  </si>
  <si>
    <t>8. DIABETOLOGIA</t>
  </si>
  <si>
    <t>9. ENDOKRYNOLOGIA</t>
  </si>
  <si>
    <t>10. GASTROENETEROLOGIA</t>
  </si>
  <si>
    <t>11. GERIATRIA</t>
  </si>
  <si>
    <t>12. GINEKOLOGIA ONKOLOGICZNA</t>
  </si>
  <si>
    <t>13. HEMATOLOGIA</t>
  </si>
  <si>
    <t>15. INTENSYWNA TERAPIA</t>
  </si>
  <si>
    <t>16. KARDIOCHIRURGIA</t>
  </si>
  <si>
    <t>17. KARDIOLOGIA</t>
  </si>
  <si>
    <t>18. MEDYCYNA NUKLEARNA</t>
  </si>
  <si>
    <t>19. MEDYCYNA RATUNKOWA</t>
  </si>
  <si>
    <t>20. MEDYCYNA RODZINNA</t>
  </si>
  <si>
    <t>21. NEFROLOGIA</t>
  </si>
  <si>
    <t>22. NEUROLOGIA</t>
  </si>
  <si>
    <t>Klinika Chirurgii Ogólnej i Naczyniowej</t>
  </si>
  <si>
    <t>23. OKULISTYKA</t>
  </si>
  <si>
    <t>Oddział Okulistyki</t>
  </si>
  <si>
    <t>24. ONKOLOGIA KLINICZNA</t>
  </si>
  <si>
    <t>25. ORTODONCJA</t>
  </si>
  <si>
    <t>26. ORTOPEDIA I TRAUMATOLOGIA NARZĄDU RUCHU</t>
  </si>
  <si>
    <t>27. PATOMORFOLOGIA</t>
  </si>
  <si>
    <t>28. PEDIATRIA</t>
  </si>
  <si>
    <t>29. POŁOŻNICTWO i GINEKOLOGIA</t>
  </si>
  <si>
    <t>30. RADIOLOGIA I DIAGNOSTYKA OBRAZOWA</t>
  </si>
  <si>
    <t>31. REHABILITACJA MEDYCZNA</t>
  </si>
  <si>
    <t>32. REHABILITACJA MEDYCZNA</t>
  </si>
  <si>
    <t>33.REUMATOLOGIA</t>
  </si>
  <si>
    <t>34. TRANSPLANTOLOGIA KLINICZNA</t>
  </si>
  <si>
    <t>35. UROLOGIA</t>
  </si>
  <si>
    <t xml:space="preserve">5. </t>
  </si>
  <si>
    <t>Dział Diagnostyki Obrazowej</t>
  </si>
  <si>
    <t>Klinika Ginekologii, Ginekologii Onkologicznej i Rozrodczości, Klinika Położnictwa i Perinatologii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</si>
</sst>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10"/>
      <color rgb="FF333333"/>
      <name val="Lato"/>
      <family val="2"/>
      <charset val="238"/>
    </font>
    <font>
      <b/>
      <sz val="10"/>
      <color rgb="FF00000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FEFE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20" xfId="2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31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3" xfId="2" applyFont="1" applyFill="1" applyBorder="1" applyAlignment="1">
      <alignment vertical="center" wrapText="1"/>
    </xf>
    <xf numFmtId="0" fontId="3" fillId="0" borderId="21" xfId="2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1" applyFont="1" applyFill="1" applyBorder="1" applyAlignment="1">
      <alignment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 applyAlignment="1">
      <alignment vertical="center"/>
    </xf>
    <xf numFmtId="0" fontId="2" fillId="0" borderId="15" xfId="0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/>
    <xf numFmtId="0" fontId="3" fillId="0" borderId="1" xfId="2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2" fillId="0" borderId="24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3" xfId="1" applyFont="1" applyFill="1" applyBorder="1" applyAlignment="1">
      <alignment horizontal="right" vertical="center" wrapText="1"/>
    </xf>
    <xf numFmtId="0" fontId="3" fillId="0" borderId="6" xfId="1" applyFont="1" applyFill="1" applyBorder="1" applyAlignment="1">
      <alignment horizontal="right" vertical="center" wrapText="1"/>
    </xf>
    <xf numFmtId="0" fontId="3" fillId="0" borderId="7" xfId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4" xfId="1" applyFont="1" applyFill="1" applyBorder="1" applyAlignment="1">
      <alignment horizontal="right" vertical="center" wrapText="1"/>
    </xf>
    <xf numFmtId="0" fontId="3" fillId="0" borderId="26" xfId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0" fontId="3" fillId="0" borderId="29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right" vertical="center" wrapText="1"/>
    </xf>
    <xf numFmtId="0" fontId="3" fillId="0" borderId="18" xfId="1" applyFont="1" applyFill="1" applyBorder="1" applyAlignment="1">
      <alignment horizontal="right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Normalny" xfId="0" builtinId="0"/>
    <cellStyle name="Normalny_Arkusz1" xfId="2"/>
    <cellStyle name="Normalny_Arkusz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8"/>
  <sheetViews>
    <sheetView tabSelected="1" zoomScaleNormal="100" workbookViewId="0">
      <selection activeCell="B26" sqref="B26"/>
    </sheetView>
  </sheetViews>
  <sheetFormatPr defaultColWidth="9.28515625" defaultRowHeight="50.1" customHeight="1" x14ac:dyDescent="0.2"/>
  <cols>
    <col min="1" max="1" width="3.42578125" style="74" customWidth="1"/>
    <col min="2" max="2" width="37.7109375" style="75" customWidth="1"/>
    <col min="3" max="3" width="43.140625" style="75" customWidth="1"/>
    <col min="4" max="4" width="27.28515625" style="76" customWidth="1"/>
    <col min="5" max="16384" width="9.28515625" style="68"/>
  </cols>
  <sheetData>
    <row r="1" spans="1:4" ht="54.95" customHeight="1" x14ac:dyDescent="0.2">
      <c r="A1" s="100" t="s">
        <v>93</v>
      </c>
      <c r="B1" s="101"/>
      <c r="C1" s="69"/>
      <c r="D1" s="70" t="s">
        <v>90</v>
      </c>
    </row>
    <row r="2" spans="1:4" ht="50.1" customHeight="1" x14ac:dyDescent="0.2">
      <c r="A2" s="102" t="s">
        <v>19</v>
      </c>
      <c r="B2" s="103"/>
      <c r="C2" s="103"/>
      <c r="D2" s="104"/>
    </row>
    <row r="3" spans="1:4" ht="50.1" customHeight="1" x14ac:dyDescent="0.2">
      <c r="A3" s="102" t="s">
        <v>91</v>
      </c>
      <c r="B3" s="103"/>
      <c r="C3" s="103"/>
      <c r="D3" s="104"/>
    </row>
    <row r="4" spans="1:4" ht="50.1" customHeight="1" x14ac:dyDescent="0.2">
      <c r="A4" s="105" t="s">
        <v>58</v>
      </c>
      <c r="B4" s="106"/>
      <c r="C4" s="106"/>
      <c r="D4" s="107"/>
    </row>
    <row r="5" spans="1:4" ht="51.95" customHeight="1" x14ac:dyDescent="0.2">
      <c r="A5" s="79" t="s">
        <v>18</v>
      </c>
      <c r="B5" s="1" t="s">
        <v>20</v>
      </c>
      <c r="C5" s="1" t="s">
        <v>21</v>
      </c>
      <c r="D5" s="15" t="s">
        <v>92</v>
      </c>
    </row>
    <row r="6" spans="1:4" ht="50.1" customHeight="1" x14ac:dyDescent="0.2">
      <c r="A6" s="108" t="s">
        <v>61</v>
      </c>
      <c r="B6" s="109"/>
      <c r="C6" s="109"/>
      <c r="D6" s="110"/>
    </row>
    <row r="7" spans="1:4" ht="50.1" customHeight="1" x14ac:dyDescent="0.2">
      <c r="A7" s="79" t="s">
        <v>22</v>
      </c>
      <c r="B7" s="30" t="s">
        <v>48</v>
      </c>
      <c r="C7" s="80" t="s">
        <v>74</v>
      </c>
      <c r="D7" s="60">
        <v>1</v>
      </c>
    </row>
    <row r="8" spans="1:4" ht="50.1" customHeight="1" thickBot="1" x14ac:dyDescent="0.25">
      <c r="A8" s="79" t="s">
        <v>25</v>
      </c>
      <c r="B8" s="30" t="s">
        <v>48</v>
      </c>
      <c r="C8" s="30" t="s">
        <v>11</v>
      </c>
      <c r="D8" s="36">
        <v>1</v>
      </c>
    </row>
    <row r="9" spans="1:4" ht="50.1" customHeight="1" thickBot="1" x14ac:dyDescent="0.25">
      <c r="A9" s="98" t="s">
        <v>23</v>
      </c>
      <c r="B9" s="99"/>
      <c r="C9" s="99"/>
      <c r="D9" s="9">
        <f>SUM(D7:D8)</f>
        <v>2</v>
      </c>
    </row>
    <row r="10" spans="1:4" ht="50.1" customHeight="1" x14ac:dyDescent="0.2">
      <c r="A10" s="111" t="s">
        <v>62</v>
      </c>
      <c r="B10" s="112"/>
      <c r="C10" s="112"/>
      <c r="D10" s="113"/>
    </row>
    <row r="11" spans="1:4" ht="64.5" customHeight="1" x14ac:dyDescent="0.2">
      <c r="A11" s="62" t="s">
        <v>22</v>
      </c>
      <c r="B11" s="30" t="s">
        <v>46</v>
      </c>
      <c r="C11" s="80" t="s">
        <v>100</v>
      </c>
      <c r="D11" s="61">
        <v>1</v>
      </c>
    </row>
    <row r="12" spans="1:4" ht="50.1" customHeight="1" x14ac:dyDescent="0.2">
      <c r="A12" s="62" t="s">
        <v>25</v>
      </c>
      <c r="B12" s="89" t="s">
        <v>24</v>
      </c>
      <c r="C12" s="80" t="s">
        <v>107</v>
      </c>
      <c r="D12" s="61">
        <v>1</v>
      </c>
    </row>
    <row r="13" spans="1:4" ht="50.1" customHeight="1" thickBot="1" x14ac:dyDescent="0.25">
      <c r="A13" s="114" t="s">
        <v>23</v>
      </c>
      <c r="B13" s="115"/>
      <c r="C13" s="115"/>
      <c r="D13" s="27">
        <f>SUM(D11:D12)</f>
        <v>2</v>
      </c>
    </row>
    <row r="14" spans="1:4" ht="50.1" customHeight="1" x14ac:dyDescent="0.2">
      <c r="A14" s="116" t="s">
        <v>116</v>
      </c>
      <c r="B14" s="117"/>
      <c r="C14" s="117"/>
      <c r="D14" s="118"/>
    </row>
    <row r="15" spans="1:4" ht="50.1" customHeight="1" x14ac:dyDescent="0.2">
      <c r="A15" s="62" t="s">
        <v>22</v>
      </c>
      <c r="B15" s="28" t="s">
        <v>27</v>
      </c>
      <c r="C15" s="30" t="s">
        <v>59</v>
      </c>
      <c r="D15" s="15">
        <v>1</v>
      </c>
    </row>
    <row r="16" spans="1:4" ht="50.1" customHeight="1" x14ac:dyDescent="0.2">
      <c r="A16" s="62" t="s">
        <v>25</v>
      </c>
      <c r="B16" s="28" t="s">
        <v>24</v>
      </c>
      <c r="C16" s="30" t="s">
        <v>108</v>
      </c>
      <c r="D16" s="93">
        <v>1</v>
      </c>
    </row>
    <row r="17" spans="1:5" ht="50.1" customHeight="1" x14ac:dyDescent="0.2">
      <c r="A17" s="62" t="s">
        <v>26</v>
      </c>
      <c r="B17" s="28" t="s">
        <v>50</v>
      </c>
      <c r="C17" s="30" t="s">
        <v>135</v>
      </c>
      <c r="D17" s="93">
        <v>1</v>
      </c>
    </row>
    <row r="18" spans="1:5" ht="50.1" customHeight="1" thickBot="1" x14ac:dyDescent="0.25">
      <c r="A18" s="95" t="s">
        <v>23</v>
      </c>
      <c r="B18" s="96"/>
      <c r="C18" s="97"/>
      <c r="D18" s="54">
        <f>SUM(D15:D17)</f>
        <v>3</v>
      </c>
    </row>
    <row r="19" spans="1:5" ht="50.1" customHeight="1" x14ac:dyDescent="0.2">
      <c r="A19" s="119" t="s">
        <v>117</v>
      </c>
      <c r="B19" s="120"/>
      <c r="C19" s="120"/>
      <c r="D19" s="121"/>
    </row>
    <row r="20" spans="1:5" ht="50.1" customHeight="1" x14ac:dyDescent="0.2">
      <c r="A20" s="62" t="s">
        <v>22</v>
      </c>
      <c r="B20" s="80" t="s">
        <v>46</v>
      </c>
      <c r="C20" s="37" t="s">
        <v>77</v>
      </c>
      <c r="D20" s="61">
        <v>1</v>
      </c>
    </row>
    <row r="21" spans="1:5" ht="50.1" customHeight="1" x14ac:dyDescent="0.2">
      <c r="A21" s="62" t="s">
        <v>25</v>
      </c>
      <c r="B21" s="38" t="s">
        <v>57</v>
      </c>
      <c r="C21" s="41" t="s">
        <v>9</v>
      </c>
      <c r="D21" s="33">
        <v>1</v>
      </c>
    </row>
    <row r="22" spans="1:5" ht="50.1" customHeight="1" thickBot="1" x14ac:dyDescent="0.25">
      <c r="A22" s="62" t="s">
        <v>26</v>
      </c>
      <c r="B22" s="30" t="s">
        <v>50</v>
      </c>
      <c r="C22" s="41" t="s">
        <v>60</v>
      </c>
      <c r="D22" s="49">
        <v>3</v>
      </c>
    </row>
    <row r="23" spans="1:5" ht="50.1" customHeight="1" thickBot="1" x14ac:dyDescent="0.25">
      <c r="A23" s="95" t="s">
        <v>23</v>
      </c>
      <c r="B23" s="96"/>
      <c r="C23" s="97"/>
      <c r="D23" s="11">
        <f>SUM(D20:D22)</f>
        <v>5</v>
      </c>
      <c r="E23" s="67"/>
    </row>
    <row r="24" spans="1:5" ht="50.1" customHeight="1" x14ac:dyDescent="0.2">
      <c r="A24" s="130" t="s">
        <v>118</v>
      </c>
      <c r="B24" s="131"/>
      <c r="C24" s="131"/>
      <c r="D24" s="121"/>
      <c r="E24" s="67"/>
    </row>
    <row r="25" spans="1:5" ht="50.1" customHeight="1" x14ac:dyDescent="0.2">
      <c r="A25" s="62" t="s">
        <v>22</v>
      </c>
      <c r="B25" s="29" t="s">
        <v>33</v>
      </c>
      <c r="C25" s="45" t="s">
        <v>5</v>
      </c>
      <c r="D25" s="26">
        <v>1</v>
      </c>
      <c r="E25" s="67"/>
    </row>
    <row r="26" spans="1:5" ht="50.1" customHeight="1" thickBot="1" x14ac:dyDescent="0.25">
      <c r="A26" s="62" t="s">
        <v>25</v>
      </c>
      <c r="B26" s="91" t="s">
        <v>50</v>
      </c>
      <c r="C26" s="45" t="s">
        <v>11</v>
      </c>
      <c r="D26" s="16">
        <v>2</v>
      </c>
      <c r="E26" s="67"/>
    </row>
    <row r="27" spans="1:5" ht="50.1" customHeight="1" thickBot="1" x14ac:dyDescent="0.25">
      <c r="A27" s="95" t="s">
        <v>23</v>
      </c>
      <c r="B27" s="132"/>
      <c r="C27" s="132"/>
      <c r="D27" s="10">
        <f>SUM(D25:D26)</f>
        <v>3</v>
      </c>
      <c r="E27" s="67"/>
    </row>
    <row r="28" spans="1:5" ht="50.1" customHeight="1" x14ac:dyDescent="0.2">
      <c r="A28" s="119" t="s">
        <v>119</v>
      </c>
      <c r="B28" s="120"/>
      <c r="C28" s="120"/>
      <c r="D28" s="121"/>
      <c r="E28" s="67"/>
    </row>
    <row r="29" spans="1:5" ht="50.1" customHeight="1" x14ac:dyDescent="0.2">
      <c r="A29" s="87" t="s">
        <v>22</v>
      </c>
      <c r="B29" s="64" t="s">
        <v>46</v>
      </c>
      <c r="C29" s="35" t="s">
        <v>101</v>
      </c>
      <c r="D29" s="15">
        <v>8</v>
      </c>
      <c r="E29" s="67"/>
    </row>
    <row r="30" spans="1:5" ht="50.1" customHeight="1" x14ac:dyDescent="0.2">
      <c r="A30" s="79" t="s">
        <v>25</v>
      </c>
      <c r="B30" s="80" t="s">
        <v>34</v>
      </c>
      <c r="C30" s="46" t="s">
        <v>2</v>
      </c>
      <c r="D30" s="15">
        <v>7</v>
      </c>
      <c r="E30" s="67"/>
    </row>
    <row r="31" spans="1:5" ht="50.1" customHeight="1" x14ac:dyDescent="0.2">
      <c r="A31" s="79" t="s">
        <v>26</v>
      </c>
      <c r="B31" s="80" t="s">
        <v>28</v>
      </c>
      <c r="C31" s="30" t="s">
        <v>4</v>
      </c>
      <c r="D31" s="15">
        <v>2</v>
      </c>
      <c r="E31" s="67"/>
    </row>
    <row r="32" spans="1:5" ht="50.1" customHeight="1" x14ac:dyDescent="0.2">
      <c r="A32" s="79" t="s">
        <v>30</v>
      </c>
      <c r="B32" s="32" t="s">
        <v>56</v>
      </c>
      <c r="C32" s="34" t="s">
        <v>68</v>
      </c>
      <c r="D32" s="15">
        <v>1</v>
      </c>
      <c r="E32" s="67"/>
    </row>
    <row r="33" spans="1:5" ht="50.1" customHeight="1" x14ac:dyDescent="0.2">
      <c r="A33" s="79" t="s">
        <v>31</v>
      </c>
      <c r="B33" s="30" t="s">
        <v>29</v>
      </c>
      <c r="C33" s="30" t="s">
        <v>7</v>
      </c>
      <c r="D33" s="15">
        <v>5</v>
      </c>
      <c r="E33" s="67"/>
    </row>
    <row r="34" spans="1:5" ht="50.1" customHeight="1" x14ac:dyDescent="0.2">
      <c r="A34" s="85" t="s">
        <v>35</v>
      </c>
      <c r="B34" s="3" t="s">
        <v>69</v>
      </c>
      <c r="C34" s="30" t="s">
        <v>8</v>
      </c>
      <c r="D34" s="15">
        <v>6</v>
      </c>
      <c r="E34" s="67"/>
    </row>
    <row r="35" spans="1:5" ht="50.1" customHeight="1" x14ac:dyDescent="0.2">
      <c r="A35" s="79" t="s">
        <v>37</v>
      </c>
      <c r="B35" s="30" t="s">
        <v>36</v>
      </c>
      <c r="C35" s="30" t="s">
        <v>82</v>
      </c>
      <c r="D35" s="15">
        <v>5</v>
      </c>
    </row>
    <row r="36" spans="1:5" ht="50.1" customHeight="1" x14ac:dyDescent="0.2">
      <c r="A36" s="84" t="s">
        <v>38</v>
      </c>
      <c r="B36" s="64" t="s">
        <v>57</v>
      </c>
      <c r="C36" s="41" t="s">
        <v>102</v>
      </c>
      <c r="D36" s="15">
        <v>3</v>
      </c>
    </row>
    <row r="37" spans="1:5" ht="50.1" customHeight="1" x14ac:dyDescent="0.2">
      <c r="A37" s="79" t="s">
        <v>40</v>
      </c>
      <c r="B37" s="28" t="s">
        <v>39</v>
      </c>
      <c r="C37" s="47" t="s">
        <v>85</v>
      </c>
      <c r="D37" s="15">
        <v>4</v>
      </c>
    </row>
    <row r="38" spans="1:5" ht="50.1" customHeight="1" x14ac:dyDescent="0.2">
      <c r="A38" s="79" t="s">
        <v>84</v>
      </c>
      <c r="B38" s="28" t="s">
        <v>51</v>
      </c>
      <c r="C38" s="30" t="s">
        <v>4</v>
      </c>
      <c r="D38" s="15">
        <v>4</v>
      </c>
    </row>
    <row r="39" spans="1:5" ht="50.1" customHeight="1" x14ac:dyDescent="0.2">
      <c r="A39" s="127" t="s">
        <v>41</v>
      </c>
      <c r="B39" s="124" t="s">
        <v>48</v>
      </c>
      <c r="C39" s="41" t="s">
        <v>11</v>
      </c>
      <c r="D39" s="15">
        <v>6</v>
      </c>
    </row>
    <row r="40" spans="1:5" ht="50.1" customHeight="1" x14ac:dyDescent="0.2">
      <c r="A40" s="128"/>
      <c r="B40" s="125"/>
      <c r="C40" s="41" t="s">
        <v>13</v>
      </c>
      <c r="D40" s="15">
        <v>4</v>
      </c>
    </row>
    <row r="41" spans="1:5" ht="50.1" customHeight="1" x14ac:dyDescent="0.2">
      <c r="A41" s="128"/>
      <c r="B41" s="125"/>
      <c r="C41" s="41" t="s">
        <v>14</v>
      </c>
      <c r="D41" s="15">
        <v>8</v>
      </c>
    </row>
    <row r="42" spans="1:5" ht="50.1" customHeight="1" x14ac:dyDescent="0.2">
      <c r="A42" s="128"/>
      <c r="B42" s="125"/>
      <c r="C42" s="41" t="s">
        <v>15</v>
      </c>
      <c r="D42" s="15">
        <v>3</v>
      </c>
    </row>
    <row r="43" spans="1:5" ht="50.1" customHeight="1" thickBot="1" x14ac:dyDescent="0.25">
      <c r="A43" s="129"/>
      <c r="B43" s="126"/>
      <c r="C43" s="41" t="s">
        <v>16</v>
      </c>
      <c r="D43" s="15">
        <v>5</v>
      </c>
    </row>
    <row r="44" spans="1:5" ht="50.1" customHeight="1" thickBot="1" x14ac:dyDescent="0.25">
      <c r="A44" s="95" t="s">
        <v>23</v>
      </c>
      <c r="B44" s="96"/>
      <c r="C44" s="97"/>
      <c r="D44" s="10">
        <f>SUM(D29:D43)</f>
        <v>71</v>
      </c>
    </row>
    <row r="45" spans="1:5" ht="50.1" customHeight="1" x14ac:dyDescent="0.2">
      <c r="A45" s="130" t="s">
        <v>120</v>
      </c>
      <c r="B45" s="120"/>
      <c r="C45" s="2"/>
      <c r="D45" s="16"/>
    </row>
    <row r="46" spans="1:5" ht="50.1" customHeight="1" thickBot="1" x14ac:dyDescent="0.25">
      <c r="A46" s="62" t="s">
        <v>22</v>
      </c>
      <c r="B46" s="30" t="s">
        <v>48</v>
      </c>
      <c r="C46" s="38" t="s">
        <v>55</v>
      </c>
      <c r="D46" s="26">
        <v>1</v>
      </c>
    </row>
    <row r="47" spans="1:5" ht="50.1" customHeight="1" thickBot="1" x14ac:dyDescent="0.25">
      <c r="A47" s="95" t="s">
        <v>23</v>
      </c>
      <c r="B47" s="96"/>
      <c r="C47" s="97"/>
      <c r="D47" s="11">
        <f>SUM(D46)</f>
        <v>1</v>
      </c>
    </row>
    <row r="48" spans="1:5" ht="50.1" customHeight="1" x14ac:dyDescent="0.2">
      <c r="A48" s="130" t="s">
        <v>121</v>
      </c>
      <c r="B48" s="120"/>
      <c r="C48" s="2"/>
      <c r="D48" s="16"/>
    </row>
    <row r="49" spans="1:4" ht="50.1" customHeight="1" thickBot="1" x14ac:dyDescent="0.25">
      <c r="A49" s="62" t="s">
        <v>22</v>
      </c>
      <c r="B49" s="30" t="s">
        <v>48</v>
      </c>
      <c r="C49" s="38" t="s">
        <v>13</v>
      </c>
      <c r="D49" s="26">
        <v>9</v>
      </c>
    </row>
    <row r="50" spans="1:4" ht="50.1" customHeight="1" thickBot="1" x14ac:dyDescent="0.25">
      <c r="A50" s="95" t="s">
        <v>23</v>
      </c>
      <c r="B50" s="96"/>
      <c r="C50" s="97"/>
      <c r="D50" s="11">
        <f>SUM(D49)</f>
        <v>9</v>
      </c>
    </row>
    <row r="51" spans="1:4" ht="50.1" customHeight="1" x14ac:dyDescent="0.2">
      <c r="A51" s="122" t="s">
        <v>122</v>
      </c>
      <c r="B51" s="123"/>
      <c r="C51" s="2"/>
      <c r="D51" s="16"/>
    </row>
    <row r="52" spans="1:4" ht="50.1" customHeight="1" x14ac:dyDescent="0.2">
      <c r="A52" s="62" t="s">
        <v>22</v>
      </c>
      <c r="B52" s="37" t="s">
        <v>32</v>
      </c>
      <c r="C52" s="38" t="s">
        <v>72</v>
      </c>
      <c r="D52" s="26">
        <v>1</v>
      </c>
    </row>
    <row r="53" spans="1:4" ht="50.1" customHeight="1" thickBot="1" x14ac:dyDescent="0.25">
      <c r="A53" s="83" t="s">
        <v>25</v>
      </c>
      <c r="B53" s="51" t="s">
        <v>48</v>
      </c>
      <c r="C53" s="52" t="s">
        <v>13</v>
      </c>
      <c r="D53" s="53">
        <v>1</v>
      </c>
    </row>
    <row r="54" spans="1:4" ht="50.1" customHeight="1" thickBot="1" x14ac:dyDescent="0.25">
      <c r="A54" s="95" t="s">
        <v>23</v>
      </c>
      <c r="B54" s="96"/>
      <c r="C54" s="97"/>
      <c r="D54" s="11">
        <f>SUM(D52:D53)</f>
        <v>2</v>
      </c>
    </row>
    <row r="55" spans="1:4" ht="50.1" customHeight="1" x14ac:dyDescent="0.2">
      <c r="A55" s="119" t="s">
        <v>123</v>
      </c>
      <c r="B55" s="123"/>
      <c r="C55" s="2"/>
      <c r="D55" s="16"/>
    </row>
    <row r="56" spans="1:4" ht="50.1" customHeight="1" x14ac:dyDescent="0.2">
      <c r="A56" s="82" t="s">
        <v>22</v>
      </c>
      <c r="B56" s="28" t="s">
        <v>70</v>
      </c>
      <c r="C56" s="31" t="s">
        <v>71</v>
      </c>
      <c r="D56" s="26">
        <v>1</v>
      </c>
    </row>
    <row r="57" spans="1:4" ht="50.1" customHeight="1" thickBot="1" x14ac:dyDescent="0.25">
      <c r="A57" s="82" t="s">
        <v>25</v>
      </c>
      <c r="B57" s="80" t="s">
        <v>57</v>
      </c>
      <c r="C57" s="30" t="s">
        <v>89</v>
      </c>
      <c r="D57" s="25">
        <v>1</v>
      </c>
    </row>
    <row r="58" spans="1:4" ht="50.1" customHeight="1" thickBot="1" x14ac:dyDescent="0.25">
      <c r="A58" s="95" t="s">
        <v>23</v>
      </c>
      <c r="B58" s="96"/>
      <c r="C58" s="97"/>
      <c r="D58" s="11">
        <f>SUM(D56:D57)</f>
        <v>2</v>
      </c>
    </row>
    <row r="59" spans="1:4" ht="50.1" customHeight="1" x14ac:dyDescent="0.2">
      <c r="A59" s="82" t="s">
        <v>124</v>
      </c>
      <c r="B59" s="71"/>
      <c r="C59" s="2"/>
      <c r="D59" s="16"/>
    </row>
    <row r="60" spans="1:4" ht="50.1" customHeight="1" x14ac:dyDescent="0.2">
      <c r="A60" s="62" t="s">
        <v>22</v>
      </c>
      <c r="B60" s="28" t="s">
        <v>46</v>
      </c>
      <c r="C60" s="35" t="s">
        <v>67</v>
      </c>
      <c r="D60" s="33">
        <v>3</v>
      </c>
    </row>
    <row r="61" spans="1:4" ht="50.1" customHeight="1" x14ac:dyDescent="0.2">
      <c r="A61" s="62" t="s">
        <v>25</v>
      </c>
      <c r="B61" s="80" t="s">
        <v>34</v>
      </c>
      <c r="C61" s="35" t="s">
        <v>0</v>
      </c>
      <c r="D61" s="33">
        <v>1</v>
      </c>
    </row>
    <row r="62" spans="1:4" ht="50.1" customHeight="1" thickBot="1" x14ac:dyDescent="0.25">
      <c r="A62" s="62" t="s">
        <v>26</v>
      </c>
      <c r="B62" s="58" t="s">
        <v>29</v>
      </c>
      <c r="C62" s="55" t="s">
        <v>7</v>
      </c>
      <c r="D62" s="59">
        <v>6</v>
      </c>
    </row>
    <row r="63" spans="1:4" ht="50.1" customHeight="1" thickBot="1" x14ac:dyDescent="0.25">
      <c r="A63" s="95" t="s">
        <v>23</v>
      </c>
      <c r="B63" s="96"/>
      <c r="C63" s="97"/>
      <c r="D63" s="11">
        <f>SUM(D60:D62)</f>
        <v>10</v>
      </c>
    </row>
    <row r="64" spans="1:4" ht="50.1" customHeight="1" x14ac:dyDescent="0.2">
      <c r="A64" s="122" t="s">
        <v>125</v>
      </c>
      <c r="B64" s="123"/>
      <c r="C64" s="2"/>
      <c r="D64" s="16"/>
    </row>
    <row r="65" spans="1:4" ht="50.1" customHeight="1" thickBot="1" x14ac:dyDescent="0.25">
      <c r="A65" s="62" t="s">
        <v>22</v>
      </c>
      <c r="B65" s="80" t="s">
        <v>57</v>
      </c>
      <c r="C65" s="38" t="s">
        <v>103</v>
      </c>
      <c r="D65" s="26">
        <v>1</v>
      </c>
    </row>
    <row r="66" spans="1:4" ht="50.1" customHeight="1" thickBot="1" x14ac:dyDescent="0.25">
      <c r="A66" s="95" t="s">
        <v>23</v>
      </c>
      <c r="B66" s="96"/>
      <c r="C66" s="97"/>
      <c r="D66" s="11">
        <f>SUM(D65)</f>
        <v>1</v>
      </c>
    </row>
    <row r="67" spans="1:4" ht="50.1" customHeight="1" x14ac:dyDescent="0.2">
      <c r="A67" s="82" t="s">
        <v>126</v>
      </c>
      <c r="B67" s="3"/>
      <c r="C67" s="3"/>
      <c r="D67" s="21"/>
    </row>
    <row r="68" spans="1:4" ht="50.1" customHeight="1" x14ac:dyDescent="0.2">
      <c r="A68" s="62" t="s">
        <v>22</v>
      </c>
      <c r="B68" s="30" t="s">
        <v>24</v>
      </c>
      <c r="C68" s="44" t="s">
        <v>109</v>
      </c>
      <c r="D68" s="25">
        <v>2</v>
      </c>
    </row>
    <row r="69" spans="1:4" ht="50.1" customHeight="1" thickBot="1" x14ac:dyDescent="0.25">
      <c r="A69" s="95" t="s">
        <v>23</v>
      </c>
      <c r="B69" s="96"/>
      <c r="C69" s="137"/>
      <c r="D69" s="54">
        <f>SUM(D68)</f>
        <v>2</v>
      </c>
    </row>
    <row r="70" spans="1:4" ht="50.1" customHeight="1" x14ac:dyDescent="0.2">
      <c r="A70" s="82" t="s">
        <v>112</v>
      </c>
      <c r="B70" s="3"/>
      <c r="C70" s="3"/>
      <c r="D70" s="21"/>
    </row>
    <row r="71" spans="1:4" ht="50.1" customHeight="1" x14ac:dyDescent="0.2">
      <c r="A71" s="62" t="s">
        <v>22</v>
      </c>
      <c r="B71" s="30" t="s">
        <v>50</v>
      </c>
      <c r="C71" s="30" t="s">
        <v>113</v>
      </c>
      <c r="D71" s="25">
        <v>4</v>
      </c>
    </row>
    <row r="72" spans="1:4" ht="50.1" customHeight="1" thickBot="1" x14ac:dyDescent="0.25">
      <c r="A72" s="95" t="s">
        <v>23</v>
      </c>
      <c r="B72" s="96"/>
      <c r="C72" s="137"/>
      <c r="D72" s="54">
        <f>SUM(D71)</f>
        <v>4</v>
      </c>
    </row>
    <row r="73" spans="1:4" ht="50.1" customHeight="1" x14ac:dyDescent="0.2">
      <c r="A73" s="82" t="s">
        <v>127</v>
      </c>
      <c r="B73" s="3"/>
      <c r="C73" s="3"/>
      <c r="D73" s="21"/>
    </row>
    <row r="74" spans="1:4" ht="50.1" customHeight="1" x14ac:dyDescent="0.2">
      <c r="A74" s="62" t="s">
        <v>22</v>
      </c>
      <c r="B74" s="30" t="s">
        <v>50</v>
      </c>
      <c r="C74" s="30" t="s">
        <v>12</v>
      </c>
      <c r="D74" s="25">
        <v>2</v>
      </c>
    </row>
    <row r="75" spans="1:4" ht="50.1" customHeight="1" thickBot="1" x14ac:dyDescent="0.25">
      <c r="A75" s="95" t="s">
        <v>23</v>
      </c>
      <c r="B75" s="96"/>
      <c r="C75" s="137"/>
      <c r="D75" s="54">
        <f>SUM(D74)</f>
        <v>2</v>
      </c>
    </row>
    <row r="76" spans="1:4" ht="50.1" customHeight="1" x14ac:dyDescent="0.2">
      <c r="A76" s="82" t="s">
        <v>128</v>
      </c>
      <c r="B76" s="2"/>
      <c r="C76" s="4"/>
      <c r="D76" s="17"/>
    </row>
    <row r="77" spans="1:4" ht="50.1" customHeight="1" thickBot="1" x14ac:dyDescent="0.25">
      <c r="A77" s="62" t="s">
        <v>22</v>
      </c>
      <c r="B77" s="38" t="s">
        <v>50</v>
      </c>
      <c r="C77" s="55" t="s">
        <v>114</v>
      </c>
      <c r="D77" s="36">
        <v>2</v>
      </c>
    </row>
    <row r="78" spans="1:4" ht="50.1" customHeight="1" thickBot="1" x14ac:dyDescent="0.25">
      <c r="A78" s="95" t="s">
        <v>23</v>
      </c>
      <c r="B78" s="96"/>
      <c r="C78" s="97"/>
      <c r="D78" s="11">
        <f>SUM(D77)</f>
        <v>2</v>
      </c>
    </row>
    <row r="79" spans="1:4" ht="50.1" customHeight="1" x14ac:dyDescent="0.2">
      <c r="A79" s="83" t="s">
        <v>129</v>
      </c>
      <c r="B79" s="2"/>
      <c r="C79" s="3"/>
      <c r="D79" s="18"/>
    </row>
    <row r="80" spans="1:4" ht="50.1" customHeight="1" x14ac:dyDescent="0.2">
      <c r="A80" s="62" t="s">
        <v>43</v>
      </c>
      <c r="B80" s="38" t="s">
        <v>46</v>
      </c>
      <c r="C80" s="44" t="s">
        <v>101</v>
      </c>
      <c r="D80" s="61">
        <v>4</v>
      </c>
    </row>
    <row r="81" spans="1:4" ht="50.1" customHeight="1" x14ac:dyDescent="0.2">
      <c r="A81" s="62" t="s">
        <v>44</v>
      </c>
      <c r="B81" s="38" t="s">
        <v>70</v>
      </c>
      <c r="C81" s="30" t="s">
        <v>97</v>
      </c>
      <c r="D81" s="61">
        <v>1</v>
      </c>
    </row>
    <row r="82" spans="1:4" ht="50.1" customHeight="1" x14ac:dyDescent="0.2">
      <c r="A82" s="62" t="s">
        <v>78</v>
      </c>
      <c r="B82" s="38" t="s">
        <v>32</v>
      </c>
      <c r="C82" s="30" t="s">
        <v>98</v>
      </c>
      <c r="D82" s="61">
        <v>3</v>
      </c>
    </row>
    <row r="83" spans="1:4" ht="50.1" customHeight="1" thickBot="1" x14ac:dyDescent="0.25">
      <c r="A83" s="62" t="s">
        <v>79</v>
      </c>
      <c r="B83" s="38" t="s">
        <v>50</v>
      </c>
      <c r="C83" s="55" t="s">
        <v>66</v>
      </c>
      <c r="D83" s="36">
        <v>21</v>
      </c>
    </row>
    <row r="84" spans="1:4" ht="50.1" customHeight="1" thickBot="1" x14ac:dyDescent="0.25">
      <c r="A84" s="95" t="s">
        <v>23</v>
      </c>
      <c r="B84" s="96"/>
      <c r="C84" s="97"/>
      <c r="D84" s="11">
        <f>SUM(D80:D83)</f>
        <v>29</v>
      </c>
    </row>
    <row r="85" spans="1:4" ht="50.1" customHeight="1" x14ac:dyDescent="0.2">
      <c r="A85" s="139" t="s">
        <v>130</v>
      </c>
      <c r="B85" s="140"/>
      <c r="C85" s="140"/>
      <c r="D85" s="141"/>
    </row>
    <row r="86" spans="1:4" ht="50.1" customHeight="1" thickBot="1" x14ac:dyDescent="0.25">
      <c r="A86" s="62" t="s">
        <v>22</v>
      </c>
      <c r="B86" s="30" t="s">
        <v>48</v>
      </c>
      <c r="C86" s="41" t="s">
        <v>75</v>
      </c>
      <c r="D86" s="50">
        <v>2</v>
      </c>
    </row>
    <row r="87" spans="1:4" ht="50.1" customHeight="1" thickBot="1" x14ac:dyDescent="0.25">
      <c r="A87" s="95" t="s">
        <v>23</v>
      </c>
      <c r="B87" s="96"/>
      <c r="C87" s="97"/>
      <c r="D87" s="10">
        <f>SUM(D86)</f>
        <v>2</v>
      </c>
    </row>
    <row r="88" spans="1:4" ht="50.1" customHeight="1" x14ac:dyDescent="0.2">
      <c r="A88" s="142" t="s">
        <v>131</v>
      </c>
      <c r="B88" s="143"/>
      <c r="C88" s="143"/>
      <c r="D88" s="16"/>
    </row>
    <row r="89" spans="1:4" ht="50.1" customHeight="1" thickBot="1" x14ac:dyDescent="0.25">
      <c r="A89" s="65" t="s">
        <v>22</v>
      </c>
      <c r="B89" s="28" t="s">
        <v>49</v>
      </c>
      <c r="C89" s="38" t="s">
        <v>6</v>
      </c>
      <c r="D89" s="40">
        <v>3</v>
      </c>
    </row>
    <row r="90" spans="1:4" ht="50.1" customHeight="1" thickBot="1" x14ac:dyDescent="0.25">
      <c r="A90" s="95" t="s">
        <v>23</v>
      </c>
      <c r="B90" s="96"/>
      <c r="C90" s="97"/>
      <c r="D90" s="11">
        <f>SUM(D89)</f>
        <v>3</v>
      </c>
    </row>
    <row r="91" spans="1:4" ht="50.1" customHeight="1" x14ac:dyDescent="0.2">
      <c r="A91" s="83" t="s">
        <v>132</v>
      </c>
      <c r="B91" s="2"/>
      <c r="C91" s="3"/>
      <c r="D91" s="18"/>
    </row>
    <row r="92" spans="1:4" ht="50.1" customHeight="1" x14ac:dyDescent="0.2">
      <c r="A92" s="62" t="s">
        <v>22</v>
      </c>
      <c r="B92" s="38" t="s">
        <v>42</v>
      </c>
      <c r="C92" s="44" t="s">
        <v>73</v>
      </c>
      <c r="D92" s="61">
        <v>1</v>
      </c>
    </row>
    <row r="93" spans="1:4" ht="50.1" customHeight="1" thickBot="1" x14ac:dyDescent="0.25">
      <c r="A93" s="62" t="s">
        <v>25</v>
      </c>
      <c r="B93" s="28" t="s">
        <v>50</v>
      </c>
      <c r="C93" s="38" t="s">
        <v>86</v>
      </c>
      <c r="D93" s="40">
        <v>1</v>
      </c>
    </row>
    <row r="94" spans="1:4" ht="50.1" customHeight="1" thickBot="1" x14ac:dyDescent="0.25">
      <c r="A94" s="95" t="s">
        <v>23</v>
      </c>
      <c r="B94" s="96"/>
      <c r="C94" s="97"/>
      <c r="D94" s="11">
        <f>SUM(D92:D93)</f>
        <v>2</v>
      </c>
    </row>
    <row r="95" spans="1:4" ht="50.1" customHeight="1" x14ac:dyDescent="0.2">
      <c r="A95" s="19" t="s">
        <v>133</v>
      </c>
      <c r="B95" s="6"/>
      <c r="C95" s="6"/>
      <c r="D95" s="16"/>
    </row>
    <row r="96" spans="1:4" ht="50.1" customHeight="1" x14ac:dyDescent="0.2">
      <c r="A96" s="92" t="s">
        <v>43</v>
      </c>
      <c r="B96" s="28" t="s">
        <v>94</v>
      </c>
      <c r="C96" s="31" t="s">
        <v>95</v>
      </c>
      <c r="D96" s="26">
        <v>4</v>
      </c>
    </row>
    <row r="97" spans="1:4" ht="50.1" customHeight="1" x14ac:dyDescent="0.2">
      <c r="A97" s="92" t="s">
        <v>44</v>
      </c>
      <c r="B97" s="28" t="s">
        <v>50</v>
      </c>
      <c r="C97" s="39" t="s">
        <v>14</v>
      </c>
      <c r="D97" s="26">
        <v>4</v>
      </c>
    </row>
    <row r="98" spans="1:4" ht="50.1" customHeight="1" thickBot="1" x14ac:dyDescent="0.25">
      <c r="A98" s="138" t="s">
        <v>23</v>
      </c>
      <c r="B98" s="132"/>
      <c r="C98" s="137"/>
      <c r="D98" s="54">
        <f>SUM(D96:D97)</f>
        <v>8</v>
      </c>
    </row>
    <row r="99" spans="1:4" ht="50.1" customHeight="1" x14ac:dyDescent="0.2">
      <c r="A99" s="82" t="s">
        <v>134</v>
      </c>
      <c r="B99" s="4"/>
      <c r="C99" s="4"/>
      <c r="D99" s="17"/>
    </row>
    <row r="100" spans="1:4" ht="50.1" customHeight="1" x14ac:dyDescent="0.2">
      <c r="A100" s="62" t="s">
        <v>22</v>
      </c>
      <c r="B100" s="47" t="s">
        <v>42</v>
      </c>
      <c r="C100" s="35" t="s">
        <v>3</v>
      </c>
      <c r="D100" s="25">
        <v>2</v>
      </c>
    </row>
    <row r="101" spans="1:4" ht="50.1" customHeight="1" x14ac:dyDescent="0.2">
      <c r="A101" s="62" t="s">
        <v>25</v>
      </c>
      <c r="B101" s="80" t="s">
        <v>29</v>
      </c>
      <c r="C101" s="35" t="s">
        <v>80</v>
      </c>
      <c r="D101" s="25">
        <v>2</v>
      </c>
    </row>
    <row r="102" spans="1:4" ht="50.1" customHeight="1" x14ac:dyDescent="0.2">
      <c r="A102" s="62" t="s">
        <v>26</v>
      </c>
      <c r="B102" s="38" t="s">
        <v>57</v>
      </c>
      <c r="C102" s="41" t="s">
        <v>10</v>
      </c>
      <c r="D102" s="24">
        <v>4</v>
      </c>
    </row>
    <row r="103" spans="1:4" ht="50.1" customHeight="1" x14ac:dyDescent="0.2">
      <c r="A103" s="62" t="s">
        <v>30</v>
      </c>
      <c r="B103" s="38" t="s">
        <v>24</v>
      </c>
      <c r="C103" s="41" t="s">
        <v>110</v>
      </c>
      <c r="D103" s="43">
        <v>3</v>
      </c>
    </row>
    <row r="104" spans="1:4" ht="50.1" customHeight="1" x14ac:dyDescent="0.2">
      <c r="A104" s="62" t="s">
        <v>31</v>
      </c>
      <c r="B104" s="38" t="s">
        <v>51</v>
      </c>
      <c r="C104" s="41" t="s">
        <v>3</v>
      </c>
      <c r="D104" s="43">
        <v>1</v>
      </c>
    </row>
    <row r="105" spans="1:4" ht="50.1" customHeight="1" thickBot="1" x14ac:dyDescent="0.25">
      <c r="A105" s="62" t="s">
        <v>35</v>
      </c>
      <c r="B105" s="30" t="s">
        <v>48</v>
      </c>
      <c r="C105" s="56" t="s">
        <v>17</v>
      </c>
      <c r="D105" s="43">
        <v>11</v>
      </c>
    </row>
    <row r="106" spans="1:4" ht="50.1" customHeight="1" thickBot="1" x14ac:dyDescent="0.25">
      <c r="A106" s="95" t="s">
        <v>23</v>
      </c>
      <c r="B106" s="96"/>
      <c r="C106" s="97"/>
      <c r="D106" s="10">
        <f>SUM(D100:D105)</f>
        <v>23</v>
      </c>
    </row>
    <row r="107" spans="1:4" ht="50.1" customHeight="1" x14ac:dyDescent="0.2">
      <c r="A107" s="19" t="s">
        <v>136</v>
      </c>
      <c r="B107" s="6"/>
      <c r="C107" s="6"/>
      <c r="D107" s="16"/>
    </row>
    <row r="108" spans="1:4" ht="50.1" customHeight="1" thickBot="1" x14ac:dyDescent="0.25">
      <c r="A108" s="65" t="s">
        <v>22</v>
      </c>
      <c r="B108" s="28" t="s">
        <v>50</v>
      </c>
      <c r="C108" s="39" t="s">
        <v>137</v>
      </c>
      <c r="D108" s="40">
        <v>1</v>
      </c>
    </row>
    <row r="109" spans="1:4" ht="50.1" customHeight="1" thickBot="1" x14ac:dyDescent="0.25">
      <c r="A109" s="95" t="s">
        <v>23</v>
      </c>
      <c r="B109" s="96"/>
      <c r="C109" s="97"/>
      <c r="D109" s="11">
        <f>SUM(D108)</f>
        <v>1</v>
      </c>
    </row>
    <row r="110" spans="1:4" ht="50.1" customHeight="1" x14ac:dyDescent="0.2">
      <c r="A110" s="19" t="s">
        <v>138</v>
      </c>
      <c r="B110" s="6"/>
      <c r="C110" s="6"/>
      <c r="D110" s="16"/>
    </row>
    <row r="111" spans="1:4" ht="50.1" customHeight="1" x14ac:dyDescent="0.2">
      <c r="A111" s="65" t="s">
        <v>22</v>
      </c>
      <c r="B111" s="28" t="s">
        <v>32</v>
      </c>
      <c r="C111" s="39" t="s">
        <v>99</v>
      </c>
      <c r="D111" s="40">
        <v>2</v>
      </c>
    </row>
    <row r="112" spans="1:4" ht="50.1" customHeight="1" x14ac:dyDescent="0.2">
      <c r="A112" s="65" t="s">
        <v>25</v>
      </c>
      <c r="B112" s="86" t="s">
        <v>50</v>
      </c>
      <c r="C112" s="39" t="s">
        <v>115</v>
      </c>
      <c r="D112" s="78">
        <v>3</v>
      </c>
    </row>
    <row r="113" spans="1:4" ht="50.1" customHeight="1" thickBot="1" x14ac:dyDescent="0.25">
      <c r="A113" s="95" t="s">
        <v>23</v>
      </c>
      <c r="B113" s="96"/>
      <c r="C113" s="97"/>
      <c r="D113" s="54">
        <f>SUM(D111:D112)</f>
        <v>5</v>
      </c>
    </row>
    <row r="114" spans="1:4" ht="50.1" customHeight="1" x14ac:dyDescent="0.2">
      <c r="A114" s="19" t="s">
        <v>139</v>
      </c>
      <c r="B114" s="6"/>
      <c r="C114" s="6"/>
      <c r="D114" s="16"/>
    </row>
    <row r="115" spans="1:4" ht="50.1" customHeight="1" thickBot="1" x14ac:dyDescent="0.25">
      <c r="A115" s="65" t="s">
        <v>22</v>
      </c>
      <c r="B115" s="28" t="s">
        <v>32</v>
      </c>
      <c r="C115" s="39" t="s">
        <v>83</v>
      </c>
      <c r="D115" s="40">
        <v>1</v>
      </c>
    </row>
    <row r="116" spans="1:4" ht="50.1" customHeight="1" thickBot="1" x14ac:dyDescent="0.25">
      <c r="A116" s="95" t="s">
        <v>23</v>
      </c>
      <c r="B116" s="96"/>
      <c r="C116" s="97"/>
      <c r="D116" s="11">
        <f>SUM(D115)</f>
        <v>1</v>
      </c>
    </row>
    <row r="117" spans="1:4" ht="50.1" customHeight="1" x14ac:dyDescent="0.2">
      <c r="A117" s="82" t="s">
        <v>140</v>
      </c>
      <c r="B117" s="4"/>
      <c r="C117" s="4"/>
      <c r="D117" s="17"/>
    </row>
    <row r="118" spans="1:4" ht="50.1" customHeight="1" x14ac:dyDescent="0.2">
      <c r="A118" s="62" t="s">
        <v>22</v>
      </c>
      <c r="B118" s="35" t="s">
        <v>32</v>
      </c>
      <c r="C118" s="41" t="s">
        <v>1</v>
      </c>
      <c r="D118" s="25">
        <v>2</v>
      </c>
    </row>
    <row r="119" spans="1:4" ht="50.1" customHeight="1" x14ac:dyDescent="0.2">
      <c r="A119" s="62" t="s">
        <v>25</v>
      </c>
      <c r="B119" s="35" t="s">
        <v>57</v>
      </c>
      <c r="C119" s="41" t="s">
        <v>104</v>
      </c>
      <c r="D119" s="25">
        <v>2</v>
      </c>
    </row>
    <row r="120" spans="1:4" ht="50.1" customHeight="1" x14ac:dyDescent="0.2">
      <c r="A120" s="62" t="s">
        <v>26</v>
      </c>
      <c r="B120" s="29" t="s">
        <v>24</v>
      </c>
      <c r="C120" s="80" t="s">
        <v>87</v>
      </c>
      <c r="D120" s="25">
        <v>2</v>
      </c>
    </row>
    <row r="121" spans="1:4" ht="50.1" customHeight="1" thickBot="1" x14ac:dyDescent="0.25">
      <c r="A121" s="62" t="s">
        <v>30</v>
      </c>
      <c r="B121" s="30" t="s">
        <v>48</v>
      </c>
      <c r="C121" s="47" t="s">
        <v>81</v>
      </c>
      <c r="D121" s="15">
        <v>11</v>
      </c>
    </row>
    <row r="122" spans="1:4" ht="50.1" customHeight="1" thickBot="1" x14ac:dyDescent="0.25">
      <c r="A122" s="95" t="s">
        <v>23</v>
      </c>
      <c r="B122" s="96"/>
      <c r="C122" s="97"/>
      <c r="D122" s="10">
        <f>SUM(D118:D121)</f>
        <v>17</v>
      </c>
    </row>
    <row r="123" spans="1:4" ht="50.1" customHeight="1" x14ac:dyDescent="0.2">
      <c r="A123" s="82" t="s">
        <v>141</v>
      </c>
      <c r="B123" s="5"/>
      <c r="C123" s="4"/>
      <c r="D123" s="17"/>
    </row>
    <row r="124" spans="1:4" ht="50.1" customHeight="1" thickBot="1" x14ac:dyDescent="0.25">
      <c r="A124" s="62" t="s">
        <v>22</v>
      </c>
      <c r="B124" s="42" t="s">
        <v>48</v>
      </c>
      <c r="C124" s="57" t="s">
        <v>76</v>
      </c>
      <c r="D124" s="36">
        <v>5</v>
      </c>
    </row>
    <row r="125" spans="1:4" ht="50.1" customHeight="1" thickBot="1" x14ac:dyDescent="0.25">
      <c r="A125" s="95" t="s">
        <v>23</v>
      </c>
      <c r="B125" s="96"/>
      <c r="C125" s="97"/>
      <c r="D125" s="10">
        <f>SUM(D124)</f>
        <v>5</v>
      </c>
    </row>
    <row r="126" spans="1:4" ht="50.1" customHeight="1" x14ac:dyDescent="0.2">
      <c r="A126" s="82" t="s">
        <v>142</v>
      </c>
      <c r="B126" s="5"/>
      <c r="C126" s="4"/>
      <c r="D126" s="17"/>
    </row>
    <row r="127" spans="1:4" ht="50.1" customHeight="1" thickBot="1" x14ac:dyDescent="0.25">
      <c r="A127" s="62" t="s">
        <v>22</v>
      </c>
      <c r="B127" s="42" t="s">
        <v>48</v>
      </c>
      <c r="C127" s="57" t="s">
        <v>74</v>
      </c>
      <c r="D127" s="36">
        <v>1</v>
      </c>
    </row>
    <row r="128" spans="1:4" ht="50.1" customHeight="1" thickBot="1" x14ac:dyDescent="0.25">
      <c r="A128" s="95" t="s">
        <v>23</v>
      </c>
      <c r="B128" s="96"/>
      <c r="C128" s="97"/>
      <c r="D128" s="10">
        <f>SUM(D127)</f>
        <v>1</v>
      </c>
    </row>
    <row r="129" spans="1:4" ht="50.1" customHeight="1" x14ac:dyDescent="0.2">
      <c r="A129" s="20" t="s">
        <v>143</v>
      </c>
      <c r="B129" s="7"/>
      <c r="C129" s="2"/>
      <c r="D129" s="21"/>
    </row>
    <row r="130" spans="1:4" ht="50.1" customHeight="1" x14ac:dyDescent="0.2">
      <c r="A130" s="66" t="s">
        <v>22</v>
      </c>
      <c r="B130" s="48" t="s">
        <v>42</v>
      </c>
      <c r="C130" s="38" t="s">
        <v>63</v>
      </c>
      <c r="D130" s="25">
        <v>1</v>
      </c>
    </row>
    <row r="131" spans="1:4" ht="50.1" customHeight="1" thickBot="1" x14ac:dyDescent="0.25">
      <c r="A131" s="20" t="s">
        <v>25</v>
      </c>
      <c r="B131" s="30" t="s">
        <v>48</v>
      </c>
      <c r="C131" s="41" t="s">
        <v>152</v>
      </c>
      <c r="D131" s="50">
        <v>1</v>
      </c>
    </row>
    <row r="132" spans="1:4" ht="50.1" customHeight="1" thickBot="1" x14ac:dyDescent="0.25">
      <c r="A132" s="95" t="s">
        <v>23</v>
      </c>
      <c r="B132" s="96"/>
      <c r="C132" s="97"/>
      <c r="D132" s="10">
        <f>SUM(D130:D131)</f>
        <v>2</v>
      </c>
    </row>
    <row r="133" spans="1:4" ht="50.1" customHeight="1" x14ac:dyDescent="0.2">
      <c r="A133" s="82" t="s">
        <v>144</v>
      </c>
      <c r="B133" s="4"/>
      <c r="C133" s="4"/>
      <c r="D133" s="17"/>
    </row>
    <row r="134" spans="1:4" ht="50.1" customHeight="1" x14ac:dyDescent="0.2">
      <c r="A134" s="62" t="s">
        <v>43</v>
      </c>
      <c r="B134" s="80" t="s">
        <v>46</v>
      </c>
      <c r="C134" s="44" t="s">
        <v>52</v>
      </c>
      <c r="D134" s="25">
        <v>5</v>
      </c>
    </row>
    <row r="135" spans="1:4" ht="50.1" customHeight="1" x14ac:dyDescent="0.2">
      <c r="A135" s="62" t="s">
        <v>44</v>
      </c>
      <c r="B135" s="80" t="s">
        <v>56</v>
      </c>
      <c r="C135" s="30" t="s">
        <v>88</v>
      </c>
      <c r="D135" s="25">
        <v>1</v>
      </c>
    </row>
    <row r="136" spans="1:4" ht="50.1" customHeight="1" x14ac:dyDescent="0.2">
      <c r="A136" s="62" t="s">
        <v>78</v>
      </c>
      <c r="B136" s="94" t="s">
        <v>69</v>
      </c>
      <c r="C136" s="30" t="s">
        <v>151</v>
      </c>
      <c r="D136" s="25">
        <v>1</v>
      </c>
    </row>
    <row r="137" spans="1:4" ht="50.1" customHeight="1" x14ac:dyDescent="0.2">
      <c r="A137" s="62" t="s">
        <v>79</v>
      </c>
      <c r="B137" s="80" t="s">
        <v>57</v>
      </c>
      <c r="C137" s="44" t="s">
        <v>52</v>
      </c>
      <c r="D137" s="25">
        <v>1</v>
      </c>
    </row>
    <row r="138" spans="1:4" ht="50.1" customHeight="1" thickBot="1" x14ac:dyDescent="0.25">
      <c r="A138" s="62" t="s">
        <v>150</v>
      </c>
      <c r="B138" s="80" t="s">
        <v>24</v>
      </c>
      <c r="C138" s="44" t="s">
        <v>52</v>
      </c>
      <c r="D138" s="25">
        <v>4</v>
      </c>
    </row>
    <row r="139" spans="1:4" ht="50.1" customHeight="1" thickBot="1" x14ac:dyDescent="0.25">
      <c r="A139" s="95" t="s">
        <v>23</v>
      </c>
      <c r="B139" s="96"/>
      <c r="C139" s="97"/>
      <c r="D139" s="12">
        <f>SUM(D134:D138)</f>
        <v>12</v>
      </c>
    </row>
    <row r="140" spans="1:4" ht="50.1" customHeight="1" x14ac:dyDescent="0.2">
      <c r="A140" s="23" t="s">
        <v>145</v>
      </c>
      <c r="B140" s="8" t="s">
        <v>105</v>
      </c>
      <c r="C140" s="2"/>
      <c r="D140" s="22"/>
    </row>
    <row r="141" spans="1:4" ht="50.1" customHeight="1" thickBot="1" x14ac:dyDescent="0.25">
      <c r="A141" s="66" t="s">
        <v>43</v>
      </c>
      <c r="B141" s="47" t="s">
        <v>57</v>
      </c>
      <c r="C141" s="88" t="s">
        <v>106</v>
      </c>
      <c r="D141" s="24">
        <v>2</v>
      </c>
    </row>
    <row r="142" spans="1:4" ht="50.1" customHeight="1" thickBot="1" x14ac:dyDescent="0.25">
      <c r="A142" s="95" t="s">
        <v>23</v>
      </c>
      <c r="B142" s="96"/>
      <c r="C142" s="97"/>
      <c r="D142" s="12">
        <f>SUM(D141:D141)</f>
        <v>2</v>
      </c>
    </row>
    <row r="143" spans="1:4" ht="50.1" customHeight="1" x14ac:dyDescent="0.2">
      <c r="A143" s="23" t="s">
        <v>146</v>
      </c>
      <c r="B143" s="8"/>
      <c r="C143" s="2"/>
      <c r="D143" s="22"/>
    </row>
    <row r="144" spans="1:4" ht="50.1" customHeight="1" x14ac:dyDescent="0.2">
      <c r="A144" s="66" t="s">
        <v>43</v>
      </c>
      <c r="B144" s="136" t="s">
        <v>96</v>
      </c>
      <c r="C144" s="136"/>
      <c r="D144" s="24">
        <v>2</v>
      </c>
    </row>
    <row r="145" spans="1:4" ht="50.1" customHeight="1" thickBot="1" x14ac:dyDescent="0.25">
      <c r="A145" s="66" t="s">
        <v>44</v>
      </c>
      <c r="B145" s="42" t="s">
        <v>45</v>
      </c>
      <c r="C145" s="63" t="s">
        <v>65</v>
      </c>
      <c r="D145" s="43">
        <v>2</v>
      </c>
    </row>
    <row r="146" spans="1:4" ht="50.1" customHeight="1" thickBot="1" x14ac:dyDescent="0.25">
      <c r="A146" s="95" t="s">
        <v>23</v>
      </c>
      <c r="B146" s="96"/>
      <c r="C146" s="97"/>
      <c r="D146" s="12">
        <f>SUM(D144:D145)</f>
        <v>4</v>
      </c>
    </row>
    <row r="147" spans="1:4" ht="50.1" customHeight="1" x14ac:dyDescent="0.2">
      <c r="A147" s="20" t="s">
        <v>147</v>
      </c>
      <c r="B147" s="7"/>
      <c r="C147" s="2"/>
      <c r="D147" s="22"/>
    </row>
    <row r="148" spans="1:4" ht="50.1" customHeight="1" thickBot="1" x14ac:dyDescent="0.25">
      <c r="A148" s="66" t="s">
        <v>22</v>
      </c>
      <c r="B148" s="30" t="s">
        <v>48</v>
      </c>
      <c r="C148" s="38" t="s">
        <v>64</v>
      </c>
      <c r="D148" s="43">
        <v>10</v>
      </c>
    </row>
    <row r="149" spans="1:4" ht="50.1" customHeight="1" thickBot="1" x14ac:dyDescent="0.25">
      <c r="A149" s="95" t="s">
        <v>23</v>
      </c>
      <c r="B149" s="96"/>
      <c r="C149" s="97"/>
      <c r="D149" s="12">
        <f>SUM(D148)</f>
        <v>10</v>
      </c>
    </row>
    <row r="150" spans="1:4" ht="50.1" customHeight="1" x14ac:dyDescent="0.2">
      <c r="A150" s="20" t="s">
        <v>148</v>
      </c>
      <c r="B150" s="7"/>
      <c r="C150" s="2"/>
      <c r="D150" s="22"/>
    </row>
    <row r="151" spans="1:4" ht="50.1" customHeight="1" x14ac:dyDescent="0.2">
      <c r="A151" s="66" t="s">
        <v>22</v>
      </c>
      <c r="B151" s="81" t="s">
        <v>53</v>
      </c>
      <c r="C151" s="38" t="s">
        <v>60</v>
      </c>
      <c r="D151" s="24">
        <v>4</v>
      </c>
    </row>
    <row r="152" spans="1:4" ht="50.1" customHeight="1" thickBot="1" x14ac:dyDescent="0.25">
      <c r="A152" s="66" t="s">
        <v>25</v>
      </c>
      <c r="B152" s="90" t="s">
        <v>50</v>
      </c>
      <c r="C152" s="38" t="s">
        <v>14</v>
      </c>
      <c r="D152" s="22">
        <v>2</v>
      </c>
    </row>
    <row r="153" spans="1:4" ht="50.1" customHeight="1" thickBot="1" x14ac:dyDescent="0.25">
      <c r="A153" s="95" t="s">
        <v>23</v>
      </c>
      <c r="B153" s="96"/>
      <c r="C153" s="97"/>
      <c r="D153" s="12">
        <f>SUM(D151:D152)</f>
        <v>6</v>
      </c>
    </row>
    <row r="154" spans="1:4" ht="50.1" customHeight="1" x14ac:dyDescent="0.2">
      <c r="A154" s="23" t="s">
        <v>149</v>
      </c>
      <c r="B154" s="8"/>
      <c r="C154" s="2"/>
      <c r="D154" s="22"/>
    </row>
    <row r="155" spans="1:4" ht="50.1" customHeight="1" x14ac:dyDescent="0.2">
      <c r="A155" s="66" t="s">
        <v>22</v>
      </c>
      <c r="B155" s="28" t="s">
        <v>32</v>
      </c>
      <c r="C155" s="44" t="s">
        <v>54</v>
      </c>
      <c r="D155" s="24">
        <v>1</v>
      </c>
    </row>
    <row r="156" spans="1:4" ht="50.1" customHeight="1" thickBot="1" x14ac:dyDescent="0.25">
      <c r="A156" s="66" t="s">
        <v>25</v>
      </c>
      <c r="B156" s="90" t="s">
        <v>24</v>
      </c>
      <c r="C156" s="30" t="s">
        <v>111</v>
      </c>
      <c r="D156" s="22">
        <v>1</v>
      </c>
    </row>
    <row r="157" spans="1:4" ht="50.1" customHeight="1" thickBot="1" x14ac:dyDescent="0.25">
      <c r="A157" s="133" t="s">
        <v>23</v>
      </c>
      <c r="B157" s="134"/>
      <c r="C157" s="135"/>
      <c r="D157" s="12">
        <f>SUM(D155:D156)</f>
        <v>2</v>
      </c>
    </row>
    <row r="158" spans="1:4" ht="50.1" customHeight="1" thickBot="1" x14ac:dyDescent="0.25">
      <c r="A158" s="72"/>
      <c r="B158" s="73"/>
      <c r="C158" s="13" t="s">
        <v>47</v>
      </c>
      <c r="D158" s="14">
        <f>SUM(D9+D13+D18+D23+D27+D44+D47+D50+D54+D58+D63+D66+D69+D72+D75+D78+D84+D87+D90+D94+D98+D106+D109+D113+D116+D122+D125+D128+D132+D139+D142+D146+D149+D153+D157)</f>
        <v>256</v>
      </c>
    </row>
    <row r="198" spans="5:6" ht="50.1" customHeight="1" x14ac:dyDescent="0.2">
      <c r="E198" s="77"/>
      <c r="F198" s="77"/>
    </row>
  </sheetData>
  <mergeCells count="55">
    <mergeCell ref="A98:C98"/>
    <mergeCell ref="A106:C106"/>
    <mergeCell ref="A94:C94"/>
    <mergeCell ref="A85:D85"/>
    <mergeCell ref="A87:C87"/>
    <mergeCell ref="A88:C88"/>
    <mergeCell ref="A90:C90"/>
    <mergeCell ref="A75:C75"/>
    <mergeCell ref="A63:C63"/>
    <mergeCell ref="A55:B55"/>
    <mergeCell ref="A58:C58"/>
    <mergeCell ref="A54:C54"/>
    <mergeCell ref="A64:B64"/>
    <mergeCell ref="A66:C66"/>
    <mergeCell ref="A69:C69"/>
    <mergeCell ref="A72:C72"/>
    <mergeCell ref="A78:C78"/>
    <mergeCell ref="A157:C157"/>
    <mergeCell ref="A122:C122"/>
    <mergeCell ref="A128:C128"/>
    <mergeCell ref="A132:C132"/>
    <mergeCell ref="A139:C139"/>
    <mergeCell ref="A146:C146"/>
    <mergeCell ref="A149:C149"/>
    <mergeCell ref="A153:C153"/>
    <mergeCell ref="B144:C144"/>
    <mergeCell ref="A125:C125"/>
    <mergeCell ref="A142:C142"/>
    <mergeCell ref="A109:C109"/>
    <mergeCell ref="A113:C113"/>
    <mergeCell ref="A116:C116"/>
    <mergeCell ref="A84:C84"/>
    <mergeCell ref="A47:C47"/>
    <mergeCell ref="A51:B51"/>
    <mergeCell ref="B39:B43"/>
    <mergeCell ref="A39:A43"/>
    <mergeCell ref="A24:D24"/>
    <mergeCell ref="A27:C27"/>
    <mergeCell ref="A28:D28"/>
    <mergeCell ref="A44:C44"/>
    <mergeCell ref="A48:B48"/>
    <mergeCell ref="A45:B45"/>
    <mergeCell ref="A50:C50"/>
    <mergeCell ref="A23:C23"/>
    <mergeCell ref="A9:C9"/>
    <mergeCell ref="A1:B1"/>
    <mergeCell ref="A2:D2"/>
    <mergeCell ref="A3:D3"/>
    <mergeCell ref="A4:D4"/>
    <mergeCell ref="A6:D6"/>
    <mergeCell ref="A10:D10"/>
    <mergeCell ref="A13:C13"/>
    <mergeCell ref="A14:D14"/>
    <mergeCell ref="A18:C18"/>
    <mergeCell ref="A19:D19"/>
  </mergeCells>
  <pageMargins left="0.7" right="0.7" top="0.75" bottom="0.75" header="0.3" footer="0.3"/>
  <pageSetup paperSize="9" scale="78" fitToHeight="0" orientation="portrait" r:id="rId1"/>
  <rowBreaks count="1" manualBreakCount="1">
    <brk id="1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Postępowanie_WIOSN 1-31.03.2025</vt:lpstr>
      <vt:lpstr>Arkusz1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Ministerstwo</dc:creator>
  <cp:lastModifiedBy>Małuj Olga</cp:lastModifiedBy>
  <cp:lastPrinted>2025-01-27T07:41:30Z</cp:lastPrinted>
  <dcterms:created xsi:type="dcterms:W3CDTF">2022-01-18T08:32:43Z</dcterms:created>
  <dcterms:modified xsi:type="dcterms:W3CDTF">2025-01-27T13:09:25Z</dcterms:modified>
</cp:coreProperties>
</file>