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2\Serwis gwarancyjny - Dacia\przetarg\"/>
    </mc:Choice>
  </mc:AlternateContent>
  <xr:revisionPtr revIDLastSave="0" documentId="13_ncr:1_{28F75A06-45B5-4894-89C9-DAFA88EB03B9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H80" i="1"/>
  <c r="H81" i="1"/>
  <c r="H82" i="1"/>
  <c r="H83" i="1"/>
  <c r="H84" i="1"/>
  <c r="H85" i="1"/>
  <c r="H86" i="1"/>
  <c r="H87" i="1"/>
  <c r="H88" i="1"/>
  <c r="H89" i="1"/>
  <c r="H90" i="1"/>
  <c r="H93" i="1"/>
  <c r="H94" i="1"/>
  <c r="H95" i="1"/>
  <c r="H96" i="1"/>
  <c r="H97" i="1"/>
  <c r="H98" i="1"/>
  <c r="H73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14" i="1" l="1"/>
  <c r="H100" i="1" s="1"/>
  <c r="A15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<sst xmlns="http://schemas.openxmlformats.org/spreadsheetml/2006/main" count="226" uniqueCount="90">
  <si>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</si>
  <si>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</si>
  <si>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</si>
  <si>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</si>
  <si>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</si>
  <si>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</si>
  <si>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</si>
  <si>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</si>
  <si>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</si>
  <si>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</si>
  <si>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</si>
  <si>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</si>
  <si>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</si>
  <si>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</si>
  <si>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</si>
  <si>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>kpl.</t>
  </si>
  <si>
    <t>Badanie komputerem diagnostycznym</t>
  </si>
  <si>
    <t>szt.</t>
  </si>
  <si>
    <t>Filtr kabiny</t>
  </si>
  <si>
    <t>litr</t>
  </si>
  <si>
    <t>Przegląd okresowy</t>
  </si>
  <si>
    <t>Wymiana klocków hamulcowych przednich</t>
  </si>
  <si>
    <r>
      <t>*) – Ilość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usług planowanych do wykonania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lub ilość materiałów do wymiany w trakcie trwania umowy jest wartością przybliżoną i może ulec zmianie w zależności od rzeczywistych potrzeb</t>
    </r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</si>
  <si>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</si>
  <si>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</si>
  <si>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</si>
  <si>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</si>
  <si>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</si>
  <si>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</si>
  <si>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</si>
  <si>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</si>
  <si>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a)  Wykonanie zamówienia w części ……………….………………...……………………………..………………………………….</t>
  </si>
  <si>
    <t>b)  Wykonanie zamówienia w części ……………….………………...……………………………..………………………………….</t>
  </si>
  <si>
    <t>Wymiana klocków i tarcz hamulcowych przednich</t>
  </si>
  <si>
    <t>Uszczelka korka spustu oleju</t>
  </si>
  <si>
    <t>Cena jednostkowa usługi lub materiałów brutto</t>
  </si>
  <si>
    <t>Łączna wartość usługi oraz materiałów brutto /ilość x cena jednostkowa/</t>
  </si>
  <si>
    <t>Nie dotyczy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</si>
  <si>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</si>
  <si>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</si>
  <si>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</si>
  <si>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</si>
  <si>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</si>
  <si>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</si>
  <si>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</si>
  <si>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</si>
  <si>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</si>
  <si>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</si>
  <si>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</si>
  <si>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</si>
  <si>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ŁĄCZNA WARTOŚĆ BRUTTO</t>
  </si>
  <si>
    <t>………………..………….., dnia ………………….</t>
  </si>
  <si>
    <t xml:space="preserve">    III.</t>
  </si>
  <si>
    <t xml:space="preserve">Olej silnikowy </t>
  </si>
  <si>
    <t>Płyn hamulcowy</t>
  </si>
  <si>
    <t>Płyn chłodzący</t>
  </si>
  <si>
    <t>Zarówka świateł mijania H7</t>
  </si>
  <si>
    <t>Zarówka świateł do jazdy dziennej W21/5W</t>
  </si>
  <si>
    <t>Zarówka W5W</t>
  </si>
  <si>
    <t>Czynnik chłodniczy do klimatyzacji</t>
  </si>
  <si>
    <t>Olej do klimatyzacji</t>
  </si>
  <si>
    <t>Klocki hamulcowe przednie</t>
  </si>
  <si>
    <t>Tarcze hamulcowe przednie</t>
  </si>
  <si>
    <t>0,5 litra</t>
  </si>
  <si>
    <t>kg</t>
  </si>
  <si>
    <t>Rabat na materiały nie wyszczególnione w punkcie III</t>
  </si>
  <si>
    <t>%</t>
  </si>
  <si>
    <t>Słownie złotych…………………………………………………………………………………………………………………………………………………………………………………………………………………………………………..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</si>
  <si>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Przegląd okresowy A</t>
  </si>
  <si>
    <t>Przegląd okresowy B</t>
  </si>
  <si>
    <t>Filtr oleju/dotyczy samochodu wyprodukowanego  w roku 2017/2018</t>
  </si>
  <si>
    <t>Filtr powietrza/dotyczy samochodu wyprodukowanego  w roku 2017/2018</t>
  </si>
  <si>
    <t>7. Podwykonawcom zamierzamy powierzyć wykonanie następujących czynności zamówienia:</t>
  </si>
  <si>
    <t>Załącznik nr 2 do Umowy nr…………………………..</t>
  </si>
  <si>
    <t>Dacia Duster (rok produkcji 2018)</t>
  </si>
  <si>
    <t>Świeca zapłonowa/dotyczy samochodu wyprodukowanego  w roku 2018</t>
  </si>
  <si>
    <t>Filtr oleju/dotyczy samochodu wyprodukowanego  od 2019</t>
  </si>
  <si>
    <t>Filtr powietrza/dotyczy samochodu wyprodukowanego  od 2019</t>
  </si>
  <si>
    <t>Świeca zapłonowa/dotyczy samochodu wyprodukowanego  od 2019</t>
  </si>
  <si>
    <t>Dacia Duster (rok produkcji 2019)</t>
  </si>
  <si>
    <t>Dacia Duster (rok produkcji 2020)</t>
  </si>
  <si>
    <t>Filtr oleju/dotyczy samochodu wyprodukowanego  od 2022</t>
  </si>
  <si>
    <t>Filtr powietrza/dotyczy samochodu wyprodukowanego  od 2022</t>
  </si>
  <si>
    <t>Filtr oleju/dotyczy samochodu wyprodukowanego  od 2020</t>
  </si>
  <si>
    <t>Filtr powietrza/dotyczy samochodu wyprodukowanego od 2020</t>
  </si>
  <si>
    <t>Świeca zapłonowa/dotyczy samochodu wyprodukowanego od 2022</t>
  </si>
  <si>
    <r>
      <t xml:space="preserve">Dacia Duster (rok produkcji 2022, </t>
    </r>
    <r>
      <rPr>
        <b/>
        <sz val="10"/>
        <color theme="1"/>
        <rFont val="Garamond"/>
        <family val="1"/>
        <charset val="238"/>
      </rPr>
      <t>diezel</t>
    </r>
    <r>
      <rPr>
        <sz val="10"/>
        <color theme="1"/>
        <rFont val="Garamond"/>
        <family val="1"/>
        <charset val="238"/>
      </rPr>
      <t>)</t>
    </r>
  </si>
  <si>
    <t>Świeca zapłonowa/dotyczy samochodu wyprodukowanego  od 2020</t>
  </si>
  <si>
    <t>4. Realizację przedmiotu zamówienia wykonamy w terminie do dnia 31 grudnia 2023 roku.</t>
  </si>
  <si>
    <t>w punkcie III może wynieść w trakcie trwania umowy około 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</si>
</sst>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4" fontId="5" fillId="0" borderId="0" xfId="1" applyFont="1" applyFill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wrapText="1"/>
      <protection hidden="1"/>
    </xf>
    <xf numFmtId="0" fontId="7" fillId="2" borderId="10" xfId="0" applyFont="1" applyFill="1" applyBorder="1" applyAlignment="1" applyProtection="1">
      <alignment horizont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wrapText="1"/>
      <protection hidden="1"/>
    </xf>
    <xf numFmtId="44" fontId="4" fillId="3" borderId="10" xfId="1" applyFont="1" applyFill="1" applyBorder="1" applyAlignment="1" applyProtection="1">
      <alignment horizontal="center" vertical="center" wrapText="1"/>
      <protection locked="0"/>
    </xf>
    <xf numFmtId="4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44" fontId="4" fillId="0" borderId="10" xfId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left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44" fontId="4" fillId="0" borderId="22" xfId="1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left" vertical="center" wrapText="1"/>
      <protection hidden="1"/>
    </xf>
    <xf numFmtId="44" fontId="4" fillId="3" borderId="20" xfId="1" applyFont="1" applyFill="1" applyBorder="1" applyAlignment="1" applyProtection="1">
      <alignment horizontal="center" vertical="center" wrapText="1"/>
      <protection locked="0"/>
    </xf>
    <xf numFmtId="44" fontId="4" fillId="0" borderId="20" xfId="1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44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44" fontId="4" fillId="3" borderId="11" xfId="1" applyFont="1" applyFill="1" applyBorder="1" applyAlignment="1" applyProtection="1">
      <alignment horizontal="center" vertical="center" wrapText="1"/>
      <protection locked="0"/>
    </xf>
    <xf numFmtId="44" fontId="4" fillId="3" borderId="12" xfId="1" applyFont="1" applyFill="1" applyBorder="1" applyAlignment="1" applyProtection="1">
      <alignment horizontal="center" vertical="center" wrapText="1"/>
      <protection locked="0"/>
    </xf>
    <xf numFmtId="44" fontId="4" fillId="3" borderId="27" xfId="1" applyFont="1" applyFill="1" applyBorder="1" applyAlignment="1" applyProtection="1">
      <alignment horizontal="center" vertical="center" wrapText="1"/>
      <protection locked="0"/>
    </xf>
    <xf numFmtId="44" fontId="4" fillId="0" borderId="23" xfId="1" applyFont="1" applyBorder="1" applyAlignment="1" applyProtection="1">
      <alignment horizontal="center" vertical="center" wrapText="1"/>
      <protection hidden="1"/>
    </xf>
    <xf numFmtId="44" fontId="5" fillId="0" borderId="28" xfId="0" applyNumberFormat="1" applyFont="1" applyBorder="1" applyAlignment="1" applyProtection="1">
      <alignment horizontal="righ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29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2" xfId="0" applyFont="1" applyFill="1" applyBorder="1" applyAlignment="1" applyProtection="1">
      <alignment horizontal="center" vertical="center" wrapText="1"/>
      <protection locked="0"/>
    </xf>
    <xf numFmtId="44" fontId="4" fillId="3" borderId="33" xfId="1" applyFont="1" applyFill="1" applyBorder="1" applyAlignment="1" applyProtection="1">
      <alignment horizontal="center" vertical="center" wrapText="1"/>
      <protection locked="0"/>
    </xf>
    <xf numFmtId="44" fontId="4" fillId="0" borderId="35" xfId="1" applyFont="1" applyBorder="1" applyAlignment="1" applyProtection="1">
      <alignment horizontal="center" vertical="center" wrapText="1"/>
      <protection hidden="1"/>
    </xf>
    <xf numFmtId="44" fontId="4" fillId="0" borderId="34" xfId="1" applyFont="1" applyBorder="1" applyAlignment="1" applyProtection="1">
      <alignment horizontal="center" vertical="center" wrapText="1"/>
      <protection hidden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12" fillId="3" borderId="14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topLeftCell="A7" zoomScale="120" zoomScaleNormal="120" zoomScalePageLayoutView="90" workbookViewId="0">
      <selection activeCell="E21" sqref="E21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9.625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69"/>
      <c r="G1" s="69"/>
      <c r="H1" s="69"/>
    </row>
    <row r="2" spans="1:8" s="1" customFormat="1">
      <c r="A2" s="8"/>
      <c r="B2" s="8"/>
      <c r="C2" s="8"/>
      <c r="D2" s="8"/>
      <c r="E2" s="8"/>
      <c r="F2" s="70" t="s">
        <v>73</v>
      </c>
      <c r="G2" s="70"/>
      <c r="H2" s="70"/>
    </row>
    <row r="3" spans="1:8" ht="56.25" customHeight="1">
      <c r="A3" s="71" t="s">
        <v>0</v>
      </c>
      <c r="B3" s="71"/>
      <c r="C3" s="71"/>
      <c r="D3" s="71"/>
      <c r="E3" s="71"/>
      <c r="F3" s="71"/>
      <c r="G3" s="71"/>
      <c r="H3" s="71"/>
    </row>
    <row r="4" spans="1:8" ht="23.25" customHeight="1">
      <c r="A4" s="11" t="s">
        <v>26</v>
      </c>
      <c r="B4" s="72" t="s">
        <v>48</v>
      </c>
      <c r="C4" s="72"/>
      <c r="D4" s="72"/>
      <c r="E4" s="35"/>
      <c r="F4" s="2" t="s">
        <v>1</v>
      </c>
      <c r="G4" s="20"/>
      <c r="H4" s="2"/>
    </row>
    <row r="5" spans="1:8" ht="21" customHeight="1">
      <c r="A5" s="12"/>
      <c r="B5" s="72" t="s">
        <v>2</v>
      </c>
      <c r="C5" s="72"/>
      <c r="D5" s="72"/>
      <c r="E5" s="72"/>
      <c r="F5" s="72"/>
      <c r="G5" s="72"/>
      <c r="H5" s="8"/>
    </row>
    <row r="6" spans="1:8" ht="15" customHeight="1">
      <c r="A6" s="12"/>
      <c r="B6" s="72" t="s">
        <v>89</v>
      </c>
      <c r="C6" s="72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s="1" customFormat="1" ht="17.25" customHeight="1">
      <c r="A8" s="12" t="s">
        <v>27</v>
      </c>
      <c r="B8" s="72" t="s">
        <v>65</v>
      </c>
      <c r="C8" s="72"/>
      <c r="D8" s="35"/>
      <c r="E8" s="3" t="s">
        <v>66</v>
      </c>
      <c r="F8" s="3"/>
      <c r="G8" s="3"/>
      <c r="H8" s="8"/>
    </row>
    <row r="9" spans="1:8" s="1" customFormat="1" ht="17.25" customHeight="1">
      <c r="A9" s="12"/>
      <c r="B9" s="38"/>
      <c r="C9" s="38"/>
      <c r="D9" s="3"/>
      <c r="E9" s="3"/>
      <c r="F9" s="3"/>
      <c r="G9" s="3"/>
      <c r="H9" s="8"/>
    </row>
    <row r="10" spans="1:8" ht="21.75" customHeight="1">
      <c r="A10" s="12" t="s">
        <v>52</v>
      </c>
      <c r="B10" s="72" t="s">
        <v>3</v>
      </c>
      <c r="C10" s="72"/>
      <c r="D10" s="3"/>
      <c r="E10" s="3"/>
      <c r="F10" s="3"/>
      <c r="G10" s="3"/>
      <c r="H10" s="8"/>
    </row>
    <row r="11" spans="1:8" ht="15" customHeight="1" thickBot="1">
      <c r="A11" s="8"/>
      <c r="B11" s="8"/>
      <c r="C11" s="5"/>
      <c r="D11" s="8"/>
      <c r="E11" s="8"/>
      <c r="F11" s="8"/>
      <c r="G11" s="8"/>
      <c r="H11" s="8"/>
    </row>
    <row r="12" spans="1:8" ht="101.25" customHeight="1">
      <c r="A12" s="24" t="s">
        <v>4</v>
      </c>
      <c r="B12" s="25" t="s">
        <v>6</v>
      </c>
      <c r="C12" s="26" t="s">
        <v>5</v>
      </c>
      <c r="D12" s="25" t="s">
        <v>7</v>
      </c>
      <c r="E12" s="25" t="s">
        <v>38</v>
      </c>
      <c r="F12" s="25" t="s">
        <v>8</v>
      </c>
      <c r="G12" s="27" t="s">
        <v>35</v>
      </c>
      <c r="H12" s="32" t="s">
        <v>36</v>
      </c>
    </row>
    <row r="13" spans="1:8" ht="15.75" customHeight="1">
      <c r="A13" s="28" t="s">
        <v>9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29" t="s">
        <v>39</v>
      </c>
      <c r="H13" s="33" t="s">
        <v>40</v>
      </c>
    </row>
    <row r="14" spans="1:8" s="1" customFormat="1" ht="18" customHeight="1">
      <c r="A14" s="30">
        <v>1</v>
      </c>
      <c r="B14" s="73" t="s">
        <v>74</v>
      </c>
      <c r="C14" s="16" t="s">
        <v>20</v>
      </c>
      <c r="D14" s="36" t="s">
        <v>15</v>
      </c>
      <c r="E14" s="88" t="s">
        <v>37</v>
      </c>
      <c r="F14" s="36">
        <v>4</v>
      </c>
      <c r="G14" s="34"/>
      <c r="H14" s="37">
        <f t="shared" ref="H14:H73" si="0">F14*G14</f>
        <v>0</v>
      </c>
    </row>
    <row r="15" spans="1:8" s="1" customFormat="1" ht="18" customHeight="1">
      <c r="A15" s="30">
        <f t="shared" ref="A15:A56" si="1">A14+1</f>
        <v>2</v>
      </c>
      <c r="B15" s="74"/>
      <c r="C15" s="16" t="s">
        <v>45</v>
      </c>
      <c r="D15" s="36" t="s">
        <v>15</v>
      </c>
      <c r="E15" s="89"/>
      <c r="F15" s="36">
        <v>2</v>
      </c>
      <c r="G15" s="34"/>
      <c r="H15" s="37">
        <f t="shared" si="0"/>
        <v>0</v>
      </c>
    </row>
    <row r="16" spans="1:8" s="1" customFormat="1" ht="18" customHeight="1">
      <c r="A16" s="30">
        <f t="shared" si="1"/>
        <v>3</v>
      </c>
      <c r="B16" s="74"/>
      <c r="C16" s="16" t="s">
        <v>46</v>
      </c>
      <c r="D16" s="36" t="s">
        <v>15</v>
      </c>
      <c r="E16" s="89"/>
      <c r="F16" s="36">
        <v>2</v>
      </c>
      <c r="G16" s="34"/>
      <c r="H16" s="37">
        <f t="shared" si="0"/>
        <v>0</v>
      </c>
    </row>
    <row r="17" spans="1:8" s="1" customFormat="1" ht="18" customHeight="1">
      <c r="A17" s="30">
        <f t="shared" si="1"/>
        <v>4</v>
      </c>
      <c r="B17" s="74"/>
      <c r="C17" s="16" t="s">
        <v>47</v>
      </c>
      <c r="D17" s="36" t="s">
        <v>15</v>
      </c>
      <c r="E17" s="89"/>
      <c r="F17" s="36">
        <v>2</v>
      </c>
      <c r="G17" s="34"/>
      <c r="H17" s="37">
        <f t="shared" si="0"/>
        <v>0</v>
      </c>
    </row>
    <row r="18" spans="1:8" ht="18" customHeight="1">
      <c r="A18" s="30">
        <f t="shared" si="1"/>
        <v>5</v>
      </c>
      <c r="B18" s="74"/>
      <c r="C18" s="16" t="s">
        <v>21</v>
      </c>
      <c r="D18" s="36" t="s">
        <v>15</v>
      </c>
      <c r="E18" s="89"/>
      <c r="F18" s="36">
        <v>1</v>
      </c>
      <c r="G18" s="34"/>
      <c r="H18" s="37">
        <f t="shared" si="0"/>
        <v>0</v>
      </c>
    </row>
    <row r="19" spans="1:8" ht="18" customHeight="1">
      <c r="A19" s="30">
        <f t="shared" si="1"/>
        <v>6</v>
      </c>
      <c r="B19" s="74"/>
      <c r="C19" s="16" t="s">
        <v>33</v>
      </c>
      <c r="D19" s="36" t="s">
        <v>15</v>
      </c>
      <c r="E19" s="89"/>
      <c r="F19" s="36">
        <v>1</v>
      </c>
      <c r="G19" s="34"/>
      <c r="H19" s="37">
        <f t="shared" si="0"/>
        <v>0</v>
      </c>
    </row>
    <row r="20" spans="1:8" ht="18" customHeight="1">
      <c r="A20" s="30">
        <f t="shared" si="1"/>
        <v>7</v>
      </c>
      <c r="B20" s="74"/>
      <c r="C20" s="16" t="s">
        <v>16</v>
      </c>
      <c r="D20" s="36" t="s">
        <v>15</v>
      </c>
      <c r="E20" s="89"/>
      <c r="F20" s="36">
        <v>1</v>
      </c>
      <c r="G20" s="34"/>
      <c r="H20" s="37">
        <f t="shared" si="0"/>
        <v>0</v>
      </c>
    </row>
    <row r="21" spans="1:8" ht="18" customHeight="1">
      <c r="A21" s="30">
        <f t="shared" si="1"/>
        <v>8</v>
      </c>
      <c r="B21" s="74"/>
      <c r="C21" s="16" t="s">
        <v>53</v>
      </c>
      <c r="D21" s="36" t="s">
        <v>19</v>
      </c>
      <c r="E21" s="19"/>
      <c r="F21" s="36">
        <v>16</v>
      </c>
      <c r="G21" s="34"/>
      <c r="H21" s="37">
        <f t="shared" si="0"/>
        <v>0</v>
      </c>
    </row>
    <row r="22" spans="1:8" ht="18" customHeight="1">
      <c r="A22" s="30">
        <f t="shared" si="1"/>
        <v>9</v>
      </c>
      <c r="B22" s="74"/>
      <c r="C22" s="16" t="s">
        <v>70</v>
      </c>
      <c r="D22" s="36" t="s">
        <v>17</v>
      </c>
      <c r="E22" s="19"/>
      <c r="F22" s="36">
        <v>4</v>
      </c>
      <c r="G22" s="34"/>
      <c r="H22" s="37">
        <f t="shared" si="0"/>
        <v>0</v>
      </c>
    </row>
    <row r="23" spans="1:8" ht="18" customHeight="1">
      <c r="A23" s="30">
        <f t="shared" si="1"/>
        <v>10</v>
      </c>
      <c r="B23" s="74"/>
      <c r="C23" s="16" t="s">
        <v>71</v>
      </c>
      <c r="D23" s="36" t="s">
        <v>17</v>
      </c>
      <c r="E23" s="19"/>
      <c r="F23" s="36">
        <v>4</v>
      </c>
      <c r="G23" s="34"/>
      <c r="H23" s="37">
        <f t="shared" si="0"/>
        <v>0</v>
      </c>
    </row>
    <row r="24" spans="1:8" ht="18" customHeight="1">
      <c r="A24" s="30">
        <f t="shared" si="1"/>
        <v>11</v>
      </c>
      <c r="B24" s="74"/>
      <c r="C24" s="21" t="s">
        <v>18</v>
      </c>
      <c r="D24" s="36" t="s">
        <v>17</v>
      </c>
      <c r="E24" s="19"/>
      <c r="F24" s="36">
        <v>4</v>
      </c>
      <c r="G24" s="34"/>
      <c r="H24" s="37">
        <f t="shared" si="0"/>
        <v>0</v>
      </c>
    </row>
    <row r="25" spans="1:8" ht="18" customHeight="1">
      <c r="A25" s="30">
        <f t="shared" si="1"/>
        <v>12</v>
      </c>
      <c r="B25" s="74"/>
      <c r="C25" s="16" t="s">
        <v>34</v>
      </c>
      <c r="D25" s="36" t="s">
        <v>17</v>
      </c>
      <c r="E25" s="19"/>
      <c r="F25" s="36">
        <v>4</v>
      </c>
      <c r="G25" s="34"/>
      <c r="H25" s="37">
        <f t="shared" si="0"/>
        <v>0</v>
      </c>
    </row>
    <row r="26" spans="1:8" ht="18" customHeight="1">
      <c r="A26" s="30">
        <f t="shared" si="1"/>
        <v>13</v>
      </c>
      <c r="B26" s="74"/>
      <c r="C26" s="16" t="s">
        <v>54</v>
      </c>
      <c r="D26" s="36" t="s">
        <v>63</v>
      </c>
      <c r="E26" s="19"/>
      <c r="F26" s="36">
        <v>1</v>
      </c>
      <c r="G26" s="34"/>
      <c r="H26" s="37">
        <f t="shared" si="0"/>
        <v>0</v>
      </c>
    </row>
    <row r="27" spans="1:8" ht="18" customHeight="1">
      <c r="A27" s="30">
        <f t="shared" si="1"/>
        <v>14</v>
      </c>
      <c r="B27" s="74"/>
      <c r="C27" s="16" t="s">
        <v>55</v>
      </c>
      <c r="D27" s="36" t="s">
        <v>19</v>
      </c>
      <c r="E27" s="19"/>
      <c r="F27" s="36">
        <v>4</v>
      </c>
      <c r="G27" s="34"/>
      <c r="H27" s="37">
        <f t="shared" si="0"/>
        <v>0</v>
      </c>
    </row>
    <row r="28" spans="1:8" ht="18" customHeight="1">
      <c r="A28" s="30">
        <f t="shared" si="1"/>
        <v>15</v>
      </c>
      <c r="B28" s="74"/>
      <c r="C28" s="16" t="s">
        <v>75</v>
      </c>
      <c r="D28" s="36" t="s">
        <v>17</v>
      </c>
      <c r="E28" s="19"/>
      <c r="F28" s="36">
        <v>4</v>
      </c>
      <c r="G28" s="34"/>
      <c r="H28" s="37">
        <f t="shared" si="0"/>
        <v>0</v>
      </c>
    </row>
    <row r="29" spans="1:8" ht="18" customHeight="1">
      <c r="A29" s="30">
        <f t="shared" si="1"/>
        <v>16</v>
      </c>
      <c r="B29" s="74"/>
      <c r="C29" s="16" t="s">
        <v>61</v>
      </c>
      <c r="D29" s="36" t="s">
        <v>15</v>
      </c>
      <c r="E29" s="19"/>
      <c r="F29" s="36">
        <v>1</v>
      </c>
      <c r="G29" s="34"/>
      <c r="H29" s="37">
        <f t="shared" si="0"/>
        <v>0</v>
      </c>
    </row>
    <row r="30" spans="1:8" s="1" customFormat="1" ht="18" customHeight="1">
      <c r="A30" s="30">
        <f t="shared" si="1"/>
        <v>17</v>
      </c>
      <c r="B30" s="74"/>
      <c r="C30" s="16" t="s">
        <v>62</v>
      </c>
      <c r="D30" s="36" t="s">
        <v>15</v>
      </c>
      <c r="E30" s="19"/>
      <c r="F30" s="36">
        <v>1</v>
      </c>
      <c r="G30" s="34"/>
      <c r="H30" s="37">
        <f t="shared" si="0"/>
        <v>0</v>
      </c>
    </row>
    <row r="31" spans="1:8" s="1" customFormat="1" ht="18" customHeight="1">
      <c r="A31" s="30">
        <f t="shared" si="1"/>
        <v>18</v>
      </c>
      <c r="B31" s="74"/>
      <c r="C31" s="16" t="s">
        <v>56</v>
      </c>
      <c r="D31" s="36" t="s">
        <v>17</v>
      </c>
      <c r="E31" s="19"/>
      <c r="F31" s="36">
        <v>2</v>
      </c>
      <c r="G31" s="34"/>
      <c r="H31" s="37">
        <f t="shared" si="0"/>
        <v>0</v>
      </c>
    </row>
    <row r="32" spans="1:8" s="1" customFormat="1" ht="18" customHeight="1">
      <c r="A32" s="30">
        <f t="shared" si="1"/>
        <v>19</v>
      </c>
      <c r="B32" s="74"/>
      <c r="C32" s="16" t="s">
        <v>57</v>
      </c>
      <c r="D32" s="36" t="s">
        <v>17</v>
      </c>
      <c r="E32" s="19"/>
      <c r="F32" s="36">
        <v>2</v>
      </c>
      <c r="G32" s="34"/>
      <c r="H32" s="37">
        <f t="shared" si="0"/>
        <v>0</v>
      </c>
    </row>
    <row r="33" spans="1:8" s="1" customFormat="1" ht="18" customHeight="1">
      <c r="A33" s="30">
        <f t="shared" si="1"/>
        <v>20</v>
      </c>
      <c r="B33" s="74"/>
      <c r="C33" s="16" t="s">
        <v>58</v>
      </c>
      <c r="D33" s="36" t="s">
        <v>17</v>
      </c>
      <c r="E33" s="19"/>
      <c r="F33" s="36">
        <v>2</v>
      </c>
      <c r="G33" s="34"/>
      <c r="H33" s="37">
        <f t="shared" si="0"/>
        <v>0</v>
      </c>
    </row>
    <row r="34" spans="1:8" ht="18" customHeight="1">
      <c r="A34" s="30">
        <f t="shared" si="1"/>
        <v>21</v>
      </c>
      <c r="B34" s="74"/>
      <c r="C34" s="21" t="s">
        <v>59</v>
      </c>
      <c r="D34" s="36" t="s">
        <v>64</v>
      </c>
      <c r="E34" s="19"/>
      <c r="F34" s="36">
        <v>0.25</v>
      </c>
      <c r="G34" s="34"/>
      <c r="H34" s="37">
        <f t="shared" si="0"/>
        <v>0</v>
      </c>
    </row>
    <row r="35" spans="1:8" ht="18" customHeight="1" thickBot="1">
      <c r="A35" s="30">
        <f t="shared" si="1"/>
        <v>22</v>
      </c>
      <c r="B35" s="75"/>
      <c r="C35" s="44" t="s">
        <v>60</v>
      </c>
      <c r="D35" s="40" t="s">
        <v>19</v>
      </c>
      <c r="E35" s="39"/>
      <c r="F35" s="40">
        <v>0.25</v>
      </c>
      <c r="G35" s="45"/>
      <c r="H35" s="46">
        <f t="shared" si="0"/>
        <v>0</v>
      </c>
    </row>
    <row r="36" spans="1:8" s="1" customFormat="1" ht="18" customHeight="1">
      <c r="A36" s="30">
        <f t="shared" si="1"/>
        <v>23</v>
      </c>
      <c r="B36" s="76" t="s">
        <v>79</v>
      </c>
      <c r="C36" s="41" t="s">
        <v>68</v>
      </c>
      <c r="D36" s="42" t="s">
        <v>15</v>
      </c>
      <c r="E36" s="79" t="s">
        <v>37</v>
      </c>
      <c r="F36" s="47">
        <v>2</v>
      </c>
      <c r="G36" s="48"/>
      <c r="H36" s="43">
        <f t="shared" si="0"/>
        <v>0</v>
      </c>
    </row>
    <row r="37" spans="1:8" s="1" customFormat="1" ht="18" customHeight="1">
      <c r="A37" s="30">
        <f t="shared" si="1"/>
        <v>24</v>
      </c>
      <c r="B37" s="77"/>
      <c r="C37" s="16" t="s">
        <v>69</v>
      </c>
      <c r="D37" s="36" t="s">
        <v>15</v>
      </c>
      <c r="E37" s="80"/>
      <c r="F37" s="36">
        <v>5</v>
      </c>
      <c r="G37" s="34"/>
      <c r="H37" s="37">
        <f t="shared" si="0"/>
        <v>0</v>
      </c>
    </row>
    <row r="38" spans="1:8" s="1" customFormat="1" ht="18" customHeight="1">
      <c r="A38" s="30">
        <f t="shared" si="1"/>
        <v>25</v>
      </c>
      <c r="B38" s="77"/>
      <c r="C38" s="16" t="s">
        <v>45</v>
      </c>
      <c r="D38" s="36" t="s">
        <v>15</v>
      </c>
      <c r="E38" s="80"/>
      <c r="F38" s="36">
        <v>2</v>
      </c>
      <c r="G38" s="34"/>
      <c r="H38" s="37">
        <f t="shared" si="0"/>
        <v>0</v>
      </c>
    </row>
    <row r="39" spans="1:8" s="1" customFormat="1" ht="18" customHeight="1">
      <c r="A39" s="30">
        <f t="shared" si="1"/>
        <v>26</v>
      </c>
      <c r="B39" s="77"/>
      <c r="C39" s="16" t="s">
        <v>46</v>
      </c>
      <c r="D39" s="36" t="s">
        <v>15</v>
      </c>
      <c r="E39" s="80"/>
      <c r="F39" s="36">
        <v>2</v>
      </c>
      <c r="G39" s="34"/>
      <c r="H39" s="37">
        <f t="shared" si="0"/>
        <v>0</v>
      </c>
    </row>
    <row r="40" spans="1:8" s="1" customFormat="1" ht="18" customHeight="1">
      <c r="A40" s="30">
        <f t="shared" si="1"/>
        <v>27</v>
      </c>
      <c r="B40" s="77"/>
      <c r="C40" s="16" t="s">
        <v>47</v>
      </c>
      <c r="D40" s="36" t="s">
        <v>15</v>
      </c>
      <c r="E40" s="80"/>
      <c r="F40" s="36">
        <v>2</v>
      </c>
      <c r="G40" s="34"/>
      <c r="H40" s="37">
        <f t="shared" si="0"/>
        <v>0</v>
      </c>
    </row>
    <row r="41" spans="1:8" s="1" customFormat="1" ht="18" customHeight="1">
      <c r="A41" s="30">
        <f t="shared" si="1"/>
        <v>28</v>
      </c>
      <c r="B41" s="77"/>
      <c r="C41" s="16" t="s">
        <v>21</v>
      </c>
      <c r="D41" s="36" t="s">
        <v>15</v>
      </c>
      <c r="E41" s="80"/>
      <c r="F41" s="36">
        <v>2</v>
      </c>
      <c r="G41" s="34"/>
      <c r="H41" s="37">
        <f t="shared" si="0"/>
        <v>0</v>
      </c>
    </row>
    <row r="42" spans="1:8" s="1" customFormat="1" ht="18" customHeight="1">
      <c r="A42" s="30">
        <f t="shared" si="1"/>
        <v>29</v>
      </c>
      <c r="B42" s="77"/>
      <c r="C42" s="16" t="s">
        <v>33</v>
      </c>
      <c r="D42" s="36" t="s">
        <v>15</v>
      </c>
      <c r="E42" s="80"/>
      <c r="F42" s="36">
        <v>1</v>
      </c>
      <c r="G42" s="34"/>
      <c r="H42" s="37">
        <f t="shared" si="0"/>
        <v>0</v>
      </c>
    </row>
    <row r="43" spans="1:8" s="1" customFormat="1" ht="18" customHeight="1">
      <c r="A43" s="30">
        <f t="shared" si="1"/>
        <v>30</v>
      </c>
      <c r="B43" s="77"/>
      <c r="C43" s="16" t="s">
        <v>16</v>
      </c>
      <c r="D43" s="36" t="s">
        <v>15</v>
      </c>
      <c r="E43" s="80"/>
      <c r="F43" s="36">
        <v>2</v>
      </c>
      <c r="G43" s="34"/>
      <c r="H43" s="37">
        <f t="shared" si="0"/>
        <v>0</v>
      </c>
    </row>
    <row r="44" spans="1:8" s="1" customFormat="1" ht="18" customHeight="1">
      <c r="A44" s="30">
        <f t="shared" si="1"/>
        <v>31</v>
      </c>
      <c r="B44" s="77"/>
      <c r="C44" s="16" t="s">
        <v>53</v>
      </c>
      <c r="D44" s="36" t="s">
        <v>19</v>
      </c>
      <c r="E44" s="19"/>
      <c r="F44" s="36">
        <v>20</v>
      </c>
      <c r="G44" s="34"/>
      <c r="H44" s="37">
        <f t="shared" si="0"/>
        <v>0</v>
      </c>
    </row>
    <row r="45" spans="1:8" s="1" customFormat="1" ht="18" customHeight="1">
      <c r="A45" s="30">
        <f t="shared" si="1"/>
        <v>32</v>
      </c>
      <c r="B45" s="77"/>
      <c r="C45" s="16" t="s">
        <v>76</v>
      </c>
      <c r="D45" s="36" t="s">
        <v>17</v>
      </c>
      <c r="E45" s="19"/>
      <c r="F45" s="36">
        <v>5</v>
      </c>
      <c r="G45" s="34"/>
      <c r="H45" s="37">
        <f t="shared" si="0"/>
        <v>0</v>
      </c>
    </row>
    <row r="46" spans="1:8" s="1" customFormat="1" ht="18" customHeight="1">
      <c r="A46" s="30">
        <f t="shared" si="1"/>
        <v>33</v>
      </c>
      <c r="B46" s="77"/>
      <c r="C46" s="16" t="s">
        <v>77</v>
      </c>
      <c r="D46" s="36" t="s">
        <v>17</v>
      </c>
      <c r="E46" s="19"/>
      <c r="F46" s="36">
        <v>5</v>
      </c>
      <c r="G46" s="34"/>
      <c r="H46" s="37">
        <f t="shared" si="0"/>
        <v>0</v>
      </c>
    </row>
    <row r="47" spans="1:8" s="1" customFormat="1" ht="18" customHeight="1">
      <c r="A47" s="30">
        <f t="shared" si="1"/>
        <v>34</v>
      </c>
      <c r="B47" s="77"/>
      <c r="C47" s="16" t="s">
        <v>18</v>
      </c>
      <c r="D47" s="36" t="s">
        <v>17</v>
      </c>
      <c r="E47" s="19"/>
      <c r="F47" s="36">
        <v>7</v>
      </c>
      <c r="G47" s="34"/>
      <c r="H47" s="37">
        <f t="shared" si="0"/>
        <v>0</v>
      </c>
    </row>
    <row r="48" spans="1:8" s="1" customFormat="1" ht="18" customHeight="1">
      <c r="A48" s="30">
        <f t="shared" si="1"/>
        <v>35</v>
      </c>
      <c r="B48" s="77"/>
      <c r="C48" s="16" t="s">
        <v>34</v>
      </c>
      <c r="D48" s="36" t="s">
        <v>17</v>
      </c>
      <c r="E48" s="19"/>
      <c r="F48" s="36">
        <v>5</v>
      </c>
      <c r="G48" s="34"/>
      <c r="H48" s="37">
        <f t="shared" si="0"/>
        <v>0</v>
      </c>
    </row>
    <row r="49" spans="1:8" s="1" customFormat="1" ht="18" customHeight="1">
      <c r="A49" s="30">
        <f t="shared" si="1"/>
        <v>36</v>
      </c>
      <c r="B49" s="77"/>
      <c r="C49" s="16" t="s">
        <v>54</v>
      </c>
      <c r="D49" s="36" t="s">
        <v>63</v>
      </c>
      <c r="E49" s="19"/>
      <c r="F49" s="36">
        <v>2</v>
      </c>
      <c r="G49" s="34"/>
      <c r="H49" s="37">
        <f t="shared" si="0"/>
        <v>0</v>
      </c>
    </row>
    <row r="50" spans="1:8" s="1" customFormat="1" ht="18" customHeight="1">
      <c r="A50" s="30">
        <f t="shared" si="1"/>
        <v>37</v>
      </c>
      <c r="B50" s="77"/>
      <c r="C50" s="16" t="s">
        <v>55</v>
      </c>
      <c r="D50" s="36" t="s">
        <v>19</v>
      </c>
      <c r="E50" s="19"/>
      <c r="F50" s="36">
        <v>2</v>
      </c>
      <c r="G50" s="34"/>
      <c r="H50" s="37">
        <f t="shared" si="0"/>
        <v>0</v>
      </c>
    </row>
    <row r="51" spans="1:8" s="1" customFormat="1" ht="18" customHeight="1">
      <c r="A51" s="30">
        <f t="shared" si="1"/>
        <v>38</v>
      </c>
      <c r="B51" s="77"/>
      <c r="C51" s="16" t="s">
        <v>78</v>
      </c>
      <c r="D51" s="36" t="s">
        <v>17</v>
      </c>
      <c r="E51" s="19"/>
      <c r="F51" s="36">
        <v>2</v>
      </c>
      <c r="G51" s="34"/>
      <c r="H51" s="37">
        <f t="shared" si="0"/>
        <v>0</v>
      </c>
    </row>
    <row r="52" spans="1:8" s="1" customFormat="1" ht="18" customHeight="1">
      <c r="A52" s="30">
        <f t="shared" si="1"/>
        <v>39</v>
      </c>
      <c r="B52" s="77"/>
      <c r="C52" s="16" t="s">
        <v>61</v>
      </c>
      <c r="D52" s="36" t="s">
        <v>15</v>
      </c>
      <c r="E52" s="19"/>
      <c r="F52" s="36">
        <v>2</v>
      </c>
      <c r="G52" s="34"/>
      <c r="H52" s="37">
        <f t="shared" si="0"/>
        <v>0</v>
      </c>
    </row>
    <row r="53" spans="1:8" s="1" customFormat="1" ht="18" customHeight="1">
      <c r="A53" s="30">
        <f t="shared" si="1"/>
        <v>40</v>
      </c>
      <c r="B53" s="77"/>
      <c r="C53" s="16" t="s">
        <v>62</v>
      </c>
      <c r="D53" s="36" t="s">
        <v>15</v>
      </c>
      <c r="E53" s="19"/>
      <c r="F53" s="36">
        <v>1</v>
      </c>
      <c r="G53" s="34"/>
      <c r="H53" s="37">
        <f t="shared" si="0"/>
        <v>0</v>
      </c>
    </row>
    <row r="54" spans="1:8" s="1" customFormat="1" ht="18" customHeight="1">
      <c r="A54" s="30">
        <f t="shared" si="1"/>
        <v>41</v>
      </c>
      <c r="B54" s="77"/>
      <c r="C54" s="16" t="s">
        <v>56</v>
      </c>
      <c r="D54" s="36" t="s">
        <v>17</v>
      </c>
      <c r="E54" s="19"/>
      <c r="F54" s="36">
        <v>2</v>
      </c>
      <c r="G54" s="34"/>
      <c r="H54" s="37">
        <f t="shared" si="0"/>
        <v>0</v>
      </c>
    </row>
    <row r="55" spans="1:8" s="1" customFormat="1" ht="18" customHeight="1">
      <c r="A55" s="30">
        <f t="shared" si="1"/>
        <v>42</v>
      </c>
      <c r="B55" s="77"/>
      <c r="C55" s="16" t="s">
        <v>58</v>
      </c>
      <c r="D55" s="36" t="s">
        <v>17</v>
      </c>
      <c r="E55" s="19"/>
      <c r="F55" s="36">
        <v>2</v>
      </c>
      <c r="G55" s="34"/>
      <c r="H55" s="37">
        <f t="shared" si="0"/>
        <v>0</v>
      </c>
    </row>
    <row r="56" spans="1:8" s="1" customFormat="1" ht="18" customHeight="1">
      <c r="A56" s="30">
        <f t="shared" si="1"/>
        <v>43</v>
      </c>
      <c r="B56" s="77"/>
      <c r="C56" s="16" t="s">
        <v>59</v>
      </c>
      <c r="D56" s="36" t="s">
        <v>64</v>
      </c>
      <c r="E56" s="19"/>
      <c r="F56" s="36">
        <v>0.25</v>
      </c>
      <c r="G56" s="34"/>
      <c r="H56" s="37">
        <f t="shared" si="0"/>
        <v>0</v>
      </c>
    </row>
    <row r="57" spans="1:8" s="1" customFormat="1" ht="18" customHeight="1" thickBot="1">
      <c r="A57" s="30">
        <f>A56+1</f>
        <v>44</v>
      </c>
      <c r="B57" s="78"/>
      <c r="C57" s="44" t="s">
        <v>60</v>
      </c>
      <c r="D57" s="40" t="s">
        <v>19</v>
      </c>
      <c r="E57" s="39"/>
      <c r="F57" s="40">
        <v>0.25</v>
      </c>
      <c r="G57" s="45"/>
      <c r="H57" s="54">
        <f t="shared" si="0"/>
        <v>0</v>
      </c>
    </row>
    <row r="58" spans="1:8" s="1" customFormat="1" ht="18" customHeight="1">
      <c r="A58" s="30">
        <f t="shared" ref="A58:A99" si="2">A57+1</f>
        <v>45</v>
      </c>
      <c r="B58" s="93" t="s">
        <v>80</v>
      </c>
      <c r="C58" s="56" t="s">
        <v>68</v>
      </c>
      <c r="D58" s="47" t="s">
        <v>15</v>
      </c>
      <c r="E58" s="95" t="s">
        <v>37</v>
      </c>
      <c r="F58" s="47">
        <v>3</v>
      </c>
      <c r="G58" s="51"/>
      <c r="H58" s="54">
        <f t="shared" si="0"/>
        <v>0</v>
      </c>
    </row>
    <row r="59" spans="1:8" s="1" customFormat="1" ht="18" customHeight="1">
      <c r="A59" s="30">
        <f t="shared" si="2"/>
        <v>46</v>
      </c>
      <c r="B59" s="74"/>
      <c r="C59" s="16" t="s">
        <v>69</v>
      </c>
      <c r="D59" s="36" t="s">
        <v>15</v>
      </c>
      <c r="E59" s="95"/>
      <c r="F59" s="36">
        <v>10</v>
      </c>
      <c r="G59" s="52"/>
      <c r="H59" s="54">
        <f t="shared" si="0"/>
        <v>0</v>
      </c>
    </row>
    <row r="60" spans="1:8" s="1" customFormat="1" ht="18" customHeight="1">
      <c r="A60" s="30">
        <f t="shared" si="2"/>
        <v>47</v>
      </c>
      <c r="B60" s="74"/>
      <c r="C60" s="16" t="s">
        <v>45</v>
      </c>
      <c r="D60" s="36" t="s">
        <v>15</v>
      </c>
      <c r="E60" s="95"/>
      <c r="F60" s="36">
        <v>2</v>
      </c>
      <c r="G60" s="52"/>
      <c r="H60" s="54">
        <f t="shared" si="0"/>
        <v>0</v>
      </c>
    </row>
    <row r="61" spans="1:8" s="1" customFormat="1" ht="18" customHeight="1">
      <c r="A61" s="30">
        <f t="shared" si="2"/>
        <v>48</v>
      </c>
      <c r="B61" s="74"/>
      <c r="C61" s="16" t="s">
        <v>46</v>
      </c>
      <c r="D61" s="36" t="s">
        <v>15</v>
      </c>
      <c r="E61" s="95"/>
      <c r="F61" s="36">
        <v>2</v>
      </c>
      <c r="G61" s="52"/>
      <c r="H61" s="54">
        <f t="shared" si="0"/>
        <v>0</v>
      </c>
    </row>
    <row r="62" spans="1:8" s="1" customFormat="1" ht="18" customHeight="1">
      <c r="A62" s="30">
        <f t="shared" si="2"/>
        <v>49</v>
      </c>
      <c r="B62" s="74"/>
      <c r="C62" s="16" t="s">
        <v>47</v>
      </c>
      <c r="D62" s="36" t="s">
        <v>15</v>
      </c>
      <c r="E62" s="95"/>
      <c r="F62" s="36">
        <v>3</v>
      </c>
      <c r="G62" s="52"/>
      <c r="H62" s="54">
        <f t="shared" si="0"/>
        <v>0</v>
      </c>
    </row>
    <row r="63" spans="1:8" s="1" customFormat="1" ht="18" customHeight="1">
      <c r="A63" s="30">
        <f t="shared" si="2"/>
        <v>50</v>
      </c>
      <c r="B63" s="74"/>
      <c r="C63" s="16" t="s">
        <v>21</v>
      </c>
      <c r="D63" s="36" t="s">
        <v>15</v>
      </c>
      <c r="E63" s="95"/>
      <c r="F63" s="36">
        <v>2</v>
      </c>
      <c r="G63" s="52"/>
      <c r="H63" s="54">
        <f t="shared" si="0"/>
        <v>0</v>
      </c>
    </row>
    <row r="64" spans="1:8" s="1" customFormat="1" ht="18" customHeight="1">
      <c r="A64" s="30">
        <f t="shared" si="2"/>
        <v>51</v>
      </c>
      <c r="B64" s="74"/>
      <c r="C64" s="16" t="s">
        <v>33</v>
      </c>
      <c r="D64" s="36" t="s">
        <v>15</v>
      </c>
      <c r="E64" s="95"/>
      <c r="F64" s="36">
        <v>2</v>
      </c>
      <c r="G64" s="52"/>
      <c r="H64" s="54">
        <f t="shared" si="0"/>
        <v>0</v>
      </c>
    </row>
    <row r="65" spans="1:8" s="1" customFormat="1" ht="18" customHeight="1">
      <c r="A65" s="30">
        <f t="shared" si="2"/>
        <v>52</v>
      </c>
      <c r="B65" s="74"/>
      <c r="C65" s="16" t="s">
        <v>16</v>
      </c>
      <c r="D65" s="36" t="s">
        <v>15</v>
      </c>
      <c r="E65" s="95"/>
      <c r="F65" s="36">
        <v>2</v>
      </c>
      <c r="G65" s="52"/>
      <c r="H65" s="54">
        <f t="shared" si="0"/>
        <v>0</v>
      </c>
    </row>
    <row r="66" spans="1:8" s="1" customFormat="1" ht="18" customHeight="1">
      <c r="A66" s="30">
        <f t="shared" si="2"/>
        <v>53</v>
      </c>
      <c r="B66" s="74"/>
      <c r="C66" s="16" t="s">
        <v>53</v>
      </c>
      <c r="D66" s="36" t="s">
        <v>19</v>
      </c>
      <c r="E66" s="49"/>
      <c r="F66" s="36">
        <v>30</v>
      </c>
      <c r="G66" s="52"/>
      <c r="H66" s="54">
        <f t="shared" si="0"/>
        <v>0</v>
      </c>
    </row>
    <row r="67" spans="1:8" s="1" customFormat="1" ht="18" customHeight="1">
      <c r="A67" s="30">
        <f t="shared" si="2"/>
        <v>54</v>
      </c>
      <c r="B67" s="74"/>
      <c r="C67" s="16" t="s">
        <v>83</v>
      </c>
      <c r="D67" s="36" t="s">
        <v>17</v>
      </c>
      <c r="E67" s="49"/>
      <c r="F67" s="36">
        <v>10</v>
      </c>
      <c r="G67" s="52"/>
      <c r="H67" s="54">
        <f t="shared" si="0"/>
        <v>0</v>
      </c>
    </row>
    <row r="68" spans="1:8" s="1" customFormat="1" ht="18" customHeight="1">
      <c r="A68" s="30">
        <f t="shared" si="2"/>
        <v>55</v>
      </c>
      <c r="B68" s="74"/>
      <c r="C68" s="16" t="s">
        <v>84</v>
      </c>
      <c r="D68" s="36" t="s">
        <v>17</v>
      </c>
      <c r="E68" s="49"/>
      <c r="F68" s="36">
        <v>10</v>
      </c>
      <c r="G68" s="52"/>
      <c r="H68" s="54">
        <f t="shared" si="0"/>
        <v>0</v>
      </c>
    </row>
    <row r="69" spans="1:8" s="1" customFormat="1" ht="18" customHeight="1">
      <c r="A69" s="30">
        <f t="shared" si="2"/>
        <v>56</v>
      </c>
      <c r="B69" s="74"/>
      <c r="C69" s="16" t="s">
        <v>18</v>
      </c>
      <c r="D69" s="36" t="s">
        <v>17</v>
      </c>
      <c r="E69" s="49"/>
      <c r="F69" s="36">
        <v>13</v>
      </c>
      <c r="G69" s="52"/>
      <c r="H69" s="54">
        <f t="shared" si="0"/>
        <v>0</v>
      </c>
    </row>
    <row r="70" spans="1:8" s="1" customFormat="1" ht="18" customHeight="1">
      <c r="A70" s="30">
        <f t="shared" si="2"/>
        <v>57</v>
      </c>
      <c r="B70" s="74"/>
      <c r="C70" s="16" t="s">
        <v>34</v>
      </c>
      <c r="D70" s="36" t="s">
        <v>17</v>
      </c>
      <c r="E70" s="49"/>
      <c r="F70" s="36">
        <v>10</v>
      </c>
      <c r="G70" s="52"/>
      <c r="H70" s="54">
        <f t="shared" si="0"/>
        <v>0</v>
      </c>
    </row>
    <row r="71" spans="1:8" s="1" customFormat="1" ht="18" customHeight="1">
      <c r="A71" s="30">
        <f t="shared" si="2"/>
        <v>58</v>
      </c>
      <c r="B71" s="74"/>
      <c r="C71" s="16" t="s">
        <v>54</v>
      </c>
      <c r="D71" s="36" t="s">
        <v>63</v>
      </c>
      <c r="E71" s="49"/>
      <c r="F71" s="36">
        <v>2</v>
      </c>
      <c r="G71" s="52"/>
      <c r="H71" s="54">
        <f t="shared" si="0"/>
        <v>0</v>
      </c>
    </row>
    <row r="72" spans="1:8" s="1" customFormat="1" ht="18" customHeight="1">
      <c r="A72" s="30">
        <f t="shared" si="2"/>
        <v>59</v>
      </c>
      <c r="B72" s="74"/>
      <c r="C72" s="16" t="s">
        <v>55</v>
      </c>
      <c r="D72" s="36" t="s">
        <v>19</v>
      </c>
      <c r="E72" s="49"/>
      <c r="F72" s="36">
        <v>2</v>
      </c>
      <c r="G72" s="52"/>
      <c r="H72" s="54">
        <f t="shared" si="0"/>
        <v>0</v>
      </c>
    </row>
    <row r="73" spans="1:8" s="1" customFormat="1" ht="18" customHeight="1">
      <c r="A73" s="30">
        <f t="shared" si="2"/>
        <v>60</v>
      </c>
      <c r="B73" s="74"/>
      <c r="C73" s="16" t="s">
        <v>87</v>
      </c>
      <c r="D73" s="36" t="s">
        <v>17</v>
      </c>
      <c r="E73" s="49"/>
      <c r="F73" s="36">
        <v>2</v>
      </c>
      <c r="G73" s="52"/>
      <c r="H73" s="54">
        <f t="shared" si="0"/>
        <v>0</v>
      </c>
    </row>
    <row r="74" spans="1:8" s="1" customFormat="1" ht="18" customHeight="1">
      <c r="A74" s="30">
        <f t="shared" si="2"/>
        <v>61</v>
      </c>
      <c r="B74" s="74"/>
      <c r="C74" s="16" t="s">
        <v>61</v>
      </c>
      <c r="D74" s="36" t="s">
        <v>15</v>
      </c>
      <c r="E74" s="49"/>
      <c r="F74" s="36">
        <v>4</v>
      </c>
      <c r="G74" s="52"/>
      <c r="H74" s="54">
        <f t="shared" ref="H74:H98" si="3">F74*G74</f>
        <v>0</v>
      </c>
    </row>
    <row r="75" spans="1:8" s="1" customFormat="1" ht="18" customHeight="1">
      <c r="A75" s="30">
        <f t="shared" si="2"/>
        <v>62</v>
      </c>
      <c r="B75" s="74"/>
      <c r="C75" s="16" t="s">
        <v>62</v>
      </c>
      <c r="D75" s="36" t="s">
        <v>15</v>
      </c>
      <c r="E75" s="49"/>
      <c r="F75" s="36">
        <v>2</v>
      </c>
      <c r="G75" s="52"/>
      <c r="H75" s="54">
        <f t="shared" si="3"/>
        <v>0</v>
      </c>
    </row>
    <row r="76" spans="1:8" s="1" customFormat="1" ht="18" customHeight="1">
      <c r="A76" s="30">
        <f t="shared" si="2"/>
        <v>63</v>
      </c>
      <c r="B76" s="74"/>
      <c r="C76" s="16" t="s">
        <v>56</v>
      </c>
      <c r="D76" s="36" t="s">
        <v>17</v>
      </c>
      <c r="E76" s="49"/>
      <c r="F76" s="36">
        <v>2</v>
      </c>
      <c r="G76" s="52"/>
      <c r="H76" s="54">
        <f t="shared" si="3"/>
        <v>0</v>
      </c>
    </row>
    <row r="77" spans="1:8" s="1" customFormat="1" ht="18" customHeight="1">
      <c r="A77" s="30">
        <f t="shared" si="2"/>
        <v>64</v>
      </c>
      <c r="B77" s="74"/>
      <c r="C77" s="16" t="s">
        <v>58</v>
      </c>
      <c r="D77" s="36" t="s">
        <v>17</v>
      </c>
      <c r="E77" s="49"/>
      <c r="F77" s="36">
        <v>2</v>
      </c>
      <c r="G77" s="52"/>
      <c r="H77" s="54">
        <f t="shared" si="3"/>
        <v>0</v>
      </c>
    </row>
    <row r="78" spans="1:8" s="1" customFormat="1" ht="18" customHeight="1">
      <c r="A78" s="30">
        <f t="shared" si="2"/>
        <v>65</v>
      </c>
      <c r="B78" s="74"/>
      <c r="C78" s="16" t="s">
        <v>59</v>
      </c>
      <c r="D78" s="36" t="s">
        <v>64</v>
      </c>
      <c r="E78" s="49"/>
      <c r="F78" s="36">
        <v>0.25</v>
      </c>
      <c r="G78" s="52"/>
      <c r="H78" s="54">
        <f t="shared" si="3"/>
        <v>0</v>
      </c>
    </row>
    <row r="79" spans="1:8" s="1" customFormat="1" ht="18" customHeight="1" thickBot="1">
      <c r="A79" s="30">
        <f t="shared" si="2"/>
        <v>66</v>
      </c>
      <c r="B79" s="94"/>
      <c r="C79" s="44" t="s">
        <v>60</v>
      </c>
      <c r="D79" s="40" t="s">
        <v>19</v>
      </c>
      <c r="E79" s="50"/>
      <c r="F79" s="40">
        <v>0.25</v>
      </c>
      <c r="G79" s="53"/>
      <c r="H79" s="64">
        <v>0</v>
      </c>
    </row>
    <row r="80" spans="1:8" s="1" customFormat="1" ht="18" customHeight="1">
      <c r="A80" s="65">
        <f t="shared" si="2"/>
        <v>67</v>
      </c>
      <c r="B80" s="93" t="s">
        <v>86</v>
      </c>
      <c r="C80" s="57" t="s">
        <v>68</v>
      </c>
      <c r="D80" s="47" t="s">
        <v>15</v>
      </c>
      <c r="E80" s="96"/>
      <c r="F80" s="47">
        <v>4</v>
      </c>
      <c r="G80" s="51"/>
      <c r="H80" s="63">
        <f t="shared" si="3"/>
        <v>0</v>
      </c>
    </row>
    <row r="81" spans="1:8" s="1" customFormat="1" ht="18" customHeight="1">
      <c r="A81" s="65">
        <f t="shared" si="2"/>
        <v>68</v>
      </c>
      <c r="B81" s="74"/>
      <c r="C81" s="58" t="s">
        <v>69</v>
      </c>
      <c r="D81" s="36" t="s">
        <v>15</v>
      </c>
      <c r="E81" s="97"/>
      <c r="F81" s="36">
        <v>5</v>
      </c>
      <c r="G81" s="52"/>
      <c r="H81" s="54">
        <f t="shared" si="3"/>
        <v>0</v>
      </c>
    </row>
    <row r="82" spans="1:8" s="1" customFormat="1" ht="18" customHeight="1">
      <c r="A82" s="65">
        <f t="shared" si="2"/>
        <v>69</v>
      </c>
      <c r="B82" s="74"/>
      <c r="C82" s="58" t="s">
        <v>45</v>
      </c>
      <c r="D82" s="36" t="s">
        <v>15</v>
      </c>
      <c r="E82" s="97"/>
      <c r="F82" s="36">
        <v>2</v>
      </c>
      <c r="G82" s="52"/>
      <c r="H82" s="54">
        <f t="shared" si="3"/>
        <v>0</v>
      </c>
    </row>
    <row r="83" spans="1:8" s="1" customFormat="1" ht="18" customHeight="1">
      <c r="A83" s="65">
        <f t="shared" si="2"/>
        <v>70</v>
      </c>
      <c r="B83" s="74"/>
      <c r="C83" s="58" t="s">
        <v>46</v>
      </c>
      <c r="D83" s="36" t="s">
        <v>15</v>
      </c>
      <c r="E83" s="97"/>
      <c r="F83" s="36">
        <v>2</v>
      </c>
      <c r="G83" s="52"/>
      <c r="H83" s="54">
        <f t="shared" si="3"/>
        <v>0</v>
      </c>
    </row>
    <row r="84" spans="1:8" s="1" customFormat="1" ht="18" customHeight="1">
      <c r="A84" s="65">
        <f t="shared" si="2"/>
        <v>71</v>
      </c>
      <c r="B84" s="74"/>
      <c r="C84" s="58" t="s">
        <v>47</v>
      </c>
      <c r="D84" s="36" t="s">
        <v>15</v>
      </c>
      <c r="E84" s="97"/>
      <c r="F84" s="36">
        <v>4</v>
      </c>
      <c r="G84" s="52"/>
      <c r="H84" s="54">
        <f t="shared" si="3"/>
        <v>0</v>
      </c>
    </row>
    <row r="85" spans="1:8" s="1" customFormat="1" ht="18" customHeight="1">
      <c r="A85" s="65">
        <f t="shared" si="2"/>
        <v>72</v>
      </c>
      <c r="B85" s="74"/>
      <c r="C85" s="58" t="s">
        <v>21</v>
      </c>
      <c r="D85" s="36" t="s">
        <v>15</v>
      </c>
      <c r="E85" s="97"/>
      <c r="F85" s="36">
        <v>2</v>
      </c>
      <c r="G85" s="52"/>
      <c r="H85" s="54">
        <f t="shared" si="3"/>
        <v>0</v>
      </c>
    </row>
    <row r="86" spans="1:8" s="1" customFormat="1" ht="18" customHeight="1">
      <c r="A86" s="65">
        <f t="shared" si="2"/>
        <v>73</v>
      </c>
      <c r="B86" s="74"/>
      <c r="C86" s="58" t="s">
        <v>33</v>
      </c>
      <c r="D86" s="36" t="s">
        <v>15</v>
      </c>
      <c r="E86" s="97"/>
      <c r="F86" s="36">
        <v>2</v>
      </c>
      <c r="G86" s="52"/>
      <c r="H86" s="54">
        <f t="shared" si="3"/>
        <v>0</v>
      </c>
    </row>
    <row r="87" spans="1:8" s="1" customFormat="1" ht="18" customHeight="1">
      <c r="A87" s="65">
        <f t="shared" si="2"/>
        <v>74</v>
      </c>
      <c r="B87" s="74"/>
      <c r="C87" s="58" t="s">
        <v>16</v>
      </c>
      <c r="D87" s="36" t="s">
        <v>15</v>
      </c>
      <c r="E87" s="97"/>
      <c r="F87" s="36">
        <v>2</v>
      </c>
      <c r="G87" s="62"/>
      <c r="H87" s="54">
        <f t="shared" si="3"/>
        <v>0</v>
      </c>
    </row>
    <row r="88" spans="1:8" s="1" customFormat="1" ht="18" customHeight="1">
      <c r="A88" s="65">
        <f t="shared" si="2"/>
        <v>75</v>
      </c>
      <c r="B88" s="74"/>
      <c r="C88" s="58" t="s">
        <v>53</v>
      </c>
      <c r="D88" s="36" t="s">
        <v>19</v>
      </c>
      <c r="E88" s="60"/>
      <c r="F88" s="36">
        <v>30</v>
      </c>
      <c r="G88" s="52"/>
      <c r="H88" s="54">
        <f t="shared" si="3"/>
        <v>0</v>
      </c>
    </row>
    <row r="89" spans="1:8" s="1" customFormat="1" ht="18" customHeight="1">
      <c r="A89" s="65">
        <f t="shared" si="2"/>
        <v>76</v>
      </c>
      <c r="B89" s="74"/>
      <c r="C89" s="58" t="s">
        <v>81</v>
      </c>
      <c r="D89" s="36" t="s">
        <v>17</v>
      </c>
      <c r="E89" s="60"/>
      <c r="F89" s="36">
        <v>4</v>
      </c>
      <c r="G89" s="52"/>
      <c r="H89" s="54">
        <f t="shared" si="3"/>
        <v>0</v>
      </c>
    </row>
    <row r="90" spans="1:8" s="1" customFormat="1" ht="18" customHeight="1">
      <c r="A90" s="65">
        <f t="shared" si="2"/>
        <v>77</v>
      </c>
      <c r="B90" s="74"/>
      <c r="C90" s="58" t="s">
        <v>82</v>
      </c>
      <c r="D90" s="36" t="s">
        <v>17</v>
      </c>
      <c r="E90" s="60"/>
      <c r="F90" s="36">
        <v>4</v>
      </c>
      <c r="G90" s="52"/>
      <c r="H90" s="54">
        <f t="shared" si="3"/>
        <v>0</v>
      </c>
    </row>
    <row r="91" spans="1:8" s="1" customFormat="1" ht="18" customHeight="1">
      <c r="A91" s="65">
        <f t="shared" si="2"/>
        <v>78</v>
      </c>
      <c r="B91" s="74"/>
      <c r="C91" s="58" t="s">
        <v>18</v>
      </c>
      <c r="D91" s="36" t="s">
        <v>17</v>
      </c>
      <c r="E91" s="60"/>
      <c r="F91" s="36">
        <v>9</v>
      </c>
      <c r="G91" s="52"/>
      <c r="H91" s="54">
        <v>0</v>
      </c>
    </row>
    <row r="92" spans="1:8" s="1" customFormat="1" ht="18" customHeight="1">
      <c r="A92" s="65">
        <f t="shared" si="2"/>
        <v>79</v>
      </c>
      <c r="B92" s="74"/>
      <c r="C92" s="58" t="s">
        <v>34</v>
      </c>
      <c r="D92" s="36" t="s">
        <v>17</v>
      </c>
      <c r="E92" s="60"/>
      <c r="F92" s="36">
        <v>5</v>
      </c>
      <c r="G92" s="52"/>
      <c r="H92" s="54">
        <v>0</v>
      </c>
    </row>
    <row r="93" spans="1:8" s="1" customFormat="1" ht="18" customHeight="1">
      <c r="A93" s="65">
        <f t="shared" si="2"/>
        <v>80</v>
      </c>
      <c r="B93" s="74"/>
      <c r="C93" s="58" t="s">
        <v>54</v>
      </c>
      <c r="D93" s="36" t="s">
        <v>63</v>
      </c>
      <c r="E93" s="60"/>
      <c r="F93" s="36">
        <v>2</v>
      </c>
      <c r="G93" s="52"/>
      <c r="H93" s="54">
        <f t="shared" si="3"/>
        <v>0</v>
      </c>
    </row>
    <row r="94" spans="1:8" s="1" customFormat="1" ht="18" customHeight="1">
      <c r="A94" s="65">
        <f t="shared" si="2"/>
        <v>81</v>
      </c>
      <c r="B94" s="74"/>
      <c r="C94" s="58" t="s">
        <v>55</v>
      </c>
      <c r="D94" s="36" t="s">
        <v>19</v>
      </c>
      <c r="E94" s="60"/>
      <c r="F94" s="36">
        <v>2</v>
      </c>
      <c r="G94" s="52"/>
      <c r="H94" s="54">
        <f t="shared" si="3"/>
        <v>0</v>
      </c>
    </row>
    <row r="95" spans="1:8" s="1" customFormat="1" ht="18" customHeight="1">
      <c r="A95" s="65">
        <f t="shared" si="2"/>
        <v>82</v>
      </c>
      <c r="B95" s="74"/>
      <c r="C95" s="58" t="s">
        <v>85</v>
      </c>
      <c r="D95" s="36" t="s">
        <v>17</v>
      </c>
      <c r="E95" s="60"/>
      <c r="F95" s="36">
        <v>4</v>
      </c>
      <c r="G95" s="52"/>
      <c r="H95" s="54">
        <f t="shared" si="3"/>
        <v>0</v>
      </c>
    </row>
    <row r="96" spans="1:8" s="1" customFormat="1" ht="18" customHeight="1">
      <c r="A96" s="65">
        <f t="shared" si="2"/>
        <v>83</v>
      </c>
      <c r="B96" s="74"/>
      <c r="C96" s="58" t="s">
        <v>61</v>
      </c>
      <c r="D96" s="36" t="s">
        <v>15</v>
      </c>
      <c r="E96" s="60"/>
      <c r="F96" s="36">
        <v>1</v>
      </c>
      <c r="G96" s="52"/>
      <c r="H96" s="54">
        <f t="shared" si="3"/>
        <v>0</v>
      </c>
    </row>
    <row r="97" spans="1:8" s="1" customFormat="1" ht="18" customHeight="1">
      <c r="A97" s="65">
        <f t="shared" si="2"/>
        <v>84</v>
      </c>
      <c r="B97" s="74"/>
      <c r="C97" s="58" t="s">
        <v>62</v>
      </c>
      <c r="D97" s="36" t="s">
        <v>15</v>
      </c>
      <c r="E97" s="60"/>
      <c r="F97" s="36">
        <v>1</v>
      </c>
      <c r="G97" s="52"/>
      <c r="H97" s="54">
        <f t="shared" si="3"/>
        <v>0</v>
      </c>
    </row>
    <row r="98" spans="1:8" s="1" customFormat="1" ht="18" customHeight="1">
      <c r="A98" s="65">
        <f t="shared" si="2"/>
        <v>85</v>
      </c>
      <c r="B98" s="74"/>
      <c r="C98" s="58" t="s">
        <v>59</v>
      </c>
      <c r="D98" s="36" t="s">
        <v>64</v>
      </c>
      <c r="E98" s="60"/>
      <c r="F98" s="36">
        <v>0.25</v>
      </c>
      <c r="G98" s="52"/>
      <c r="H98" s="54">
        <f t="shared" si="3"/>
        <v>0</v>
      </c>
    </row>
    <row r="99" spans="1:8" s="1" customFormat="1" ht="18" customHeight="1" thickBot="1">
      <c r="A99" s="65">
        <f t="shared" si="2"/>
        <v>86</v>
      </c>
      <c r="B99" s="75"/>
      <c r="C99" s="59" t="s">
        <v>60</v>
      </c>
      <c r="D99" s="40" t="s">
        <v>19</v>
      </c>
      <c r="E99" s="61"/>
      <c r="F99" s="40">
        <v>0.25</v>
      </c>
      <c r="G99" s="53"/>
      <c r="H99" s="54">
        <v>0</v>
      </c>
    </row>
    <row r="100" spans="1:8" ht="26.25" customHeight="1" thickBot="1">
      <c r="A100" s="84" t="s">
        <v>50</v>
      </c>
      <c r="B100" s="85"/>
      <c r="C100" s="86"/>
      <c r="D100" s="86"/>
      <c r="E100" s="86"/>
      <c r="F100" s="86"/>
      <c r="G100" s="87"/>
      <c r="H100" s="55">
        <f>SUM(H14:H99)</f>
        <v>0</v>
      </c>
    </row>
    <row r="101" spans="1:8" ht="30" customHeight="1">
      <c r="A101" s="92" t="s">
        <v>67</v>
      </c>
      <c r="B101" s="92"/>
      <c r="C101" s="92"/>
      <c r="D101" s="92"/>
      <c r="E101" s="92"/>
      <c r="F101" s="92"/>
      <c r="G101" s="92"/>
      <c r="H101" s="92"/>
    </row>
    <row r="102" spans="1:8" ht="19.5" customHeight="1">
      <c r="A102" s="72" t="s">
        <v>22</v>
      </c>
      <c r="B102" s="72"/>
      <c r="C102" s="72"/>
      <c r="D102" s="72"/>
      <c r="E102" s="72"/>
      <c r="F102" s="72"/>
      <c r="G102" s="72"/>
      <c r="H102" s="72"/>
    </row>
    <row r="103" spans="1:8" s="1" customFormat="1" ht="26.25" customHeight="1">
      <c r="A103" s="31"/>
      <c r="B103" s="31"/>
      <c r="C103" s="31"/>
      <c r="D103" s="31"/>
      <c r="E103" s="31"/>
      <c r="F103" s="31"/>
      <c r="G103" s="31"/>
      <c r="H103" s="31"/>
    </row>
    <row r="104" spans="1:8" ht="43.5" customHeight="1">
      <c r="A104" s="82" t="s">
        <v>25</v>
      </c>
      <c r="B104" s="82"/>
      <c r="C104" s="82"/>
      <c r="D104" s="7"/>
      <c r="E104" s="7"/>
      <c r="F104" s="7"/>
      <c r="G104" s="7"/>
      <c r="H104" s="7"/>
    </row>
    <row r="105" spans="1:8" ht="33" customHeight="1">
      <c r="A105" s="91" t="s">
        <v>30</v>
      </c>
      <c r="B105" s="91"/>
      <c r="C105" s="91"/>
      <c r="D105" s="14"/>
      <c r="E105" s="14"/>
      <c r="F105" s="14"/>
      <c r="G105" s="14"/>
      <c r="H105" s="14"/>
    </row>
    <row r="106" spans="1:8" ht="31.5" customHeight="1">
      <c r="A106" s="90" t="s">
        <v>29</v>
      </c>
      <c r="B106" s="90"/>
      <c r="C106" s="90"/>
      <c r="D106" s="90"/>
      <c r="E106" s="90"/>
      <c r="F106" s="90"/>
      <c r="G106" s="90"/>
      <c r="H106" s="90"/>
    </row>
    <row r="107" spans="1:8" s="1" customFormat="1" ht="68.25" customHeight="1">
      <c r="A107" s="83" t="s">
        <v>28</v>
      </c>
      <c r="B107" s="83"/>
      <c r="C107" s="83"/>
      <c r="D107" s="83"/>
      <c r="E107" s="83"/>
      <c r="F107" s="83"/>
      <c r="G107" s="83"/>
      <c r="H107" s="83"/>
    </row>
    <row r="108" spans="1:8" s="1" customFormat="1" ht="20.25" customHeight="1">
      <c r="A108" s="22" t="s">
        <v>41</v>
      </c>
      <c r="B108" s="22"/>
      <c r="C108" s="22"/>
      <c r="D108" s="22"/>
      <c r="E108" s="22"/>
      <c r="F108" s="22"/>
    </row>
    <row r="109" spans="1:8" s="1" customFormat="1" ht="20.25" customHeight="1">
      <c r="A109" s="18" t="s">
        <v>42</v>
      </c>
      <c r="B109" s="22"/>
      <c r="C109" s="22"/>
      <c r="D109" s="22"/>
      <c r="E109" s="22"/>
      <c r="F109" s="22"/>
    </row>
    <row r="110" spans="1:8" s="1" customFormat="1" ht="20.25" customHeight="1">
      <c r="A110" s="82" t="s">
        <v>44</v>
      </c>
      <c r="B110" s="82"/>
      <c r="C110" s="82"/>
      <c r="D110" s="82"/>
      <c r="E110" s="82"/>
      <c r="F110" s="82"/>
    </row>
    <row r="111" spans="1:8" s="1" customFormat="1" ht="20.25" customHeight="1">
      <c r="A111" s="82" t="s">
        <v>88</v>
      </c>
      <c r="B111" s="82"/>
      <c r="C111" s="82"/>
      <c r="D111" s="82"/>
      <c r="E111" s="82"/>
      <c r="F111" s="82"/>
    </row>
    <row r="112" spans="1:8" s="1" customFormat="1" ht="20.25" customHeight="1">
      <c r="A112" s="22" t="s">
        <v>43</v>
      </c>
      <c r="B112" s="22"/>
      <c r="C112" s="22"/>
      <c r="D112" s="22"/>
      <c r="E112" s="22"/>
      <c r="F112" s="22"/>
    </row>
    <row r="113" spans="1:12" s="1" customFormat="1" ht="20.25" customHeight="1">
      <c r="A113" s="81" t="s">
        <v>49</v>
      </c>
      <c r="B113" s="81"/>
      <c r="C113" s="81"/>
      <c r="D113" s="81"/>
      <c r="E113" s="81"/>
      <c r="F113" s="81"/>
      <c r="G113" s="81"/>
    </row>
    <row r="114" spans="1:12" s="1" customFormat="1" ht="13.5" customHeight="1">
      <c r="A114" s="81"/>
      <c r="B114" s="81"/>
      <c r="C114" s="81"/>
      <c r="D114" s="81"/>
      <c r="E114" s="81"/>
      <c r="F114" s="81"/>
      <c r="G114" s="81"/>
    </row>
    <row r="115" spans="1:12" s="1" customFormat="1" ht="20.25" customHeight="1">
      <c r="A115" s="23" t="s">
        <v>72</v>
      </c>
      <c r="B115" s="14"/>
      <c r="C115" s="13"/>
      <c r="D115" s="14"/>
      <c r="E115" s="14"/>
      <c r="F115" s="14"/>
      <c r="G115" s="14"/>
      <c r="H115" s="14"/>
    </row>
    <row r="116" spans="1:12" s="1" customFormat="1" ht="10.5" customHeight="1">
      <c r="A116" s="23"/>
      <c r="B116" s="14"/>
      <c r="C116" s="13"/>
      <c r="D116" s="14"/>
      <c r="E116" s="14"/>
      <c r="F116" s="14"/>
      <c r="G116" s="14"/>
      <c r="H116" s="14"/>
    </row>
    <row r="117" spans="1:12" s="1" customFormat="1" ht="24.75" customHeight="1">
      <c r="A117" s="22"/>
      <c r="B117" s="22"/>
      <c r="C117" s="68" t="s">
        <v>31</v>
      </c>
      <c r="D117" s="68"/>
      <c r="E117" s="68"/>
      <c r="F117" s="68"/>
      <c r="G117" s="68"/>
      <c r="H117" s="14"/>
    </row>
    <row r="118" spans="1:12" s="1" customFormat="1" ht="24.75" customHeight="1">
      <c r="A118" s="17"/>
      <c r="B118" s="22"/>
      <c r="C118" s="68" t="s">
        <v>32</v>
      </c>
      <c r="D118" s="68"/>
      <c r="E118" s="68"/>
      <c r="F118" s="68"/>
      <c r="G118" s="68"/>
      <c r="H118" s="14"/>
    </row>
    <row r="119" spans="1:12" ht="78" customHeight="1">
      <c r="A119" s="15"/>
      <c r="B119" s="10"/>
      <c r="C119" s="15" t="s">
        <v>51</v>
      </c>
      <c r="D119" s="66" t="s">
        <v>23</v>
      </c>
      <c r="E119" s="66"/>
      <c r="F119" s="66"/>
      <c r="G119" s="66"/>
      <c r="H119" s="66"/>
      <c r="I119" s="1"/>
      <c r="J119" s="1"/>
      <c r="K119" s="1"/>
      <c r="L119" s="1"/>
    </row>
    <row r="120" spans="1:12">
      <c r="A120" s="8"/>
      <c r="B120" s="8"/>
      <c r="C120" s="9"/>
      <c r="D120" s="67" t="s">
        <v>24</v>
      </c>
      <c r="E120" s="67"/>
      <c r="F120" s="67"/>
      <c r="G120" s="67"/>
      <c r="H120" s="67"/>
      <c r="I120" s="1"/>
      <c r="J120" s="1"/>
      <c r="K120" s="1"/>
      <c r="L120" s="1"/>
    </row>
    <row r="121" spans="1:12">
      <c r="A121" s="8"/>
      <c r="B121" s="8"/>
      <c r="C121" s="8"/>
      <c r="D121" s="8"/>
      <c r="E121" s="8"/>
      <c r="F121" s="8"/>
      <c r="G121" s="8"/>
      <c r="H121" s="8"/>
    </row>
    <row r="122" spans="1:12">
      <c r="A122" s="8"/>
      <c r="B122" s="8"/>
      <c r="C122" s="8"/>
      <c r="D122" s="8"/>
      <c r="E122" s="8"/>
      <c r="F122" s="8"/>
      <c r="G122" s="8"/>
      <c r="H122" s="8"/>
    </row>
  </sheetData>
  <sheetProtection algorithmName="SHA-512" hashValue="GB9fQm96R1wXPvHMDPNeHRFRf6e2dAkmp0LMdVtf6pKiHbi1DSp2M4JXa9n2xzh31MihEroeZnfmssC7jYmq7w==" saltValue="NJgDkl3j5bWesVMXyeXk2w==" spinCount="100000" sheet="1" selectLockedCells="1"/>
  <mergeCells count="30">
    <mergeCell ref="A111:F111"/>
    <mergeCell ref="A110:F110"/>
    <mergeCell ref="A107:H107"/>
    <mergeCell ref="A100:G100"/>
    <mergeCell ref="E14:E20"/>
    <mergeCell ref="A106:H106"/>
    <mergeCell ref="A105:C105"/>
    <mergeCell ref="A104:C104"/>
    <mergeCell ref="A102:H102"/>
    <mergeCell ref="A101:H101"/>
    <mergeCell ref="B58:B79"/>
    <mergeCell ref="E58:E65"/>
    <mergeCell ref="B80:B99"/>
    <mergeCell ref="E80:E87"/>
    <mergeCell ref="D119:H119"/>
    <mergeCell ref="D120:H120"/>
    <mergeCell ref="C117:G117"/>
    <mergeCell ref="C118:G118"/>
    <mergeCell ref="F1:H1"/>
    <mergeCell ref="F2:H2"/>
    <mergeCell ref="A3:H3"/>
    <mergeCell ref="B10:C10"/>
    <mergeCell ref="B5:G5"/>
    <mergeCell ref="B6:C6"/>
    <mergeCell ref="B4:D4"/>
    <mergeCell ref="B8:C8"/>
    <mergeCell ref="B14:B35"/>
    <mergeCell ref="B36:B57"/>
    <mergeCell ref="E36:E43"/>
    <mergeCell ref="A113:G114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64D54AC-2037-4959-ABD7-2756C99635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2021-12-02T14:17:31Z</cp:lastPrinted>
  <dcterms:created xsi:type="dcterms:W3CDTF">2014-04-22T11:14:33Z</dcterms:created>
  <dcterms:modified xsi:type="dcterms:W3CDTF">2022-12-13T12:44:34Z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f9250340-0dc5-4975-bc97-d54cc17af54b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