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ostateczne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<sst xmlns="http://schemas.openxmlformats.org/spreadsheetml/2006/main" count="1051" uniqueCount="174">
  <si>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</si>
  <si>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</si>
  <si>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</si>
  <si>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</si>
  <si>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</si>
  <si>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</si>
  <si>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</si>
  <si>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</si>
  <si>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</si>
  <si>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</si>
  <si>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</si>
  <si>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</si>
  <si>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</si>
  <si>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</si>
  <si>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</si>
  <si>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</si>
  <si>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</si>
  <si>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</si>
  <si>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</si>
  <si>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</si>
  <si>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</si>
  <si>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</si>
  <si>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</si>
  <si>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</si>
  <si>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</si>
  <si>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</si>
  <si>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</si>
  <si>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</si>
  <si>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</si>
  <si>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</si>
  <si>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</si>
  <si>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</si>
  <si>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</si>
  <si>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</si>
  <si>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</si>
  <si>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</si>
  <si>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</si>
  <si>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</si>
  <si>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</si>
  <si>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</si>
  <si>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</si>
  <si>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</si>
  <si>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</si>
  <si>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</si>
  <si>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</si>
  <si>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</si>
  <si>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</si>
  <si>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</si>
  <si>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</si>
  <si>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</si>
  <si>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</si>
  <si>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</si>
  <si>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</si>
  <si>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</si>
  <si>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</si>
  <si>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</si>
  <si>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</si>
  <si>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</si>
  <si>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</si>
  <si>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</si>
  <si>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</si>
  <si>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</si>
  <si>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</si>
  <si>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</si>
  <si>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</si>
  <si>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</si>
  <si>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</si>
  <si>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</si>
  <si>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</si>
  <si>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</si>
  <si>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</si>
  <si>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</si>
  <si>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</si>
  <si>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</si>
  <si>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</si>
  <si>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</si>
  <si>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</si>
  <si>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</si>
  <si>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</si>
  <si>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</si>
  <si>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</si>
  <si>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</si>
  <si>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</si>
  <si>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</si>
  <si>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</si>
  <si>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</si>
  <si>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</si>
  <si>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</si>
  <si>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</si>
  <si>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</si>
  <si>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</si>
  <si>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</si>
  <si>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</si>
  <si>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</si>
  <si>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</si>
  <si>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</si>
  <si>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</si>
  <si>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</si>
  <si>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</si>
  <si>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</si>
  <si>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</si>
  <si>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</si>
  <si>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</si>
  <si>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</si>
  <si>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</si>
  <si>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</si>
  <si>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</si>
  <si>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</si>
  <si>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</si>
  <si>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</si>
  <si>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</si>
  <si>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</si>
  <si>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</si>
  <si>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</si>
  <si>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</si>
  <si>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</si>
  <si>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</si>
  <si>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</si>
  <si>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</si>
  <si>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</si>
  <si>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</si>
  <si>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</si>
  <si>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</si>
  <si>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</si>
  <si>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</si>
  <si>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</si>
  <si>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</si>
  <si>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</si>
  <si>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</si>
  <si>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</si>
  <si>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</si>
  <si>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</si>
  <si>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</si>
  <si>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</si>
  <si>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</si>
  <si>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</si>
  <si>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</si>
  <si>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</si>
  <si>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</si>
  <si>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</si>
  <si>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</si>
  <si>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</si>
  <si>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</si>
  <si>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</si>
  <si>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</si>
  <si>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</si>
  <si>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</si>
  <si>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</si>
  <si>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</si>
  <si>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</si>
  <si>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</si>
  <si>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</si>
  <si>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</si>
  <si>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</si>
  <si>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</si>
  <si>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</si>
  <si>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</si>
  <si>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</si>
  <si>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USA</t>
  </si>
  <si>
    <t>I-XII 2021r.</t>
  </si>
  <si>
    <t>I-XII 2022r*.</t>
  </si>
  <si>
    <t xml:space="preserve">Handel zagraniczny surowcami paszowymi oraz karmą dla zwierząt </t>
  </si>
  <si>
    <t>lipiec</t>
  </si>
  <si>
    <t>India</t>
  </si>
  <si>
    <t>Kazachstan</t>
  </si>
  <si>
    <t>NR 08/2023</t>
  </si>
  <si>
    <t>lipiec - sierpień 2023r.</t>
  </si>
  <si>
    <t>sierpień</t>
  </si>
  <si>
    <t>I-VII 2022r.</t>
  </si>
  <si>
    <t>I-VII 2023r.*</t>
  </si>
  <si>
    <t>według ważniejszych krajów w okresie styczneń-lipiec 2023r. (dane wstępne)</t>
  </si>
  <si>
    <t>Norwegia</t>
  </si>
  <si>
    <t>Uzbekistan</t>
  </si>
  <si>
    <t>21 września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</si>
</sst>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44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34" fillId="0" borderId="0" xfId="7" applyFont="1" applyFill="1"/>
    <xf numFmtId="0" fontId="34" fillId="0" borderId="0" xfId="7" applyFont="1"/>
    <xf numFmtId="0" fontId="23" fillId="0" borderId="0" xfId="7" applyFont="1" applyFill="1"/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59" fillId="0" borderId="49" xfId="0" applyFont="1" applyFill="1" applyBorder="1"/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2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4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1" fillId="0" borderId="0" xfId="6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60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5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0" fontId="28" fillId="0" borderId="95" xfId="4" applyFont="1" applyBorder="1" applyAlignment="1">
      <alignment horizontal="centerContinuous"/>
    </xf>
    <xf numFmtId="0" fontId="31" fillId="0" borderId="0" xfId="10" applyFont="1" applyFill="1"/>
    <xf numFmtId="0" fontId="30" fillId="0" borderId="0" xfId="9" applyFont="1" applyFill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99"/>
      <color rgb="FF3333FF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554990</xdr:colOff>
      <xdr:row>21</xdr:row>
      <xdr:rowOff>155575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567690</xdr:colOff>
      <xdr:row>22</xdr:row>
      <xdr:rowOff>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567690</xdr:colOff>
      <xdr:row>42</xdr:row>
      <xdr:rowOff>111760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605409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567690</xdr:colOff>
      <xdr:row>21</xdr:row>
      <xdr:rowOff>127000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605409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561340</xdr:colOff>
      <xdr:row>22</xdr:row>
      <xdr:rowOff>1270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61925"/>
          <a:ext cx="6047740" cy="340169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567690</xdr:colOff>
      <xdr:row>21</xdr:row>
      <xdr:rowOff>160655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605409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573405</xdr:colOff>
      <xdr:row>22</xdr:row>
      <xdr:rowOff>5080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23850"/>
          <a:ext cx="6059805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18</xdr:col>
      <xdr:colOff>562032</xdr:colOff>
      <xdr:row>25</xdr:row>
      <xdr:rowOff>74584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227" y="1316182"/>
          <a:ext cx="6017260" cy="28714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F41" sqref="F41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107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30" t="s">
        <v>151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165</v>
      </c>
      <c r="C12" s="63"/>
      <c r="D12" s="79"/>
      <c r="E12" s="529" t="s">
        <v>173</v>
      </c>
      <c r="F12" s="528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128</v>
      </c>
      <c r="C15" s="65"/>
      <c r="D15" s="66" t="s">
        <v>166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134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6" customFormat="1" ht="15" x14ac:dyDescent="0.25">
      <c r="B18" s="81" t="s">
        <v>148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6" customFormat="1" ht="15" x14ac:dyDescent="0.25">
      <c r="B19" s="81" t="s">
        <v>149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6" customFormat="1" ht="15" x14ac:dyDescent="0.25">
      <c r="B20" s="81" t="s">
        <v>92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129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7" t="s">
        <v>150</v>
      </c>
      <c r="C29" s="327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130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8" t="s">
        <v>131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9" t="s">
        <v>132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9" t="s">
        <v>133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90" zoomScaleNormal="90" workbookViewId="0">
      <selection activeCell="B7" sqref="B7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7" s="106" customFormat="1" ht="20.25" customHeight="1" x14ac:dyDescent="0.35">
      <c r="A1" s="125" t="s">
        <v>142</v>
      </c>
      <c r="E1" s="154" t="str">
        <f>Bydło_PL!D1</f>
        <v>lipiec - sierpień 2023r.</v>
      </c>
    </row>
    <row r="2" spans="1:7" ht="20.25" customHeight="1" thickBot="1" x14ac:dyDescent="0.3">
      <c r="A2" s="144"/>
      <c r="F2" s="145"/>
    </row>
    <row r="3" spans="1:7" ht="21" customHeight="1" thickBot="1" x14ac:dyDescent="0.3">
      <c r="A3" s="411" t="s">
        <v>5</v>
      </c>
      <c r="B3" s="412"/>
      <c r="C3" s="412"/>
      <c r="D3" s="412"/>
      <c r="E3" s="412"/>
      <c r="F3" s="413"/>
    </row>
    <row r="4" spans="1:7" ht="16.5" thickBot="1" x14ac:dyDescent="0.3">
      <c r="A4" s="205"/>
      <c r="B4" s="126">
        <v>2023</v>
      </c>
      <c r="C4" s="206"/>
      <c r="D4" s="207"/>
      <c r="E4" s="201"/>
      <c r="F4" s="340"/>
    </row>
    <row r="5" spans="1:7" ht="30" customHeight="1" x14ac:dyDescent="0.25">
      <c r="A5" s="343" t="s">
        <v>6</v>
      </c>
      <c r="B5" s="127" t="s">
        <v>7</v>
      </c>
      <c r="C5" s="148"/>
      <c r="D5" s="149"/>
      <c r="E5" s="128" t="s">
        <v>137</v>
      </c>
      <c r="F5" s="149"/>
    </row>
    <row r="6" spans="1:7" ht="21.95" customHeight="1" thickBot="1" x14ac:dyDescent="0.3">
      <c r="A6" s="202"/>
      <c r="B6" s="210" t="s">
        <v>167</v>
      </c>
      <c r="C6" s="211" t="s">
        <v>162</v>
      </c>
      <c r="D6" s="158" t="s">
        <v>8</v>
      </c>
      <c r="E6" s="203" t="s">
        <v>167</v>
      </c>
      <c r="F6" s="341" t="s">
        <v>162</v>
      </c>
    </row>
    <row r="7" spans="1:7" ht="16.5" thickBot="1" x14ac:dyDescent="0.3">
      <c r="A7" s="414" t="s">
        <v>38</v>
      </c>
      <c r="B7" s="359">
        <v>1918.588</v>
      </c>
      <c r="C7" s="410">
        <v>1965.268</v>
      </c>
      <c r="D7" s="361">
        <v>-2.3752485666077128</v>
      </c>
      <c r="E7" s="362">
        <v>100</v>
      </c>
      <c r="F7" s="363">
        <v>100</v>
      </c>
    </row>
    <row r="8" spans="1:7" x14ac:dyDescent="0.25">
      <c r="A8" s="415" t="s">
        <v>11</v>
      </c>
      <c r="B8" s="416"/>
      <c r="C8" s="417"/>
      <c r="D8" s="418"/>
      <c r="E8" s="418"/>
      <c r="F8" s="367"/>
      <c r="G8" s="208"/>
    </row>
    <row r="9" spans="1:7" x14ac:dyDescent="0.25">
      <c r="A9" s="419" t="s">
        <v>9</v>
      </c>
      <c r="B9" s="370">
        <v>1415.04</v>
      </c>
      <c r="C9" s="371">
        <v>1453.085</v>
      </c>
      <c r="D9" s="384">
        <v>-2.6182226091384928</v>
      </c>
      <c r="E9" s="385">
        <v>73.796955811323969</v>
      </c>
      <c r="F9" s="386">
        <v>72.333241073027295</v>
      </c>
    </row>
    <row r="10" spans="1:7" x14ac:dyDescent="0.25">
      <c r="A10" s="419" t="s">
        <v>10</v>
      </c>
      <c r="B10" s="420">
        <v>2934.1179999999999</v>
      </c>
      <c r="C10" s="371">
        <v>3031.8319999999999</v>
      </c>
      <c r="D10" s="375">
        <v>-3.222935835494841</v>
      </c>
      <c r="E10" s="373">
        <v>21.419066673151331</v>
      </c>
      <c r="F10" s="374">
        <v>20.693850041485614</v>
      </c>
    </row>
    <row r="11" spans="1:7" x14ac:dyDescent="0.25">
      <c r="A11" s="419" t="s">
        <v>33</v>
      </c>
      <c r="B11" s="420">
        <v>4980.277</v>
      </c>
      <c r="C11" s="371">
        <v>5107.7640000000001</v>
      </c>
      <c r="D11" s="375">
        <v>-2.4959453882364193</v>
      </c>
      <c r="E11" s="421">
        <v>2.5533527490708749</v>
      </c>
      <c r="F11" s="374">
        <v>2.768124421534186</v>
      </c>
    </row>
    <row r="12" spans="1:7" x14ac:dyDescent="0.25">
      <c r="A12" s="419" t="s">
        <v>40</v>
      </c>
      <c r="B12" s="420" t="s">
        <v>39</v>
      </c>
      <c r="C12" s="396">
        <v>3105.527</v>
      </c>
      <c r="D12" s="375" t="s">
        <v>136</v>
      </c>
      <c r="E12" s="422">
        <v>2.0855504802631</v>
      </c>
      <c r="F12" s="374">
        <v>4.0115264436110891</v>
      </c>
    </row>
    <row r="13" spans="1:7" ht="16.5" thickBot="1" x14ac:dyDescent="0.3">
      <c r="A13" s="423" t="s">
        <v>83</v>
      </c>
      <c r="B13" s="377">
        <v>10321.599</v>
      </c>
      <c r="C13" s="378">
        <v>10779.996999999999</v>
      </c>
      <c r="D13" s="375">
        <v>-4.2523017399726477</v>
      </c>
      <c r="E13" s="424">
        <v>0.14507428619071022</v>
      </c>
      <c r="F13" s="390">
        <v>0.19325802034182127</v>
      </c>
    </row>
    <row r="14" spans="1:7" x14ac:dyDescent="0.25">
      <c r="A14" s="415" t="s">
        <v>12</v>
      </c>
      <c r="B14" s="416"/>
      <c r="C14" s="417"/>
      <c r="D14" s="418"/>
      <c r="E14" s="418"/>
      <c r="F14" s="367"/>
    </row>
    <row r="15" spans="1:7" x14ac:dyDescent="0.25">
      <c r="A15" s="425" t="s">
        <v>34</v>
      </c>
      <c r="B15" s="370">
        <v>1755.6389999999999</v>
      </c>
      <c r="C15" s="371">
        <v>1699.8440000000001</v>
      </c>
      <c r="D15" s="384">
        <v>3.2823600283320022</v>
      </c>
      <c r="E15" s="385">
        <v>14.025896779607613</v>
      </c>
      <c r="F15" s="386">
        <v>16.209321401280633</v>
      </c>
    </row>
    <row r="16" spans="1:7" x14ac:dyDescent="0.25">
      <c r="A16" s="425" t="s">
        <v>23</v>
      </c>
      <c r="B16" s="420">
        <v>1320.93</v>
      </c>
      <c r="C16" s="396">
        <v>1366.5029999999999</v>
      </c>
      <c r="D16" s="375">
        <v>-3.3350091437779401</v>
      </c>
      <c r="E16" s="373">
        <v>56.450451353971289</v>
      </c>
      <c r="F16" s="374">
        <v>52.868433861339689</v>
      </c>
    </row>
    <row r="17" spans="1:6" x14ac:dyDescent="0.25">
      <c r="A17" s="425" t="s">
        <v>24</v>
      </c>
      <c r="B17" s="420">
        <v>1560.43</v>
      </c>
      <c r="C17" s="396">
        <v>1611.056</v>
      </c>
      <c r="D17" s="375">
        <v>-3.1424109404018221</v>
      </c>
      <c r="E17" s="373">
        <v>3.1403711907993443</v>
      </c>
      <c r="F17" s="374">
        <v>3.0756727856896071</v>
      </c>
    </row>
    <row r="18" spans="1:6" x14ac:dyDescent="0.25">
      <c r="A18" s="426" t="s">
        <v>25</v>
      </c>
      <c r="B18" s="420">
        <v>1901.787</v>
      </c>
      <c r="C18" s="396">
        <v>1951.7829999999999</v>
      </c>
      <c r="D18" s="375">
        <v>-2.5615552548618301</v>
      </c>
      <c r="E18" s="373">
        <v>0.11557609973256788</v>
      </c>
      <c r="F18" s="374">
        <v>0.15927512401550475</v>
      </c>
    </row>
    <row r="19" spans="1:6" ht="16.5" thickBot="1" x14ac:dyDescent="0.3">
      <c r="A19" s="427" t="s">
        <v>22</v>
      </c>
      <c r="B19" s="420" t="s">
        <v>39</v>
      </c>
      <c r="C19" s="396" t="s">
        <v>39</v>
      </c>
      <c r="D19" s="375" t="s">
        <v>136</v>
      </c>
      <c r="E19" s="373">
        <v>6.4660387213162987E-2</v>
      </c>
      <c r="F19" s="374">
        <v>2.0537900701850836E-2</v>
      </c>
    </row>
    <row r="20" spans="1:6" x14ac:dyDescent="0.25">
      <c r="A20" s="415" t="s">
        <v>10</v>
      </c>
      <c r="B20" s="416"/>
      <c r="C20" s="417"/>
      <c r="D20" s="418"/>
      <c r="E20" s="418"/>
      <c r="F20" s="367"/>
    </row>
    <row r="21" spans="1:6" x14ac:dyDescent="0.25">
      <c r="A21" s="425" t="s">
        <v>34</v>
      </c>
      <c r="B21" s="370">
        <v>3037.7150000000001</v>
      </c>
      <c r="C21" s="371">
        <v>3141.9520000000002</v>
      </c>
      <c r="D21" s="384">
        <v>-3.317587283319416</v>
      </c>
      <c r="E21" s="385">
        <v>8.726796043829502</v>
      </c>
      <c r="F21" s="386">
        <v>8.8933996262511883</v>
      </c>
    </row>
    <row r="22" spans="1:6" ht="15.75" customHeight="1" x14ac:dyDescent="0.25">
      <c r="A22" s="426" t="s">
        <v>23</v>
      </c>
      <c r="B22" s="420">
        <v>2848.8510000000001</v>
      </c>
      <c r="C22" s="396">
        <v>2931.489</v>
      </c>
      <c r="D22" s="375">
        <v>-2.8189769772289752</v>
      </c>
      <c r="E22" s="373">
        <v>10.620525239904989</v>
      </c>
      <c r="F22" s="374">
        <v>9.7083113715976133</v>
      </c>
    </row>
    <row r="23" spans="1:6" x14ac:dyDescent="0.25">
      <c r="A23" s="426" t="s">
        <v>24</v>
      </c>
      <c r="B23" s="420">
        <v>2694.9740000000002</v>
      </c>
      <c r="C23" s="396">
        <v>2740.319</v>
      </c>
      <c r="D23" s="375">
        <v>-1.6547343575693121</v>
      </c>
      <c r="E23" s="373">
        <v>1.5817703926415541</v>
      </c>
      <c r="F23" s="374">
        <v>1.6281054314629921</v>
      </c>
    </row>
    <row r="24" spans="1:6" x14ac:dyDescent="0.25">
      <c r="A24" s="426" t="s">
        <v>25</v>
      </c>
      <c r="B24" s="420" t="s">
        <v>39</v>
      </c>
      <c r="C24" s="396" t="s">
        <v>39</v>
      </c>
      <c r="D24" s="401" t="s">
        <v>136</v>
      </c>
      <c r="E24" s="373">
        <v>6.0416152500035487E-5</v>
      </c>
      <c r="F24" s="374">
        <v>1.1033407898154711E-4</v>
      </c>
    </row>
    <row r="25" spans="1:6" ht="16.5" thickBot="1" x14ac:dyDescent="0.3">
      <c r="A25" s="427" t="s">
        <v>22</v>
      </c>
      <c r="B25" s="420">
        <v>3709.05</v>
      </c>
      <c r="C25" s="396">
        <v>4043.2240000000002</v>
      </c>
      <c r="D25" s="375">
        <v>-8.2650379993787126</v>
      </c>
      <c r="E25" s="373">
        <v>0.48991458062278775</v>
      </c>
      <c r="F25" s="374">
        <v>0.46392327809483935</v>
      </c>
    </row>
    <row r="26" spans="1:6" x14ac:dyDescent="0.25">
      <c r="A26" s="415" t="s">
        <v>33</v>
      </c>
      <c r="B26" s="416"/>
      <c r="C26" s="417"/>
      <c r="D26" s="418"/>
      <c r="E26" s="418"/>
      <c r="F26" s="367"/>
    </row>
    <row r="27" spans="1:6" x14ac:dyDescent="0.25">
      <c r="A27" s="425" t="s">
        <v>34</v>
      </c>
      <c r="B27" s="370">
        <v>5334.5429999999997</v>
      </c>
      <c r="C27" s="371">
        <v>5287.24</v>
      </c>
      <c r="D27" s="384">
        <v>0.89466337824649322</v>
      </c>
      <c r="E27" s="385">
        <v>0.53950113778719189</v>
      </c>
      <c r="F27" s="386">
        <v>0.61832794062387308</v>
      </c>
    </row>
    <row r="28" spans="1:6" x14ac:dyDescent="0.25">
      <c r="A28" s="426" t="s">
        <v>23</v>
      </c>
      <c r="B28" s="420">
        <v>4781.5959999999995</v>
      </c>
      <c r="C28" s="396">
        <v>4883.1019999999999</v>
      </c>
      <c r="D28" s="375">
        <v>-2.0787196335444214</v>
      </c>
      <c r="E28" s="373">
        <v>1.4854368374802476</v>
      </c>
      <c r="F28" s="374">
        <v>1.5617631259725162</v>
      </c>
    </row>
    <row r="29" spans="1:6" x14ac:dyDescent="0.25">
      <c r="A29" s="426" t="s">
        <v>24</v>
      </c>
      <c r="B29" s="428">
        <v>4680.9049999999997</v>
      </c>
      <c r="C29" s="429">
        <v>4754.0429999999997</v>
      </c>
      <c r="D29" s="375">
        <v>-1.5384379148442688</v>
      </c>
      <c r="E29" s="373">
        <v>0.43063123098212797</v>
      </c>
      <c r="F29" s="374">
        <v>0.39608358153247097</v>
      </c>
    </row>
    <row r="30" spans="1:6" x14ac:dyDescent="0.25">
      <c r="A30" s="430" t="s">
        <v>25</v>
      </c>
      <c r="B30" s="428" t="s">
        <v>31</v>
      </c>
      <c r="C30" s="429" t="s">
        <v>31</v>
      </c>
      <c r="D30" s="401" t="s">
        <v>31</v>
      </c>
      <c r="E30" s="373" t="s">
        <v>31</v>
      </c>
      <c r="F30" s="374" t="s">
        <v>31</v>
      </c>
    </row>
    <row r="31" spans="1:6" ht="16.5" thickBot="1" x14ac:dyDescent="0.3">
      <c r="A31" s="431" t="s">
        <v>22</v>
      </c>
      <c r="B31" s="432" t="s">
        <v>39</v>
      </c>
      <c r="C31" s="433" t="s">
        <v>39</v>
      </c>
      <c r="D31" s="379" t="s">
        <v>136</v>
      </c>
      <c r="E31" s="380">
        <v>9.778354282130744E-2</v>
      </c>
      <c r="F31" s="381">
        <v>0.19194977340532579</v>
      </c>
    </row>
    <row r="32" spans="1:6" x14ac:dyDescent="0.25">
      <c r="A32" s="415" t="s">
        <v>40</v>
      </c>
      <c r="B32" s="416"/>
      <c r="C32" s="417"/>
      <c r="D32" s="418"/>
      <c r="E32" s="418"/>
      <c r="F32" s="367"/>
    </row>
    <row r="33" spans="1:6" x14ac:dyDescent="0.25">
      <c r="A33" s="425" t="s">
        <v>34</v>
      </c>
      <c r="B33" s="370">
        <v>6328.5479999999998</v>
      </c>
      <c r="C33" s="371">
        <v>5733.5460000000003</v>
      </c>
      <c r="D33" s="384">
        <v>10.377556925504731</v>
      </c>
      <c r="E33" s="385">
        <v>0.36320680479208833</v>
      </c>
      <c r="F33" s="386">
        <v>0.6448869296358597</v>
      </c>
    </row>
    <row r="34" spans="1:6" x14ac:dyDescent="0.25">
      <c r="A34" s="426" t="s">
        <v>23</v>
      </c>
      <c r="B34" s="370" t="s">
        <v>39</v>
      </c>
      <c r="C34" s="371">
        <v>2818.5889999999999</v>
      </c>
      <c r="D34" s="375" t="s">
        <v>136</v>
      </c>
      <c r="E34" s="373">
        <v>1.2429264013451049</v>
      </c>
      <c r="F34" s="374">
        <v>2.2658206459650514</v>
      </c>
    </row>
    <row r="35" spans="1:6" x14ac:dyDescent="0.25">
      <c r="A35" s="426" t="s">
        <v>24</v>
      </c>
      <c r="B35" s="370">
        <v>3469.64</v>
      </c>
      <c r="C35" s="371">
        <v>3169.2660000000001</v>
      </c>
      <c r="D35" s="375">
        <v>9.4777150292843775</v>
      </c>
      <c r="E35" s="373">
        <v>0.36980726945271725</v>
      </c>
      <c r="F35" s="374">
        <v>0.62322992613291028</v>
      </c>
    </row>
    <row r="36" spans="1:6" x14ac:dyDescent="0.25">
      <c r="A36" s="430" t="s">
        <v>25</v>
      </c>
      <c r="B36" s="370" t="s">
        <v>31</v>
      </c>
      <c r="C36" s="371" t="s">
        <v>31</v>
      </c>
      <c r="D36" s="401" t="s">
        <v>31</v>
      </c>
      <c r="E36" s="373" t="s">
        <v>31</v>
      </c>
      <c r="F36" s="374" t="s">
        <v>31</v>
      </c>
    </row>
    <row r="37" spans="1:6" ht="16.5" thickBot="1" x14ac:dyDescent="0.3">
      <c r="A37" s="431" t="s">
        <v>22</v>
      </c>
      <c r="B37" s="377" t="s">
        <v>39</v>
      </c>
      <c r="C37" s="378">
        <v>835.06399999999996</v>
      </c>
      <c r="D37" s="379" t="s">
        <v>136</v>
      </c>
      <c r="E37" s="380">
        <v>0.10961000467318938</v>
      </c>
      <c r="F37" s="381">
        <v>0.47758894187726819</v>
      </c>
    </row>
    <row r="38" spans="1:6" x14ac:dyDescent="0.25">
      <c r="A38" s="204"/>
      <c r="B38" s="209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90" zoomScaleNormal="90" workbookViewId="0">
      <selection activeCell="S20" sqref="S20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32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142</v>
      </c>
      <c r="E1" s="154" t="str">
        <f>Bydło_PL!D1</f>
        <v>lipiec - sierpień 2023r.</v>
      </c>
    </row>
    <row r="2" spans="1:13" ht="20.25" customHeight="1" thickBot="1" x14ac:dyDescent="0.3">
      <c r="A2" s="144"/>
      <c r="F2" s="145"/>
    </row>
    <row r="3" spans="1:13" ht="21" customHeight="1" thickBot="1" x14ac:dyDescent="0.3">
      <c r="A3" s="411" t="s">
        <v>138</v>
      </c>
      <c r="B3" s="412"/>
      <c r="C3" s="412"/>
      <c r="D3" s="412"/>
      <c r="E3" s="412"/>
      <c r="F3" s="413"/>
      <c r="G3" s="143"/>
      <c r="H3" s="411" t="s">
        <v>139</v>
      </c>
      <c r="I3" s="412"/>
      <c r="J3" s="412"/>
      <c r="K3" s="412"/>
      <c r="L3" s="412"/>
      <c r="M3" s="413"/>
    </row>
    <row r="4" spans="1:13" ht="16.5" thickBot="1" x14ac:dyDescent="0.3">
      <c r="A4" s="205"/>
      <c r="B4" s="126">
        <v>2023</v>
      </c>
      <c r="C4" s="206"/>
      <c r="D4" s="207"/>
      <c r="E4" s="201"/>
      <c r="F4" s="340"/>
      <c r="G4" s="143"/>
      <c r="H4" s="205"/>
      <c r="I4" s="126">
        <v>2023</v>
      </c>
      <c r="J4" s="206"/>
      <c r="K4" s="207"/>
      <c r="L4" s="201"/>
      <c r="M4" s="340"/>
    </row>
    <row r="5" spans="1:13" ht="30" customHeight="1" x14ac:dyDescent="0.25">
      <c r="A5" s="343" t="s">
        <v>6</v>
      </c>
      <c r="B5" s="127" t="s">
        <v>7</v>
      </c>
      <c r="C5" s="148"/>
      <c r="D5" s="149"/>
      <c r="E5" s="128" t="s">
        <v>137</v>
      </c>
      <c r="F5" s="149"/>
      <c r="G5" s="143"/>
      <c r="H5" s="343" t="s">
        <v>6</v>
      </c>
      <c r="I5" s="127" t="s">
        <v>7</v>
      </c>
      <c r="J5" s="148"/>
      <c r="K5" s="149"/>
      <c r="L5" s="128" t="s">
        <v>137</v>
      </c>
      <c r="M5" s="149"/>
    </row>
    <row r="6" spans="1:13" ht="21.95" customHeight="1" thickBot="1" x14ac:dyDescent="0.3">
      <c r="A6" s="202"/>
      <c r="B6" s="210" t="s">
        <v>167</v>
      </c>
      <c r="C6" s="211" t="s">
        <v>162</v>
      </c>
      <c r="D6" s="158" t="s">
        <v>8</v>
      </c>
      <c r="E6" s="203" t="s">
        <v>167</v>
      </c>
      <c r="F6" s="341" t="s">
        <v>162</v>
      </c>
      <c r="G6" s="143"/>
      <c r="H6" s="202"/>
      <c r="I6" s="210" t="s">
        <v>167</v>
      </c>
      <c r="J6" s="211" t="s">
        <v>162</v>
      </c>
      <c r="K6" s="158" t="s">
        <v>8</v>
      </c>
      <c r="L6" s="203" t="s">
        <v>167</v>
      </c>
      <c r="M6" s="341" t="s">
        <v>162</v>
      </c>
    </row>
    <row r="7" spans="1:13" ht="16.5" thickBot="1" x14ac:dyDescent="0.3">
      <c r="A7" s="414" t="s">
        <v>38</v>
      </c>
      <c r="B7" s="359">
        <v>1944.2190000000001</v>
      </c>
      <c r="C7" s="410">
        <v>1986.5029999999999</v>
      </c>
      <c r="D7" s="361">
        <v>-2.1285646183267724</v>
      </c>
      <c r="E7" s="362">
        <v>100</v>
      </c>
      <c r="F7" s="363">
        <v>100</v>
      </c>
      <c r="G7" s="143"/>
      <c r="H7" s="414" t="s">
        <v>38</v>
      </c>
      <c r="I7" s="359">
        <v>1864.001</v>
      </c>
      <c r="J7" s="410">
        <v>1916.451</v>
      </c>
      <c r="K7" s="361">
        <v>-2.7368296919670811</v>
      </c>
      <c r="L7" s="362">
        <v>100</v>
      </c>
      <c r="M7" s="363">
        <v>100</v>
      </c>
    </row>
    <row r="8" spans="1:13" x14ac:dyDescent="0.25">
      <c r="A8" s="415" t="s">
        <v>11</v>
      </c>
      <c r="B8" s="416"/>
      <c r="C8" s="417"/>
      <c r="D8" s="418"/>
      <c r="E8" s="418"/>
      <c r="F8" s="367"/>
      <c r="G8" s="434"/>
      <c r="H8" s="415" t="s">
        <v>11</v>
      </c>
      <c r="I8" s="416"/>
      <c r="J8" s="417"/>
      <c r="K8" s="418"/>
      <c r="L8" s="418"/>
      <c r="M8" s="367"/>
    </row>
    <row r="9" spans="1:13" x14ac:dyDescent="0.25">
      <c r="A9" s="419" t="s">
        <v>9</v>
      </c>
      <c r="B9" s="370">
        <v>1404.107</v>
      </c>
      <c r="C9" s="371">
        <v>1443.7190000000001</v>
      </c>
      <c r="D9" s="384">
        <v>-2.7437472250486472</v>
      </c>
      <c r="E9" s="385">
        <v>74.064593084785258</v>
      </c>
      <c r="F9" s="386">
        <v>71.867933174492094</v>
      </c>
      <c r="G9" s="143"/>
      <c r="H9" s="419" t="s">
        <v>9</v>
      </c>
      <c r="I9" s="370">
        <v>1438.5920000000001</v>
      </c>
      <c r="J9" s="371">
        <v>1474.1669999999999</v>
      </c>
      <c r="K9" s="384">
        <v>-2.4132272666529517</v>
      </c>
      <c r="L9" s="385">
        <v>73.226959574252845</v>
      </c>
      <c r="M9" s="386">
        <v>73.402933263726467</v>
      </c>
    </row>
    <row r="10" spans="1:13" x14ac:dyDescent="0.25">
      <c r="A10" s="419" t="s">
        <v>10</v>
      </c>
      <c r="B10" s="420">
        <v>2946.759</v>
      </c>
      <c r="C10" s="371">
        <v>3033.0509999999999</v>
      </c>
      <c r="D10" s="375">
        <v>-2.8450560178513289</v>
      </c>
      <c r="E10" s="373">
        <v>19.497672969152855</v>
      </c>
      <c r="F10" s="374">
        <v>18.643685201210715</v>
      </c>
      <c r="G10" s="143"/>
      <c r="H10" s="419" t="s">
        <v>10</v>
      </c>
      <c r="I10" s="420">
        <v>2913.5419999999999</v>
      </c>
      <c r="J10" s="371">
        <v>3029.777</v>
      </c>
      <c r="K10" s="375">
        <v>-3.8364209643151992</v>
      </c>
      <c r="L10" s="373">
        <v>25.511124431204184</v>
      </c>
      <c r="M10" s="374">
        <v>25.406955763937063</v>
      </c>
    </row>
    <row r="11" spans="1:13" x14ac:dyDescent="0.25">
      <c r="A11" s="419" t="s">
        <v>33</v>
      </c>
      <c r="B11" s="420">
        <v>5060.5029999999997</v>
      </c>
      <c r="C11" s="371">
        <v>5191.6930000000002</v>
      </c>
      <c r="D11" s="375">
        <v>-2.5269213722768371</v>
      </c>
      <c r="E11" s="421">
        <v>3.2728255002095299</v>
      </c>
      <c r="F11" s="374">
        <v>3.556059392208335</v>
      </c>
      <c r="G11" s="143"/>
      <c r="H11" s="419" t="s">
        <v>33</v>
      </c>
      <c r="I11" s="420">
        <v>4432.6170000000002</v>
      </c>
      <c r="J11" s="371">
        <v>4390.63</v>
      </c>
      <c r="K11" s="375">
        <v>0.95628645547450097</v>
      </c>
      <c r="L11" s="421">
        <v>1.0210670718159962</v>
      </c>
      <c r="M11" s="374">
        <v>0.95674772330439861</v>
      </c>
    </row>
    <row r="12" spans="1:13" x14ac:dyDescent="0.25">
      <c r="A12" s="419" t="s">
        <v>40</v>
      </c>
      <c r="B12" s="420" t="s">
        <v>39</v>
      </c>
      <c r="C12" s="396">
        <v>3010.1350000000002</v>
      </c>
      <c r="D12" s="375" t="s">
        <v>136</v>
      </c>
      <c r="E12" s="422">
        <v>2.9943764161061428</v>
      </c>
      <c r="F12" s="374">
        <v>5.6892426602273689</v>
      </c>
      <c r="G12" s="143"/>
      <c r="H12" s="419" t="s">
        <v>40</v>
      </c>
      <c r="I12" s="420" t="s">
        <v>39</v>
      </c>
      <c r="J12" s="396" t="s">
        <v>39</v>
      </c>
      <c r="K12" s="375" t="s">
        <v>136</v>
      </c>
      <c r="L12" s="422">
        <v>0.14999286198482203</v>
      </c>
      <c r="M12" s="374">
        <v>0.15463955049496095</v>
      </c>
    </row>
    <row r="13" spans="1:13" ht="16.5" thickBot="1" x14ac:dyDescent="0.3">
      <c r="A13" s="423" t="s">
        <v>83</v>
      </c>
      <c r="B13" s="377">
        <v>11329.285</v>
      </c>
      <c r="C13" s="378">
        <v>11348.55</v>
      </c>
      <c r="D13" s="375">
        <v>-0.16975736988425322</v>
      </c>
      <c r="E13" s="424">
        <v>0.17053202974621956</v>
      </c>
      <c r="F13" s="390">
        <v>0.24307957186148693</v>
      </c>
      <c r="G13" s="143"/>
      <c r="H13" s="423" t="s">
        <v>83</v>
      </c>
      <c r="I13" s="377">
        <v>6293.4769999999999</v>
      </c>
      <c r="J13" s="378">
        <v>6744.1710000000003</v>
      </c>
      <c r="K13" s="375">
        <v>-6.6827190473076739</v>
      </c>
      <c r="L13" s="424">
        <v>9.0856060742145583E-2</v>
      </c>
      <c r="M13" s="390">
        <v>7.8723698537111947E-2</v>
      </c>
    </row>
    <row r="14" spans="1:13" x14ac:dyDescent="0.25">
      <c r="A14" s="415" t="s">
        <v>12</v>
      </c>
      <c r="B14" s="416"/>
      <c r="C14" s="417"/>
      <c r="D14" s="418"/>
      <c r="E14" s="418"/>
      <c r="F14" s="367"/>
      <c r="G14" s="143"/>
      <c r="H14" s="415" t="s">
        <v>12</v>
      </c>
      <c r="I14" s="416"/>
      <c r="J14" s="417"/>
      <c r="K14" s="418"/>
      <c r="L14" s="418"/>
      <c r="M14" s="367"/>
    </row>
    <row r="15" spans="1:13" x14ac:dyDescent="0.25">
      <c r="A15" s="425" t="s">
        <v>34</v>
      </c>
      <c r="B15" s="370">
        <v>1753.9269999999999</v>
      </c>
      <c r="C15" s="371">
        <v>1761.0609999999999</v>
      </c>
      <c r="D15" s="384">
        <v>-0.40509670022787481</v>
      </c>
      <c r="E15" s="385">
        <v>12.874624443323793</v>
      </c>
      <c r="F15" s="386">
        <v>13.1110294839439</v>
      </c>
      <c r="G15" s="143"/>
      <c r="H15" s="425" t="s">
        <v>34</v>
      </c>
      <c r="I15" s="370">
        <v>1758.489</v>
      </c>
      <c r="J15" s="371" t="s">
        <v>39</v>
      </c>
      <c r="K15" s="384" t="s">
        <v>136</v>
      </c>
      <c r="L15" s="385">
        <v>16.477800772796506</v>
      </c>
      <c r="M15" s="386">
        <v>23.331957141861768</v>
      </c>
    </row>
    <row r="16" spans="1:13" x14ac:dyDescent="0.25">
      <c r="A16" s="425" t="s">
        <v>23</v>
      </c>
      <c r="B16" s="420">
        <v>1315.453</v>
      </c>
      <c r="C16" s="396">
        <v>1356.1220000000001</v>
      </c>
      <c r="D16" s="375">
        <v>-2.9989189763162969</v>
      </c>
      <c r="E16" s="373">
        <v>57.499569397191571</v>
      </c>
      <c r="F16" s="374">
        <v>55.035888560218908</v>
      </c>
      <c r="G16" s="143"/>
      <c r="H16" s="425" t="s">
        <v>23</v>
      </c>
      <c r="I16" s="420">
        <v>1333.299</v>
      </c>
      <c r="J16" s="396">
        <v>1393.93</v>
      </c>
      <c r="K16" s="375">
        <v>-4.349644530213145</v>
      </c>
      <c r="L16" s="373">
        <v>54.216108845749858</v>
      </c>
      <c r="M16" s="374">
        <v>47.885691525815034</v>
      </c>
    </row>
    <row r="17" spans="1:13" x14ac:dyDescent="0.25">
      <c r="A17" s="425" t="s">
        <v>24</v>
      </c>
      <c r="B17" s="420">
        <v>1554.778</v>
      </c>
      <c r="C17" s="396">
        <v>1604.3309999999999</v>
      </c>
      <c r="D17" s="375">
        <v>-3.0887017703952542</v>
      </c>
      <c r="E17" s="373">
        <v>3.552872697828696</v>
      </c>
      <c r="F17" s="374">
        <v>3.5959808069599419</v>
      </c>
      <c r="G17" s="143"/>
      <c r="H17" s="425" t="s">
        <v>24</v>
      </c>
      <c r="I17" s="420">
        <v>1579.3389999999999</v>
      </c>
      <c r="J17" s="396">
        <v>1640.636</v>
      </c>
      <c r="K17" s="375">
        <v>-3.7361730450873947</v>
      </c>
      <c r="L17" s="373">
        <v>2.2618526505672123</v>
      </c>
      <c r="M17" s="374">
        <v>1.8795413018632665</v>
      </c>
    </row>
    <row r="18" spans="1:13" x14ac:dyDescent="0.25">
      <c r="A18" s="426" t="s">
        <v>25</v>
      </c>
      <c r="B18" s="420" t="s">
        <v>39</v>
      </c>
      <c r="C18" s="396" t="s">
        <v>39</v>
      </c>
      <c r="D18" s="375" t="s">
        <v>136</v>
      </c>
      <c r="E18" s="373">
        <v>5.2271629578595227E-2</v>
      </c>
      <c r="F18" s="374">
        <v>9.669351165049378E-2</v>
      </c>
      <c r="G18" s="143"/>
      <c r="H18" s="426" t="s">
        <v>25</v>
      </c>
      <c r="I18" s="420">
        <v>1921.325</v>
      </c>
      <c r="J18" s="396">
        <v>1834.19</v>
      </c>
      <c r="K18" s="375">
        <v>4.7505983567678367</v>
      </c>
      <c r="L18" s="373">
        <v>0.25039779071339496</v>
      </c>
      <c r="M18" s="374">
        <v>0.30314343624264367</v>
      </c>
    </row>
    <row r="19" spans="1:13" ht="16.5" thickBot="1" x14ac:dyDescent="0.3">
      <c r="A19" s="427" t="s">
        <v>22</v>
      </c>
      <c r="B19" s="420" t="s">
        <v>39</v>
      </c>
      <c r="C19" s="396" t="s">
        <v>39</v>
      </c>
      <c r="D19" s="375" t="s">
        <v>136</v>
      </c>
      <c r="E19" s="373">
        <v>8.5254916862583532E-2</v>
      </c>
      <c r="F19" s="374">
        <v>2.8340811718846479E-2</v>
      </c>
      <c r="G19" s="143"/>
      <c r="H19" s="427" t="s">
        <v>22</v>
      </c>
      <c r="I19" s="420" t="s">
        <v>39</v>
      </c>
      <c r="J19" s="396" t="s">
        <v>39</v>
      </c>
      <c r="K19" s="375" t="s">
        <v>136</v>
      </c>
      <c r="L19" s="373">
        <v>2.0799514425881405E-2</v>
      </c>
      <c r="M19" s="374">
        <v>2.5998579437619528E-3</v>
      </c>
    </row>
    <row r="20" spans="1:13" x14ac:dyDescent="0.25">
      <c r="A20" s="415" t="s">
        <v>10</v>
      </c>
      <c r="B20" s="416"/>
      <c r="C20" s="417"/>
      <c r="D20" s="418"/>
      <c r="E20" s="418"/>
      <c r="F20" s="367"/>
      <c r="G20" s="143"/>
      <c r="H20" s="415" t="s">
        <v>10</v>
      </c>
      <c r="I20" s="416"/>
      <c r="J20" s="417"/>
      <c r="K20" s="418"/>
      <c r="L20" s="418"/>
      <c r="M20" s="367"/>
    </row>
    <row r="21" spans="1:13" x14ac:dyDescent="0.25">
      <c r="A21" s="425" t="s">
        <v>34</v>
      </c>
      <c r="B21" s="370">
        <v>3012.2130000000002</v>
      </c>
      <c r="C21" s="371">
        <v>3126.877</v>
      </c>
      <c r="D21" s="384">
        <v>-3.6670454258354184</v>
      </c>
      <c r="E21" s="385">
        <v>9.0967728761071367</v>
      </c>
      <c r="F21" s="386">
        <v>9.074261974049497</v>
      </c>
      <c r="G21" s="143"/>
      <c r="H21" s="425" t="s">
        <v>34</v>
      </c>
      <c r="I21" s="370">
        <v>3099.95</v>
      </c>
      <c r="J21" s="371">
        <v>3179.0450000000001</v>
      </c>
      <c r="K21" s="384">
        <v>-2.4880113367379275</v>
      </c>
      <c r="L21" s="385">
        <v>7.9388437549930666</v>
      </c>
      <c r="M21" s="386">
        <v>8.477616783018977</v>
      </c>
    </row>
    <row r="22" spans="1:13" ht="15.75" customHeight="1" x14ac:dyDescent="0.25">
      <c r="A22" s="426" t="s">
        <v>23</v>
      </c>
      <c r="B22" s="420">
        <v>2794.4009999999998</v>
      </c>
      <c r="C22" s="396">
        <v>2840.9470000000001</v>
      </c>
      <c r="D22" s="375">
        <v>-1.6383973372259417</v>
      </c>
      <c r="E22" s="373">
        <v>9.2966480456847389</v>
      </c>
      <c r="F22" s="374">
        <v>8.4282588427630056</v>
      </c>
      <c r="G22" s="143"/>
      <c r="H22" s="426" t="s">
        <v>23</v>
      </c>
      <c r="I22" s="420">
        <v>2929.0639999999999</v>
      </c>
      <c r="J22" s="396">
        <v>3070.1579999999999</v>
      </c>
      <c r="K22" s="375">
        <v>-4.595659246201663</v>
      </c>
      <c r="L22" s="373">
        <v>13.440031690896525</v>
      </c>
      <c r="M22" s="374">
        <v>12.651012748663412</v>
      </c>
    </row>
    <row r="23" spans="1:13" x14ac:dyDescent="0.25">
      <c r="A23" s="426" t="s">
        <v>24</v>
      </c>
      <c r="B23" s="420">
        <v>3309.94</v>
      </c>
      <c r="C23" s="396">
        <v>3258.6469999999999</v>
      </c>
      <c r="D23" s="375">
        <v>1.5740581904084769</v>
      </c>
      <c r="E23" s="373">
        <v>0.87407930904674302</v>
      </c>
      <c r="F23" s="374">
        <v>0.86327514834254881</v>
      </c>
      <c r="G23" s="143"/>
      <c r="H23" s="426" t="s">
        <v>24</v>
      </c>
      <c r="I23" s="420">
        <v>2324.366</v>
      </c>
      <c r="J23" s="396">
        <v>2436.5529999999999</v>
      </c>
      <c r="K23" s="375">
        <v>-4.6043324319232903</v>
      </c>
      <c r="L23" s="373">
        <v>3.0889642503618644</v>
      </c>
      <c r="M23" s="374">
        <v>3.3863669689088187</v>
      </c>
    </row>
    <row r="24" spans="1:13" x14ac:dyDescent="0.25">
      <c r="A24" s="426" t="s">
        <v>25</v>
      </c>
      <c r="B24" s="420" t="s">
        <v>39</v>
      </c>
      <c r="C24" s="396" t="s">
        <v>39</v>
      </c>
      <c r="D24" s="401" t="s">
        <v>136</v>
      </c>
      <c r="E24" s="373">
        <v>8.8784084209928197E-5</v>
      </c>
      <c r="F24" s="374">
        <v>1.5832855708852785E-4</v>
      </c>
      <c r="G24" s="143"/>
      <c r="H24" s="426" t="s">
        <v>25</v>
      </c>
      <c r="I24" s="420" t="s">
        <v>31</v>
      </c>
      <c r="J24" s="396" t="s">
        <v>31</v>
      </c>
      <c r="K24" s="401" t="s">
        <v>31</v>
      </c>
      <c r="L24" s="373" t="s">
        <v>31</v>
      </c>
      <c r="M24" s="374" t="s">
        <v>31</v>
      </c>
    </row>
    <row r="25" spans="1:13" ht="16.5" thickBot="1" x14ac:dyDescent="0.3">
      <c r="A25" s="427" t="s">
        <v>22</v>
      </c>
      <c r="B25" s="420">
        <v>5134.4639999999999</v>
      </c>
      <c r="C25" s="396">
        <v>5094.7380000000003</v>
      </c>
      <c r="D25" s="375">
        <v>0.77974569055365861</v>
      </c>
      <c r="E25" s="373">
        <v>0.23008395423002886</v>
      </c>
      <c r="F25" s="374">
        <v>0.27773090749857621</v>
      </c>
      <c r="G25" s="143"/>
      <c r="H25" s="427" t="s">
        <v>22</v>
      </c>
      <c r="I25" s="420">
        <v>3039.5509999999999</v>
      </c>
      <c r="J25" s="396">
        <v>3290.54</v>
      </c>
      <c r="K25" s="375">
        <v>-7.6275930394403364</v>
      </c>
      <c r="L25" s="373">
        <v>1.043284734952733</v>
      </c>
      <c r="M25" s="374">
        <v>0.89195926334585085</v>
      </c>
    </row>
    <row r="26" spans="1:13" x14ac:dyDescent="0.25">
      <c r="A26" s="415" t="s">
        <v>33</v>
      </c>
      <c r="B26" s="416"/>
      <c r="C26" s="417"/>
      <c r="D26" s="418"/>
      <c r="E26" s="418"/>
      <c r="F26" s="367"/>
      <c r="G26" s="143"/>
      <c r="H26" s="415" t="s">
        <v>33</v>
      </c>
      <c r="I26" s="416"/>
      <c r="J26" s="417"/>
      <c r="K26" s="418"/>
      <c r="L26" s="418"/>
      <c r="M26" s="367"/>
    </row>
    <row r="27" spans="1:13" x14ac:dyDescent="0.25">
      <c r="A27" s="425" t="s">
        <v>34</v>
      </c>
      <c r="B27" s="370">
        <v>5309.7849999999999</v>
      </c>
      <c r="C27" s="371">
        <v>5287.2139999999999</v>
      </c>
      <c r="D27" s="384">
        <v>0.42689779532282812</v>
      </c>
      <c r="E27" s="385">
        <v>0.69293758123743698</v>
      </c>
      <c r="F27" s="386">
        <v>0.80813157374514444</v>
      </c>
      <c r="G27" s="143"/>
      <c r="H27" s="425" t="s">
        <v>34</v>
      </c>
      <c r="I27" s="370" t="s">
        <v>39</v>
      </c>
      <c r="J27" s="371" t="s">
        <v>39</v>
      </c>
      <c r="K27" s="384" t="s">
        <v>136</v>
      </c>
      <c r="L27" s="385">
        <v>0.21272230662833252</v>
      </c>
      <c r="M27" s="386">
        <v>0.18199005606333668</v>
      </c>
    </row>
    <row r="28" spans="1:13" x14ac:dyDescent="0.25">
      <c r="A28" s="426" t="s">
        <v>23</v>
      </c>
      <c r="B28" s="420">
        <v>4884.357</v>
      </c>
      <c r="C28" s="396">
        <v>4976.2700000000004</v>
      </c>
      <c r="D28" s="375">
        <v>-1.8470259853263682</v>
      </c>
      <c r="E28" s="373">
        <v>1.878826594029448</v>
      </c>
      <c r="F28" s="374">
        <v>1.9719595601723157</v>
      </c>
      <c r="G28" s="143"/>
      <c r="H28" s="426" t="s">
        <v>23</v>
      </c>
      <c r="I28" s="420" t="s">
        <v>39</v>
      </c>
      <c r="J28" s="396" t="s">
        <v>39</v>
      </c>
      <c r="K28" s="375" t="s">
        <v>136</v>
      </c>
      <c r="L28" s="373">
        <v>0.64762124462403459</v>
      </c>
      <c r="M28" s="374">
        <v>0.61876619061534477</v>
      </c>
    </row>
    <row r="29" spans="1:13" x14ac:dyDescent="0.25">
      <c r="A29" s="426" t="s">
        <v>24</v>
      </c>
      <c r="B29" s="428">
        <v>4750.9319999999998</v>
      </c>
      <c r="C29" s="429">
        <v>4842.9290000000001</v>
      </c>
      <c r="D29" s="375">
        <v>-1.899614881820491</v>
      </c>
      <c r="E29" s="373">
        <v>0.55736428464887677</v>
      </c>
      <c r="F29" s="374">
        <v>0.5005218056874331</v>
      </c>
      <c r="G29" s="143"/>
      <c r="H29" s="426" t="s">
        <v>24</v>
      </c>
      <c r="I29" s="428" t="s">
        <v>39</v>
      </c>
      <c r="J29" s="429" t="s">
        <v>39</v>
      </c>
      <c r="K29" s="375" t="s">
        <v>136</v>
      </c>
      <c r="L29" s="373">
        <v>0.16072352056362901</v>
      </c>
      <c r="M29" s="374">
        <v>0.15599147662571719</v>
      </c>
    </row>
    <row r="30" spans="1:13" x14ac:dyDescent="0.25">
      <c r="A30" s="430" t="s">
        <v>25</v>
      </c>
      <c r="B30" s="428" t="s">
        <v>31</v>
      </c>
      <c r="C30" s="429" t="s">
        <v>31</v>
      </c>
      <c r="D30" s="401" t="s">
        <v>31</v>
      </c>
      <c r="E30" s="373" t="s">
        <v>31</v>
      </c>
      <c r="F30" s="374" t="s">
        <v>31</v>
      </c>
      <c r="G30" s="143"/>
      <c r="H30" s="430" t="s">
        <v>25</v>
      </c>
      <c r="I30" s="428" t="s">
        <v>31</v>
      </c>
      <c r="J30" s="429" t="s">
        <v>31</v>
      </c>
      <c r="K30" s="401" t="s">
        <v>31</v>
      </c>
      <c r="L30" s="373" t="s">
        <v>31</v>
      </c>
      <c r="M30" s="374" t="s">
        <v>31</v>
      </c>
    </row>
    <row r="31" spans="1:13" ht="16.5" thickBot="1" x14ac:dyDescent="0.3">
      <c r="A31" s="431" t="s">
        <v>22</v>
      </c>
      <c r="B31" s="432" t="s">
        <v>39</v>
      </c>
      <c r="C31" s="433" t="s">
        <v>39</v>
      </c>
      <c r="D31" s="379" t="s">
        <v>136</v>
      </c>
      <c r="E31" s="380">
        <v>0.14369704029376876</v>
      </c>
      <c r="F31" s="381">
        <v>0.27544645260344169</v>
      </c>
      <c r="G31" s="143"/>
      <c r="H31" s="431" t="s">
        <v>22</v>
      </c>
      <c r="I31" s="432" t="s">
        <v>31</v>
      </c>
      <c r="J31" s="433" t="s">
        <v>31</v>
      </c>
      <c r="K31" s="379" t="s">
        <v>31</v>
      </c>
      <c r="L31" s="380" t="s">
        <v>31</v>
      </c>
      <c r="M31" s="381" t="s">
        <v>31</v>
      </c>
    </row>
    <row r="32" spans="1:13" x14ac:dyDescent="0.25">
      <c r="A32" s="415" t="s">
        <v>40</v>
      </c>
      <c r="B32" s="416"/>
      <c r="C32" s="417"/>
      <c r="D32" s="418"/>
      <c r="E32" s="418"/>
      <c r="F32" s="367"/>
      <c r="G32" s="143"/>
      <c r="H32" s="415" t="s">
        <v>40</v>
      </c>
      <c r="I32" s="416"/>
      <c r="J32" s="417"/>
      <c r="K32" s="418"/>
      <c r="L32" s="418"/>
      <c r="M32" s="367"/>
    </row>
    <row r="33" spans="1:13" x14ac:dyDescent="0.25">
      <c r="A33" s="425" t="s">
        <v>34</v>
      </c>
      <c r="B33" s="370">
        <v>6132.0540000000001</v>
      </c>
      <c r="C33" s="371">
        <v>5690.6459999999997</v>
      </c>
      <c r="D33" s="384">
        <v>7.7567292008675359</v>
      </c>
      <c r="E33" s="385">
        <v>0.52455856553330826</v>
      </c>
      <c r="F33" s="386">
        <v>0.92201504302239257</v>
      </c>
      <c r="G33" s="143"/>
      <c r="H33" s="425" t="s">
        <v>34</v>
      </c>
      <c r="I33" s="370" t="s">
        <v>39</v>
      </c>
      <c r="J33" s="371" t="s">
        <v>39</v>
      </c>
      <c r="K33" s="384" t="s">
        <v>136</v>
      </c>
      <c r="L33" s="385">
        <v>1.9570452209806591E-2</v>
      </c>
      <c r="M33" s="386">
        <v>7.7995738312858593E-3</v>
      </c>
    </row>
    <row r="34" spans="1:13" x14ac:dyDescent="0.25">
      <c r="A34" s="426" t="s">
        <v>23</v>
      </c>
      <c r="B34" s="370" t="s">
        <v>39</v>
      </c>
      <c r="C34" s="371">
        <v>2766.8820000000001</v>
      </c>
      <c r="D34" s="375" t="s">
        <v>136</v>
      </c>
      <c r="E34" s="373">
        <v>1.7810975133353697</v>
      </c>
      <c r="F34" s="374">
        <v>3.2257407853910696</v>
      </c>
      <c r="G34" s="143"/>
      <c r="H34" s="426" t="s">
        <v>23</v>
      </c>
      <c r="I34" s="370" t="s">
        <v>39</v>
      </c>
      <c r="J34" s="371" t="s">
        <v>39</v>
      </c>
      <c r="K34" s="375" t="s">
        <v>136</v>
      </c>
      <c r="L34" s="373">
        <v>9.6765013704043709E-2</v>
      </c>
      <c r="M34" s="374">
        <v>5.9068772482271562E-2</v>
      </c>
    </row>
    <row r="35" spans="1:13" x14ac:dyDescent="0.25">
      <c r="A35" s="426" t="s">
        <v>24</v>
      </c>
      <c r="B35" s="370">
        <v>3288.7539999999999</v>
      </c>
      <c r="C35" s="371">
        <v>2782.2820000000002</v>
      </c>
      <c r="D35" s="375">
        <v>18.203474701701687</v>
      </c>
      <c r="E35" s="373">
        <v>0.52797675277539047</v>
      </c>
      <c r="F35" s="374">
        <v>0.85655749384893554</v>
      </c>
      <c r="G35" s="143"/>
      <c r="H35" s="426" t="s">
        <v>24</v>
      </c>
      <c r="I35" s="370" t="s">
        <v>39</v>
      </c>
      <c r="J35" s="371" t="s">
        <v>39</v>
      </c>
      <c r="K35" s="375" t="s">
        <v>136</v>
      </c>
      <c r="L35" s="373">
        <v>3.2948321715543953E-2</v>
      </c>
      <c r="M35" s="374">
        <v>8.6835255321649221E-2</v>
      </c>
    </row>
    <row r="36" spans="1:13" x14ac:dyDescent="0.25">
      <c r="A36" s="430" t="s">
        <v>25</v>
      </c>
      <c r="B36" s="370" t="s">
        <v>31</v>
      </c>
      <c r="C36" s="371" t="s">
        <v>31</v>
      </c>
      <c r="D36" s="401" t="s">
        <v>31</v>
      </c>
      <c r="E36" s="373" t="s">
        <v>31</v>
      </c>
      <c r="F36" s="374" t="s">
        <v>31</v>
      </c>
      <c r="G36" s="143"/>
      <c r="H36" s="430" t="s">
        <v>25</v>
      </c>
      <c r="I36" s="370" t="s">
        <v>31</v>
      </c>
      <c r="J36" s="371" t="s">
        <v>31</v>
      </c>
      <c r="K36" s="401" t="s">
        <v>31</v>
      </c>
      <c r="L36" s="373" t="s">
        <v>31</v>
      </c>
      <c r="M36" s="374" t="s">
        <v>31</v>
      </c>
    </row>
    <row r="37" spans="1:13" ht="16.5" thickBot="1" x14ac:dyDescent="0.3">
      <c r="A37" s="431" t="s">
        <v>22</v>
      </c>
      <c r="B37" s="377" t="s">
        <v>39</v>
      </c>
      <c r="C37" s="378" t="s">
        <v>39</v>
      </c>
      <c r="D37" s="379" t="s">
        <v>136</v>
      </c>
      <c r="E37" s="380">
        <v>0.16074358446207498</v>
      </c>
      <c r="F37" s="381">
        <v>0.68492933796497135</v>
      </c>
      <c r="G37" s="143"/>
      <c r="H37" s="431" t="s">
        <v>22</v>
      </c>
      <c r="I37" s="377" t="s">
        <v>39</v>
      </c>
      <c r="J37" s="378" t="s">
        <v>39</v>
      </c>
      <c r="K37" s="379" t="s">
        <v>136</v>
      </c>
      <c r="L37" s="380">
        <v>7.0907435542777507E-4</v>
      </c>
      <c r="M37" s="381">
        <v>9.3594885975430294E-4</v>
      </c>
    </row>
    <row r="38" spans="1:13" x14ac:dyDescent="0.25">
      <c r="A38" s="204"/>
      <c r="B38" s="209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L27" sqref="L27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J9" sqref="J9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O20" sqref="O20"/>
    </sheetView>
  </sheetViews>
  <sheetFormatPr defaultColWidth="9.140625" defaultRowHeight="12.75" x14ac:dyDescent="0.2"/>
  <cols>
    <col min="1" max="1" width="8.85546875" style="450" customWidth="1"/>
    <col min="2" max="2" width="53.28515625" style="450" customWidth="1"/>
    <col min="3" max="17" width="13.7109375" style="450" bestFit="1" customWidth="1"/>
    <col min="18" max="18" width="12.28515625" style="450" customWidth="1"/>
    <col min="19" max="20" width="11.140625" style="450" customWidth="1"/>
    <col min="21" max="16384" width="9.140625" style="450"/>
  </cols>
  <sheetData>
    <row r="1" spans="1:12" ht="21" x14ac:dyDescent="0.2">
      <c r="A1" s="435" t="s">
        <v>161</v>
      </c>
    </row>
    <row r="3" spans="1:12" s="442" customFormat="1" ht="19.5" thickBot="1" x14ac:dyDescent="0.25">
      <c r="A3" s="438" t="s">
        <v>144</v>
      </c>
      <c r="H3" s="443"/>
      <c r="I3" s="443"/>
    </row>
    <row r="4" spans="1:12" s="442" customFormat="1" ht="16.5" thickBot="1" x14ac:dyDescent="0.25">
      <c r="A4" s="451"/>
      <c r="B4" s="452"/>
      <c r="C4" s="212" t="s">
        <v>41</v>
      </c>
      <c r="D4" s="253"/>
      <c r="E4" s="212"/>
      <c r="F4" s="254"/>
      <c r="G4" s="213" t="s">
        <v>42</v>
      </c>
      <c r="H4" s="212"/>
      <c r="I4" s="212"/>
      <c r="J4" s="255"/>
      <c r="K4" s="214" t="s">
        <v>43</v>
      </c>
      <c r="L4" s="254"/>
    </row>
    <row r="5" spans="1:12" s="442" customFormat="1" ht="15.75" x14ac:dyDescent="0.2">
      <c r="A5" s="453" t="s">
        <v>44</v>
      </c>
      <c r="B5" s="454" t="s">
        <v>45</v>
      </c>
      <c r="C5" s="256" t="s">
        <v>46</v>
      </c>
      <c r="D5" s="257"/>
      <c r="E5" s="258" t="s">
        <v>47</v>
      </c>
      <c r="F5" s="257"/>
      <c r="G5" s="258" t="s">
        <v>46</v>
      </c>
      <c r="H5" s="257"/>
      <c r="I5" s="258" t="s">
        <v>47</v>
      </c>
      <c r="J5" s="259"/>
      <c r="K5" s="260" t="s">
        <v>46</v>
      </c>
      <c r="L5" s="257"/>
    </row>
    <row r="6" spans="1:12" s="442" customFormat="1" ht="16.5" thickBot="1" x14ac:dyDescent="0.25">
      <c r="A6" s="455"/>
      <c r="B6" s="456"/>
      <c r="C6" s="457" t="s">
        <v>168</v>
      </c>
      <c r="D6" s="458" t="s">
        <v>169</v>
      </c>
      <c r="E6" s="457" t="s">
        <v>168</v>
      </c>
      <c r="F6" s="458" t="s">
        <v>169</v>
      </c>
      <c r="G6" s="457" t="s">
        <v>168</v>
      </c>
      <c r="H6" s="458" t="s">
        <v>169</v>
      </c>
      <c r="I6" s="457" t="s">
        <v>168</v>
      </c>
      <c r="J6" s="458" t="s">
        <v>169</v>
      </c>
      <c r="K6" s="457" t="s">
        <v>168</v>
      </c>
      <c r="L6" s="458" t="s">
        <v>169</v>
      </c>
    </row>
    <row r="7" spans="1:12" s="442" customFormat="1" ht="16.5" thickBot="1" x14ac:dyDescent="0.25">
      <c r="A7" s="459"/>
      <c r="B7" s="261" t="s">
        <v>93</v>
      </c>
      <c r="C7" s="215">
        <v>475149.636</v>
      </c>
      <c r="D7" s="216">
        <v>544638.38500000001</v>
      </c>
      <c r="E7" s="217">
        <v>770110.64000000013</v>
      </c>
      <c r="F7" s="218">
        <v>928280.54500000004</v>
      </c>
      <c r="G7" s="217">
        <v>1128664.1529999999</v>
      </c>
      <c r="H7" s="219">
        <v>1280727.1460000002</v>
      </c>
      <c r="I7" s="217">
        <v>1994608.6369999996</v>
      </c>
      <c r="J7" s="219">
        <v>2456339.7439999999</v>
      </c>
      <c r="K7" s="220">
        <v>-653514.51699999999</v>
      </c>
      <c r="L7" s="218">
        <v>-736088.76100000017</v>
      </c>
    </row>
    <row r="8" spans="1:12" s="442" customFormat="1" ht="16.5" thickBot="1" x14ac:dyDescent="0.25">
      <c r="A8" s="542" t="s">
        <v>48</v>
      </c>
      <c r="B8" s="543"/>
      <c r="C8" s="221"/>
      <c r="D8" s="221"/>
      <c r="E8" s="221"/>
      <c r="F8" s="221"/>
      <c r="G8" s="221"/>
      <c r="H8" s="221"/>
      <c r="I8" s="221"/>
      <c r="J8" s="221"/>
      <c r="K8" s="222"/>
      <c r="L8" s="223"/>
    </row>
    <row r="9" spans="1:12" s="442" customFormat="1" ht="15.75" x14ac:dyDescent="0.2">
      <c r="A9" s="262" t="s">
        <v>49</v>
      </c>
      <c r="B9" s="263" t="s">
        <v>50</v>
      </c>
      <c r="C9" s="224">
        <v>117519.716</v>
      </c>
      <c r="D9" s="225">
        <v>144742.484</v>
      </c>
      <c r="E9" s="224">
        <v>146865.56</v>
      </c>
      <c r="F9" s="225">
        <v>169284.976</v>
      </c>
      <c r="G9" s="224">
        <v>26366.866999999998</v>
      </c>
      <c r="H9" s="226">
        <v>25535.17</v>
      </c>
      <c r="I9" s="227">
        <v>29105.227999999999</v>
      </c>
      <c r="J9" s="228">
        <v>23180.234</v>
      </c>
      <c r="K9" s="229">
        <v>91152.849000000002</v>
      </c>
      <c r="L9" s="230">
        <v>119207.314</v>
      </c>
    </row>
    <row r="10" spans="1:12" s="442" customFormat="1" ht="15.75" x14ac:dyDescent="0.2">
      <c r="A10" s="264" t="s">
        <v>51</v>
      </c>
      <c r="B10" s="265" t="s">
        <v>122</v>
      </c>
      <c r="C10" s="231">
        <v>103988.126</v>
      </c>
      <c r="D10" s="232">
        <v>122926.004</v>
      </c>
      <c r="E10" s="233">
        <v>137277.416</v>
      </c>
      <c r="F10" s="232">
        <v>158217.035</v>
      </c>
      <c r="G10" s="234">
        <v>11116.197</v>
      </c>
      <c r="H10" s="232">
        <v>11637.474</v>
      </c>
      <c r="I10" s="234">
        <v>14150.200999999999</v>
      </c>
      <c r="J10" s="235">
        <v>14961.187</v>
      </c>
      <c r="K10" s="236">
        <v>92871.929000000004</v>
      </c>
      <c r="L10" s="237">
        <v>111288.53</v>
      </c>
    </row>
    <row r="11" spans="1:12" s="442" customFormat="1" ht="15.75" x14ac:dyDescent="0.2">
      <c r="A11" s="266" t="s">
        <v>52</v>
      </c>
      <c r="B11" s="265" t="s">
        <v>123</v>
      </c>
      <c r="C11" s="238">
        <v>13531.59</v>
      </c>
      <c r="D11" s="232">
        <v>21816.48</v>
      </c>
      <c r="E11" s="239">
        <v>9588.1440000000002</v>
      </c>
      <c r="F11" s="232">
        <v>11067.941000000001</v>
      </c>
      <c r="G11" s="234">
        <v>15250.67</v>
      </c>
      <c r="H11" s="232">
        <v>13897.696</v>
      </c>
      <c r="I11" s="234">
        <v>14955.027</v>
      </c>
      <c r="J11" s="235">
        <v>8219.0470000000005</v>
      </c>
      <c r="K11" s="240">
        <v>-1719.08</v>
      </c>
      <c r="L11" s="232">
        <v>7918.7839999999997</v>
      </c>
    </row>
    <row r="12" spans="1:12" s="442" customFormat="1" ht="30" x14ac:dyDescent="0.2">
      <c r="A12" s="267" t="s">
        <v>53</v>
      </c>
      <c r="B12" s="268" t="s">
        <v>54</v>
      </c>
      <c r="C12" s="241">
        <v>55147.303999999996</v>
      </c>
      <c r="D12" s="237">
        <v>42476.553</v>
      </c>
      <c r="E12" s="242">
        <v>79530.432000000001</v>
      </c>
      <c r="F12" s="237">
        <v>69443.231</v>
      </c>
      <c r="G12" s="224">
        <v>783840.85900000005</v>
      </c>
      <c r="H12" s="237">
        <v>864211.45499999996</v>
      </c>
      <c r="I12" s="224">
        <v>1508454.2109999999</v>
      </c>
      <c r="J12" s="243">
        <v>1692971.6189999999</v>
      </c>
      <c r="K12" s="236">
        <v>-728693.55500000005</v>
      </c>
      <c r="L12" s="237">
        <v>-821734.902</v>
      </c>
    </row>
    <row r="13" spans="1:12" s="442" customFormat="1" ht="15.75" x14ac:dyDescent="0.2">
      <c r="A13" s="269" t="s">
        <v>55</v>
      </c>
      <c r="B13" s="270" t="s">
        <v>56</v>
      </c>
      <c r="C13" s="244">
        <v>3915.259</v>
      </c>
      <c r="D13" s="245">
        <v>27542.758999999998</v>
      </c>
      <c r="E13" s="239">
        <v>10668.624</v>
      </c>
      <c r="F13" s="245">
        <v>85859.612999999998</v>
      </c>
      <c r="G13" s="234">
        <v>71213.630999999994</v>
      </c>
      <c r="H13" s="232">
        <v>106423.47100000001</v>
      </c>
      <c r="I13" s="246">
        <v>242472.74400000001</v>
      </c>
      <c r="J13" s="235">
        <v>431490.22899999999</v>
      </c>
      <c r="K13" s="240">
        <v>-67298.371999999988</v>
      </c>
      <c r="L13" s="232">
        <v>-78880.712</v>
      </c>
    </row>
    <row r="14" spans="1:12" s="442" customFormat="1" ht="30.75" thickBot="1" x14ac:dyDescent="0.25">
      <c r="A14" s="271" t="s">
        <v>57</v>
      </c>
      <c r="B14" s="272" t="s">
        <v>58</v>
      </c>
      <c r="C14" s="247">
        <v>126714.41200000001</v>
      </c>
      <c r="D14" s="248">
        <v>156566.93899999998</v>
      </c>
      <c r="E14" s="249">
        <v>386665.40500000003</v>
      </c>
      <c r="F14" s="248">
        <v>452184.47700000001</v>
      </c>
      <c r="G14" s="249">
        <v>5217.9849999999997</v>
      </c>
      <c r="H14" s="248">
        <v>24288.589</v>
      </c>
      <c r="I14" s="249">
        <v>13327.953</v>
      </c>
      <c r="J14" s="250">
        <v>87417.561000000002</v>
      </c>
      <c r="K14" s="251">
        <v>121496.42700000001</v>
      </c>
      <c r="L14" s="248">
        <v>132278.34999999998</v>
      </c>
    </row>
    <row r="15" spans="1:12" s="442" customFormat="1" ht="15.75" x14ac:dyDescent="0.2">
      <c r="A15" s="542" t="s">
        <v>59</v>
      </c>
      <c r="B15" s="543"/>
      <c r="C15" s="221"/>
      <c r="D15" s="221"/>
      <c r="E15" s="221"/>
      <c r="F15" s="221"/>
      <c r="G15" s="221"/>
      <c r="H15" s="221"/>
      <c r="I15" s="221"/>
      <c r="J15" s="221"/>
      <c r="K15" s="221"/>
      <c r="L15" s="252"/>
    </row>
    <row r="16" spans="1:12" s="442" customFormat="1" ht="30.75" thickBot="1" x14ac:dyDescent="0.25">
      <c r="A16" s="271" t="s">
        <v>60</v>
      </c>
      <c r="B16" s="272" t="s">
        <v>61</v>
      </c>
      <c r="C16" s="247">
        <v>171852.94500000001</v>
      </c>
      <c r="D16" s="331">
        <v>173309.65</v>
      </c>
      <c r="E16" s="249">
        <v>146380.61900000001</v>
      </c>
      <c r="F16" s="248">
        <v>151508.24799999999</v>
      </c>
      <c r="G16" s="249">
        <v>242024.81099999999</v>
      </c>
      <c r="H16" s="248">
        <v>260268.46100000001</v>
      </c>
      <c r="I16" s="249">
        <v>201248.50099999999</v>
      </c>
      <c r="J16" s="250">
        <v>221280.101</v>
      </c>
      <c r="K16" s="251">
        <v>-70171.86599999998</v>
      </c>
      <c r="L16" s="248">
        <v>-86958.811000000016</v>
      </c>
    </row>
    <row r="17" spans="1:12" s="442" customFormat="1" ht="15.75" x14ac:dyDescent="0.2">
      <c r="A17" s="460" t="s">
        <v>105</v>
      </c>
      <c r="B17" s="461"/>
      <c r="C17" s="462"/>
      <c r="D17" s="462"/>
      <c r="E17" s="462"/>
      <c r="F17" s="462"/>
      <c r="G17" s="462"/>
      <c r="H17" s="462"/>
      <c r="I17" s="462"/>
      <c r="J17" s="462"/>
      <c r="K17" s="462"/>
      <c r="L17" s="462"/>
    </row>
    <row r="18" spans="1:12" s="449" customFormat="1" ht="8.25" customHeight="1" thickBot="1" x14ac:dyDescent="0.25"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</row>
    <row r="19" spans="1:12" ht="15.75" thickBot="1" x14ac:dyDescent="0.25">
      <c r="A19" s="451"/>
      <c r="B19" s="452"/>
      <c r="C19" s="212" t="s">
        <v>41</v>
      </c>
      <c r="D19" s="253"/>
      <c r="E19" s="212"/>
      <c r="F19" s="254"/>
      <c r="G19" s="213" t="s">
        <v>42</v>
      </c>
      <c r="H19" s="212"/>
      <c r="I19" s="212"/>
      <c r="J19" s="255"/>
      <c r="K19" s="214" t="s">
        <v>43</v>
      </c>
      <c r="L19" s="254"/>
    </row>
    <row r="20" spans="1:12" ht="15" x14ac:dyDescent="0.2">
      <c r="A20" s="453" t="s">
        <v>44</v>
      </c>
      <c r="B20" s="454" t="s">
        <v>45</v>
      </c>
      <c r="C20" s="256" t="s">
        <v>46</v>
      </c>
      <c r="D20" s="257"/>
      <c r="E20" s="258" t="s">
        <v>47</v>
      </c>
      <c r="F20" s="257"/>
      <c r="G20" s="258" t="s">
        <v>46</v>
      </c>
      <c r="H20" s="257"/>
      <c r="I20" s="258" t="s">
        <v>47</v>
      </c>
      <c r="J20" s="259"/>
      <c r="K20" s="260" t="s">
        <v>46</v>
      </c>
      <c r="L20" s="257"/>
    </row>
    <row r="21" spans="1:12" ht="15.75" thickBot="1" x14ac:dyDescent="0.25">
      <c r="A21" s="455"/>
      <c r="B21" s="456"/>
      <c r="C21" s="457" t="s">
        <v>159</v>
      </c>
      <c r="D21" s="458" t="s">
        <v>160</v>
      </c>
      <c r="E21" s="457" t="s">
        <v>159</v>
      </c>
      <c r="F21" s="458" t="s">
        <v>160</v>
      </c>
      <c r="G21" s="457" t="s">
        <v>159</v>
      </c>
      <c r="H21" s="458" t="s">
        <v>160</v>
      </c>
      <c r="I21" s="457" t="s">
        <v>159</v>
      </c>
      <c r="J21" s="458" t="s">
        <v>160</v>
      </c>
      <c r="K21" s="457" t="s">
        <v>159</v>
      </c>
      <c r="L21" s="458" t="s">
        <v>160</v>
      </c>
    </row>
    <row r="22" spans="1:12" ht="15.75" thickBot="1" x14ac:dyDescent="0.25">
      <c r="A22" s="459"/>
      <c r="B22" s="261" t="s">
        <v>93</v>
      </c>
      <c r="C22" s="215">
        <v>613047.30599999998</v>
      </c>
      <c r="D22" s="216">
        <v>849337.22600000002</v>
      </c>
      <c r="E22" s="217">
        <v>1267906.939</v>
      </c>
      <c r="F22" s="218">
        <v>1355042.3959999999</v>
      </c>
      <c r="G22" s="217">
        <v>1635870.2579999999</v>
      </c>
      <c r="H22" s="219">
        <v>2063930.7520000001</v>
      </c>
      <c r="I22" s="217">
        <v>3482283.5559999999</v>
      </c>
      <c r="J22" s="219">
        <v>3678444.71</v>
      </c>
      <c r="K22" s="220">
        <v>-1022822.9519999999</v>
      </c>
      <c r="L22" s="218">
        <v>-1214593.5260000001</v>
      </c>
    </row>
    <row r="23" spans="1:12" ht="15.75" thickBot="1" x14ac:dyDescent="0.25">
      <c r="A23" s="542" t="s">
        <v>48</v>
      </c>
      <c r="B23" s="543"/>
      <c r="C23" s="221"/>
      <c r="D23" s="221"/>
      <c r="E23" s="221"/>
      <c r="F23" s="221"/>
      <c r="G23" s="221"/>
      <c r="H23" s="221"/>
      <c r="I23" s="221"/>
      <c r="J23" s="221"/>
      <c r="K23" s="222"/>
      <c r="L23" s="223"/>
    </row>
    <row r="24" spans="1:12" ht="15" x14ac:dyDescent="0.2">
      <c r="A24" s="262" t="s">
        <v>49</v>
      </c>
      <c r="B24" s="263" t="s">
        <v>50</v>
      </c>
      <c r="C24" s="224">
        <v>143649.76499999998</v>
      </c>
      <c r="D24" s="225">
        <v>219096.50700000001</v>
      </c>
      <c r="E24" s="224">
        <v>256030.80600000001</v>
      </c>
      <c r="F24" s="225">
        <v>265357.53700000001</v>
      </c>
      <c r="G24" s="224">
        <v>40205.281000000003</v>
      </c>
      <c r="H24" s="226">
        <v>48521.262999999999</v>
      </c>
      <c r="I24" s="227">
        <v>47082.168999999994</v>
      </c>
      <c r="J24" s="228">
        <v>51347.364000000001</v>
      </c>
      <c r="K24" s="229">
        <v>103444.484</v>
      </c>
      <c r="L24" s="230">
        <v>170575.24400000001</v>
      </c>
    </row>
    <row r="25" spans="1:12" ht="15" x14ac:dyDescent="0.2">
      <c r="A25" s="264" t="s">
        <v>51</v>
      </c>
      <c r="B25" s="265" t="s">
        <v>122</v>
      </c>
      <c r="C25" s="231">
        <v>130132.541</v>
      </c>
      <c r="D25" s="232">
        <v>192788.75200000001</v>
      </c>
      <c r="E25" s="233">
        <v>245215.89</v>
      </c>
      <c r="F25" s="232">
        <v>248096.52299999999</v>
      </c>
      <c r="G25" s="234">
        <v>17223.148000000001</v>
      </c>
      <c r="H25" s="232">
        <v>18699.207999999999</v>
      </c>
      <c r="I25" s="234">
        <v>24554.567999999999</v>
      </c>
      <c r="J25" s="235">
        <v>23599.977999999999</v>
      </c>
      <c r="K25" s="236">
        <v>112909.393</v>
      </c>
      <c r="L25" s="237">
        <v>174089.54399999999</v>
      </c>
    </row>
    <row r="26" spans="1:12" ht="15" x14ac:dyDescent="0.2">
      <c r="A26" s="266" t="s">
        <v>52</v>
      </c>
      <c r="B26" s="265" t="s">
        <v>123</v>
      </c>
      <c r="C26" s="238">
        <v>13517.224</v>
      </c>
      <c r="D26" s="232">
        <v>26307.755000000001</v>
      </c>
      <c r="E26" s="239">
        <v>10814.915999999999</v>
      </c>
      <c r="F26" s="232">
        <v>17261.013999999999</v>
      </c>
      <c r="G26" s="234">
        <v>22982.133000000002</v>
      </c>
      <c r="H26" s="232">
        <v>29822.055</v>
      </c>
      <c r="I26" s="234">
        <v>22527.600999999999</v>
      </c>
      <c r="J26" s="235">
        <v>27747.385999999999</v>
      </c>
      <c r="K26" s="240">
        <v>-9464.9090000000015</v>
      </c>
      <c r="L26" s="232">
        <v>-3514.2999999999993</v>
      </c>
    </row>
    <row r="27" spans="1:12" ht="30" x14ac:dyDescent="0.2">
      <c r="A27" s="267" t="s">
        <v>53</v>
      </c>
      <c r="B27" s="268" t="s">
        <v>54</v>
      </c>
      <c r="C27" s="241">
        <v>54799.233999999997</v>
      </c>
      <c r="D27" s="237">
        <v>94761.797000000006</v>
      </c>
      <c r="E27" s="242">
        <v>97548.858999999997</v>
      </c>
      <c r="F27" s="237">
        <v>137777.43400000001</v>
      </c>
      <c r="G27" s="224">
        <v>1125110.9210000001</v>
      </c>
      <c r="H27" s="237">
        <v>1429446.1580000001</v>
      </c>
      <c r="I27" s="224">
        <v>2694850.122</v>
      </c>
      <c r="J27" s="243">
        <v>2688069.719</v>
      </c>
      <c r="K27" s="236">
        <v>-1070311.6870000002</v>
      </c>
      <c r="L27" s="237">
        <v>-1334684.361</v>
      </c>
    </row>
    <row r="28" spans="1:12" ht="15" x14ac:dyDescent="0.2">
      <c r="A28" s="269" t="s">
        <v>55</v>
      </c>
      <c r="B28" s="270" t="s">
        <v>56</v>
      </c>
      <c r="C28" s="244">
        <v>3042.0349999999999</v>
      </c>
      <c r="D28" s="245">
        <v>11774.602000000001</v>
      </c>
      <c r="E28" s="239">
        <v>7931.6289999999999</v>
      </c>
      <c r="F28" s="245">
        <v>32766.362000000001</v>
      </c>
      <c r="G28" s="234">
        <v>83321.159</v>
      </c>
      <c r="H28" s="232">
        <v>126210.21</v>
      </c>
      <c r="I28" s="246">
        <v>311389.44199999998</v>
      </c>
      <c r="J28" s="235">
        <v>512614.75799999997</v>
      </c>
      <c r="K28" s="240">
        <v>-80279.123999999996</v>
      </c>
      <c r="L28" s="232">
        <v>-114435.60800000001</v>
      </c>
    </row>
    <row r="29" spans="1:12" ht="30.75" thickBot="1" x14ac:dyDescent="0.25">
      <c r="A29" s="271" t="s">
        <v>57</v>
      </c>
      <c r="B29" s="272" t="s">
        <v>58</v>
      </c>
      <c r="C29" s="247">
        <v>164842.33900000001</v>
      </c>
      <c r="D29" s="248">
        <v>221997.02299999999</v>
      </c>
      <c r="E29" s="249">
        <v>662193.228</v>
      </c>
      <c r="F29" s="248">
        <v>664277.89099999995</v>
      </c>
      <c r="G29" s="249">
        <v>10641.41</v>
      </c>
      <c r="H29" s="248">
        <v>21616.499</v>
      </c>
      <c r="I29" s="249">
        <v>41370.279000000002</v>
      </c>
      <c r="J29" s="250">
        <v>73638.891000000003</v>
      </c>
      <c r="K29" s="251">
        <v>154200.929</v>
      </c>
      <c r="L29" s="248">
        <v>200380.524</v>
      </c>
    </row>
    <row r="30" spans="1:12" ht="15" x14ac:dyDescent="0.2">
      <c r="A30" s="542" t="s">
        <v>59</v>
      </c>
      <c r="B30" s="543"/>
      <c r="C30" s="221"/>
      <c r="D30" s="221"/>
      <c r="E30" s="221"/>
      <c r="F30" s="221"/>
      <c r="G30" s="221"/>
      <c r="H30" s="221"/>
      <c r="I30" s="221"/>
      <c r="J30" s="221"/>
      <c r="K30" s="221"/>
      <c r="L30" s="252"/>
    </row>
    <row r="31" spans="1:12" ht="30.75" thickBot="1" x14ac:dyDescent="0.25">
      <c r="A31" s="271" t="s">
        <v>60</v>
      </c>
      <c r="B31" s="272" t="s">
        <v>61</v>
      </c>
      <c r="C31" s="247">
        <v>246713.93299999999</v>
      </c>
      <c r="D31" s="331">
        <v>301707.29700000002</v>
      </c>
      <c r="E31" s="249">
        <v>244202.41699999999</v>
      </c>
      <c r="F31" s="248">
        <v>254863.17199999999</v>
      </c>
      <c r="G31" s="249">
        <v>376591.48700000002</v>
      </c>
      <c r="H31" s="248">
        <v>438136.62199999997</v>
      </c>
      <c r="I31" s="249">
        <v>387591.54399999999</v>
      </c>
      <c r="J31" s="250">
        <v>352773.978</v>
      </c>
      <c r="K31" s="251">
        <v>-129877.55400000003</v>
      </c>
      <c r="L31" s="248">
        <v>-136429.32499999995</v>
      </c>
    </row>
    <row r="32" spans="1:12" ht="15" x14ac:dyDescent="0.2">
      <c r="A32" s="460" t="s">
        <v>105</v>
      </c>
      <c r="B32" s="461"/>
      <c r="C32" s="462"/>
      <c r="D32" s="462"/>
      <c r="E32" s="462"/>
      <c r="F32" s="462"/>
      <c r="G32" s="462"/>
      <c r="H32" s="462"/>
      <c r="I32" s="462"/>
      <c r="J32" s="462"/>
      <c r="K32" s="462"/>
      <c r="L32" s="462"/>
    </row>
    <row r="34" spans="1:1" ht="15.75" x14ac:dyDescent="0.2">
      <c r="A34" s="447" t="s">
        <v>106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2"/>
  <sheetViews>
    <sheetView showGridLines="0" zoomScale="90" zoomScaleNormal="90" workbookViewId="0">
      <selection activeCell="Q18" sqref="Q18"/>
    </sheetView>
  </sheetViews>
  <sheetFormatPr defaultColWidth="9.140625" defaultRowHeight="15.75" x14ac:dyDescent="0.2"/>
  <cols>
    <col min="1" max="1" width="16.7109375" style="442" customWidth="1"/>
    <col min="2" max="3" width="12.7109375" style="442" customWidth="1"/>
    <col min="4" max="4" width="16.7109375" style="442" customWidth="1"/>
    <col min="5" max="6" width="12.7109375" style="442" customWidth="1"/>
    <col min="7" max="7" width="19.5703125" style="442" customWidth="1"/>
    <col min="8" max="8" width="16.7109375" style="443" customWidth="1"/>
    <col min="9" max="9" width="12.7109375" style="443" customWidth="1"/>
    <col min="10" max="10" width="12.7109375" style="442" customWidth="1"/>
    <col min="11" max="11" width="16.7109375" style="442" customWidth="1"/>
    <col min="12" max="13" width="12.7109375" style="442" customWidth="1"/>
    <col min="14" max="16384" width="9.140625" style="442"/>
  </cols>
  <sheetData>
    <row r="1" spans="1:14" s="436" customFormat="1" ht="21" x14ac:dyDescent="0.2">
      <c r="A1" s="435" t="s">
        <v>145</v>
      </c>
      <c r="H1" s="437"/>
      <c r="I1" s="437"/>
    </row>
    <row r="2" spans="1:14" s="439" customFormat="1" ht="18.75" x14ac:dyDescent="0.2">
      <c r="A2" s="438" t="s">
        <v>146</v>
      </c>
      <c r="H2" s="440"/>
      <c r="I2" s="440"/>
    </row>
    <row r="3" spans="1:14" x14ac:dyDescent="0.2">
      <c r="A3" s="441"/>
    </row>
    <row r="4" spans="1:14" ht="13.5" customHeight="1" x14ac:dyDescent="0.2">
      <c r="A4" s="444" t="s">
        <v>101</v>
      </c>
      <c r="B4" s="444"/>
      <c r="C4" s="444"/>
      <c r="D4" s="444"/>
      <c r="E4" s="444"/>
      <c r="F4" s="445"/>
      <c r="G4" s="445"/>
      <c r="H4" s="444" t="s">
        <v>102</v>
      </c>
      <c r="I4" s="444"/>
      <c r="J4" s="444"/>
      <c r="K4" s="444"/>
      <c r="L4" s="444"/>
      <c r="M4" s="445"/>
    </row>
    <row r="5" spans="1:14" ht="13.5" customHeight="1" thickBot="1" x14ac:dyDescent="0.25">
      <c r="A5" s="463" t="s">
        <v>170</v>
      </c>
      <c r="B5" s="463"/>
      <c r="C5" s="463"/>
      <c r="D5" s="463"/>
      <c r="E5" s="463"/>
      <c r="F5" s="464"/>
      <c r="G5" s="464"/>
      <c r="H5" s="465" t="s">
        <v>170</v>
      </c>
      <c r="I5" s="465"/>
      <c r="J5" s="465"/>
      <c r="K5" s="465"/>
      <c r="L5" s="465"/>
      <c r="M5" s="464"/>
    </row>
    <row r="6" spans="1:14" ht="21.75" thickBot="1" x14ac:dyDescent="0.4">
      <c r="A6" s="466" t="s">
        <v>62</v>
      </c>
      <c r="B6" s="467"/>
      <c r="C6" s="467"/>
      <c r="D6" s="467"/>
      <c r="E6" s="467"/>
      <c r="F6" s="468"/>
      <c r="G6" s="464"/>
      <c r="H6" s="466" t="s">
        <v>63</v>
      </c>
      <c r="I6" s="467"/>
      <c r="J6" s="467"/>
      <c r="K6" s="467"/>
      <c r="L6" s="467"/>
      <c r="M6" s="468"/>
    </row>
    <row r="7" spans="1:14" ht="16.5" thickBot="1" x14ac:dyDescent="0.3">
      <c r="A7" s="469" t="s">
        <v>168</v>
      </c>
      <c r="B7" s="470"/>
      <c r="C7" s="471"/>
      <c r="D7" s="472" t="s">
        <v>169</v>
      </c>
      <c r="E7" s="470"/>
      <c r="F7" s="473"/>
      <c r="G7" s="464"/>
      <c r="H7" s="469" t="s">
        <v>168</v>
      </c>
      <c r="I7" s="470"/>
      <c r="J7" s="471"/>
      <c r="K7" s="472" t="s">
        <v>169</v>
      </c>
      <c r="L7" s="470"/>
      <c r="M7" s="473"/>
    </row>
    <row r="8" spans="1:14" ht="30.75" thickBot="1" x14ac:dyDescent="0.25">
      <c r="A8" s="474" t="s">
        <v>64</v>
      </c>
      <c r="B8" s="475" t="s">
        <v>46</v>
      </c>
      <c r="C8" s="476" t="s">
        <v>65</v>
      </c>
      <c r="D8" s="477" t="s">
        <v>64</v>
      </c>
      <c r="E8" s="475" t="s">
        <v>46</v>
      </c>
      <c r="F8" s="478" t="s">
        <v>65</v>
      </c>
      <c r="G8" s="464"/>
      <c r="H8" s="474" t="s">
        <v>64</v>
      </c>
      <c r="I8" s="475" t="s">
        <v>46</v>
      </c>
      <c r="J8" s="478" t="s">
        <v>65</v>
      </c>
      <c r="K8" s="474" t="s">
        <v>64</v>
      </c>
      <c r="L8" s="475" t="s">
        <v>46</v>
      </c>
      <c r="M8" s="478" t="s">
        <v>65</v>
      </c>
      <c r="N8" s="446"/>
    </row>
    <row r="9" spans="1:14" ht="16.5" thickBot="1" x14ac:dyDescent="0.25">
      <c r="A9" s="479" t="s">
        <v>11</v>
      </c>
      <c r="B9" s="480">
        <v>126714.412</v>
      </c>
      <c r="C9" s="481">
        <v>386665.40500000003</v>
      </c>
      <c r="D9" s="482" t="s">
        <v>11</v>
      </c>
      <c r="E9" s="483">
        <v>156566.93900000001</v>
      </c>
      <c r="F9" s="481">
        <v>452184.47700000001</v>
      </c>
      <c r="G9" s="464"/>
      <c r="H9" s="479" t="s">
        <v>11</v>
      </c>
      <c r="I9" s="480">
        <v>5217.9849999999997</v>
      </c>
      <c r="J9" s="481">
        <v>13327.953</v>
      </c>
      <c r="K9" s="482" t="s">
        <v>11</v>
      </c>
      <c r="L9" s="483">
        <v>24288.589</v>
      </c>
      <c r="M9" s="481">
        <v>87417.561000000002</v>
      </c>
    </row>
    <row r="10" spans="1:14" x14ac:dyDescent="0.2">
      <c r="A10" s="484" t="s">
        <v>66</v>
      </c>
      <c r="B10" s="485">
        <v>42649.209000000003</v>
      </c>
      <c r="C10" s="486">
        <v>150378.34299999999</v>
      </c>
      <c r="D10" s="487" t="s">
        <v>66</v>
      </c>
      <c r="E10" s="488">
        <v>57630.561000000002</v>
      </c>
      <c r="F10" s="489">
        <v>170677.065</v>
      </c>
      <c r="G10" s="464"/>
      <c r="H10" s="484" t="s">
        <v>89</v>
      </c>
      <c r="I10" s="485">
        <v>2638.913</v>
      </c>
      <c r="J10" s="486">
        <v>6445.3</v>
      </c>
      <c r="K10" s="487" t="s">
        <v>89</v>
      </c>
      <c r="L10" s="488">
        <v>13267.210999999999</v>
      </c>
      <c r="M10" s="489">
        <v>45476.67</v>
      </c>
    </row>
    <row r="11" spans="1:14" x14ac:dyDescent="0.2">
      <c r="A11" s="490" t="s">
        <v>67</v>
      </c>
      <c r="B11" s="491">
        <v>44067.771000000001</v>
      </c>
      <c r="C11" s="492">
        <v>117126.40300000001</v>
      </c>
      <c r="D11" s="493" t="s">
        <v>67</v>
      </c>
      <c r="E11" s="494">
        <v>46718.161</v>
      </c>
      <c r="F11" s="495">
        <v>132361.315</v>
      </c>
      <c r="G11" s="464"/>
      <c r="H11" s="490" t="s">
        <v>67</v>
      </c>
      <c r="I11" s="491">
        <v>1453.1990000000001</v>
      </c>
      <c r="J11" s="492">
        <v>3392.0529999999999</v>
      </c>
      <c r="K11" s="493" t="s">
        <v>69</v>
      </c>
      <c r="L11" s="494">
        <v>7878.4830000000002</v>
      </c>
      <c r="M11" s="495">
        <v>32018.59</v>
      </c>
    </row>
    <row r="12" spans="1:14" x14ac:dyDescent="0.2">
      <c r="A12" s="490" t="s">
        <v>75</v>
      </c>
      <c r="B12" s="491">
        <v>17652.508999999998</v>
      </c>
      <c r="C12" s="492">
        <v>57629.504999999997</v>
      </c>
      <c r="D12" s="493" t="s">
        <v>90</v>
      </c>
      <c r="E12" s="494">
        <v>14109.867</v>
      </c>
      <c r="F12" s="495">
        <v>38583.97</v>
      </c>
      <c r="G12" s="464"/>
      <c r="H12" s="490" t="s">
        <v>69</v>
      </c>
      <c r="I12" s="491">
        <v>830.86900000000003</v>
      </c>
      <c r="J12" s="492">
        <v>2926.65</v>
      </c>
      <c r="K12" s="493" t="s">
        <v>67</v>
      </c>
      <c r="L12" s="494">
        <v>1605.337</v>
      </c>
      <c r="M12" s="495">
        <v>4095.585</v>
      </c>
    </row>
    <row r="13" spans="1:14" x14ac:dyDescent="0.2">
      <c r="A13" s="490" t="s">
        <v>90</v>
      </c>
      <c r="B13" s="491">
        <v>8710.5630000000001</v>
      </c>
      <c r="C13" s="492">
        <v>21905.409</v>
      </c>
      <c r="D13" s="493" t="s">
        <v>75</v>
      </c>
      <c r="E13" s="494">
        <v>12001.041999999999</v>
      </c>
      <c r="F13" s="495">
        <v>36187.47</v>
      </c>
      <c r="G13" s="464"/>
      <c r="H13" s="490" t="s">
        <v>103</v>
      </c>
      <c r="I13" s="491">
        <v>116.71299999999999</v>
      </c>
      <c r="J13" s="492">
        <v>285.92</v>
      </c>
      <c r="K13" s="493" t="s">
        <v>70</v>
      </c>
      <c r="L13" s="494">
        <v>994.09100000000001</v>
      </c>
      <c r="M13" s="495">
        <v>4089.3</v>
      </c>
    </row>
    <row r="14" spans="1:14" x14ac:dyDescent="0.2">
      <c r="A14" s="490" t="s">
        <v>71</v>
      </c>
      <c r="B14" s="491">
        <v>3504.0390000000002</v>
      </c>
      <c r="C14" s="492">
        <v>13457.06</v>
      </c>
      <c r="D14" s="493" t="s">
        <v>147</v>
      </c>
      <c r="E14" s="494">
        <v>11032.329</v>
      </c>
      <c r="F14" s="495">
        <v>29679.365000000002</v>
      </c>
      <c r="G14" s="464"/>
      <c r="H14" s="490" t="s">
        <v>87</v>
      </c>
      <c r="I14" s="491">
        <v>139.05699999999999</v>
      </c>
      <c r="J14" s="492">
        <v>204.41</v>
      </c>
      <c r="K14" s="493" t="s">
        <v>77</v>
      </c>
      <c r="L14" s="494">
        <v>439.33600000000001</v>
      </c>
      <c r="M14" s="495">
        <v>1514.95</v>
      </c>
    </row>
    <row r="15" spans="1:14" x14ac:dyDescent="0.2">
      <c r="A15" s="496" t="s">
        <v>147</v>
      </c>
      <c r="B15" s="497">
        <v>5283.4629999999997</v>
      </c>
      <c r="C15" s="498">
        <v>11844.778</v>
      </c>
      <c r="D15" s="499" t="s">
        <v>103</v>
      </c>
      <c r="E15" s="500">
        <v>2926.114</v>
      </c>
      <c r="F15" s="501">
        <v>8237.7549999999992</v>
      </c>
      <c r="G15" s="464"/>
      <c r="H15" s="496" t="s">
        <v>68</v>
      </c>
      <c r="I15" s="497">
        <v>20.396000000000001</v>
      </c>
      <c r="J15" s="498">
        <v>50.62</v>
      </c>
      <c r="K15" s="499" t="s">
        <v>87</v>
      </c>
      <c r="L15" s="500">
        <v>58.408999999999999</v>
      </c>
      <c r="M15" s="501">
        <v>126.48</v>
      </c>
    </row>
    <row r="16" spans="1:14" x14ac:dyDescent="0.2">
      <c r="A16" s="496" t="s">
        <v>72</v>
      </c>
      <c r="B16" s="497">
        <v>790.08600000000001</v>
      </c>
      <c r="C16" s="498">
        <v>3200</v>
      </c>
      <c r="D16" s="499" t="s">
        <v>70</v>
      </c>
      <c r="E16" s="500">
        <v>2130.89</v>
      </c>
      <c r="F16" s="501">
        <v>8113.473</v>
      </c>
      <c r="G16" s="464"/>
      <c r="H16" s="496" t="s">
        <v>163</v>
      </c>
      <c r="I16" s="497">
        <v>18.838000000000001</v>
      </c>
      <c r="J16" s="498">
        <v>23</v>
      </c>
      <c r="K16" s="499" t="s">
        <v>163</v>
      </c>
      <c r="L16" s="500">
        <v>25.329000000000001</v>
      </c>
      <c r="M16" s="501">
        <v>46</v>
      </c>
    </row>
    <row r="17" spans="1:13" ht="16.5" thickBot="1" x14ac:dyDescent="0.25">
      <c r="A17" s="502" t="s">
        <v>68</v>
      </c>
      <c r="B17" s="503">
        <v>1032.135</v>
      </c>
      <c r="C17" s="504">
        <v>3044.9</v>
      </c>
      <c r="D17" s="508" t="s">
        <v>71</v>
      </c>
      <c r="E17" s="505">
        <v>2979.2280000000001</v>
      </c>
      <c r="F17" s="509">
        <v>7691</v>
      </c>
      <c r="G17" s="510"/>
      <c r="H17" s="502"/>
      <c r="I17" s="503"/>
      <c r="J17" s="504"/>
      <c r="K17" s="508" t="s">
        <v>103</v>
      </c>
      <c r="L17" s="505">
        <v>11.489000000000001</v>
      </c>
      <c r="M17" s="509">
        <v>25.3</v>
      </c>
    </row>
    <row r="18" spans="1:13" x14ac:dyDescent="0.2">
      <c r="A18" s="460" t="s">
        <v>105</v>
      </c>
      <c r="B18" s="512"/>
      <c r="C18" s="512"/>
      <c r="D18" s="511"/>
      <c r="E18" s="507"/>
      <c r="F18" s="507"/>
      <c r="G18" s="464"/>
      <c r="H18" s="460" t="s">
        <v>105</v>
      </c>
      <c r="I18" s="513"/>
      <c r="J18" s="514"/>
      <c r="K18" s="515"/>
      <c r="L18" s="515"/>
      <c r="M18" s="516"/>
    </row>
    <row r="19" spans="1:13" x14ac:dyDescent="0.2">
      <c r="A19" s="464"/>
      <c r="B19" s="464"/>
      <c r="C19" s="464"/>
      <c r="D19" s="464"/>
      <c r="E19" s="464"/>
      <c r="F19" s="464"/>
      <c r="G19" s="464"/>
      <c r="H19" s="516"/>
      <c r="I19" s="516"/>
      <c r="J19" s="516"/>
      <c r="K19" s="516"/>
      <c r="L19" s="516"/>
      <c r="M19" s="516"/>
    </row>
    <row r="20" spans="1:13" x14ac:dyDescent="0.2">
      <c r="A20" s="465" t="s">
        <v>94</v>
      </c>
      <c r="B20" s="465"/>
      <c r="C20" s="465"/>
      <c r="D20" s="465"/>
      <c r="E20" s="465"/>
      <c r="F20" s="464"/>
      <c r="G20" s="464"/>
      <c r="H20" s="465" t="s">
        <v>95</v>
      </c>
      <c r="I20" s="465"/>
      <c r="J20" s="465"/>
      <c r="K20" s="465"/>
      <c r="L20" s="465"/>
      <c r="M20" s="464"/>
    </row>
    <row r="21" spans="1:13" ht="16.5" thickBot="1" x14ac:dyDescent="0.25">
      <c r="A21" s="465" t="s">
        <v>170</v>
      </c>
      <c r="B21" s="465"/>
      <c r="C21" s="465"/>
      <c r="D21" s="465"/>
      <c r="E21" s="465"/>
      <c r="F21" s="464"/>
      <c r="G21" s="464"/>
      <c r="H21" s="465" t="s">
        <v>170</v>
      </c>
      <c r="I21" s="465"/>
      <c r="J21" s="465"/>
      <c r="K21" s="465"/>
      <c r="L21" s="465"/>
      <c r="M21" s="464"/>
    </row>
    <row r="22" spans="1:13" ht="21.75" thickBot="1" x14ac:dyDescent="0.4">
      <c r="A22" s="466" t="s">
        <v>62</v>
      </c>
      <c r="B22" s="467"/>
      <c r="C22" s="467"/>
      <c r="D22" s="467"/>
      <c r="E22" s="467"/>
      <c r="F22" s="468"/>
      <c r="G22" s="464"/>
      <c r="H22" s="466" t="s">
        <v>63</v>
      </c>
      <c r="I22" s="467"/>
      <c r="J22" s="467"/>
      <c r="K22" s="467"/>
      <c r="L22" s="467"/>
      <c r="M22" s="468"/>
    </row>
    <row r="23" spans="1:13" ht="16.5" thickBot="1" x14ac:dyDescent="0.3">
      <c r="A23" s="469" t="s">
        <v>168</v>
      </c>
      <c r="B23" s="470"/>
      <c r="C23" s="471"/>
      <c r="D23" s="472" t="s">
        <v>169</v>
      </c>
      <c r="E23" s="470"/>
      <c r="F23" s="473"/>
      <c r="G23" s="464"/>
      <c r="H23" s="469" t="s">
        <v>168</v>
      </c>
      <c r="I23" s="470"/>
      <c r="J23" s="471"/>
      <c r="K23" s="472" t="s">
        <v>169</v>
      </c>
      <c r="L23" s="470"/>
      <c r="M23" s="473"/>
    </row>
    <row r="24" spans="1:13" ht="30.75" thickBot="1" x14ac:dyDescent="0.25">
      <c r="A24" s="474" t="s">
        <v>64</v>
      </c>
      <c r="B24" s="475" t="s">
        <v>46</v>
      </c>
      <c r="C24" s="478" t="s">
        <v>65</v>
      </c>
      <c r="D24" s="517" t="s">
        <v>64</v>
      </c>
      <c r="E24" s="475" t="s">
        <v>46</v>
      </c>
      <c r="F24" s="478" t="s">
        <v>65</v>
      </c>
      <c r="G24" s="464"/>
      <c r="H24" s="474" t="s">
        <v>64</v>
      </c>
      <c r="I24" s="475" t="s">
        <v>46</v>
      </c>
      <c r="J24" s="476" t="s">
        <v>65</v>
      </c>
      <c r="K24" s="477" t="s">
        <v>64</v>
      </c>
      <c r="L24" s="475" t="s">
        <v>46</v>
      </c>
      <c r="M24" s="478" t="s">
        <v>65</v>
      </c>
    </row>
    <row r="25" spans="1:13" ht="16.5" thickBot="1" x14ac:dyDescent="0.25">
      <c r="A25" s="479" t="s">
        <v>11</v>
      </c>
      <c r="B25" s="480">
        <v>55147.303999999996</v>
      </c>
      <c r="C25" s="481">
        <v>79530.432000000001</v>
      </c>
      <c r="D25" s="482" t="s">
        <v>11</v>
      </c>
      <c r="E25" s="483">
        <v>42476.553</v>
      </c>
      <c r="F25" s="481">
        <v>69443.231</v>
      </c>
      <c r="G25" s="464"/>
      <c r="H25" s="479" t="s">
        <v>11</v>
      </c>
      <c r="I25" s="480">
        <v>783840.85900000005</v>
      </c>
      <c r="J25" s="481">
        <v>1508454.2109999999</v>
      </c>
      <c r="K25" s="482" t="s">
        <v>11</v>
      </c>
      <c r="L25" s="483">
        <v>864211.45499999996</v>
      </c>
      <c r="M25" s="481">
        <v>1692971.6189999999</v>
      </c>
    </row>
    <row r="26" spans="1:13" x14ac:dyDescent="0.2">
      <c r="A26" s="484" t="s">
        <v>67</v>
      </c>
      <c r="B26" s="485">
        <v>34298.034</v>
      </c>
      <c r="C26" s="486">
        <v>48136.449000000001</v>
      </c>
      <c r="D26" s="487" t="s">
        <v>67</v>
      </c>
      <c r="E26" s="488">
        <v>16550.971000000001</v>
      </c>
      <c r="F26" s="489">
        <v>24537.133999999998</v>
      </c>
      <c r="G26" s="464"/>
      <c r="H26" s="484" t="s">
        <v>74</v>
      </c>
      <c r="I26" s="485">
        <v>404620.32</v>
      </c>
      <c r="J26" s="486">
        <v>792942.56</v>
      </c>
      <c r="K26" s="487" t="s">
        <v>86</v>
      </c>
      <c r="L26" s="488">
        <v>432838.63400000002</v>
      </c>
      <c r="M26" s="489">
        <v>853171.53300000005</v>
      </c>
    </row>
    <row r="27" spans="1:13" x14ac:dyDescent="0.2">
      <c r="A27" s="490" t="s">
        <v>87</v>
      </c>
      <c r="B27" s="491">
        <v>12225.385</v>
      </c>
      <c r="C27" s="492">
        <v>17426.21</v>
      </c>
      <c r="D27" s="493" t="s">
        <v>66</v>
      </c>
      <c r="E27" s="494">
        <v>9104.0619999999999</v>
      </c>
      <c r="F27" s="495">
        <v>18992.12</v>
      </c>
      <c r="G27" s="464"/>
      <c r="H27" s="490" t="s">
        <v>86</v>
      </c>
      <c r="I27" s="491">
        <v>154903.65</v>
      </c>
      <c r="J27" s="492">
        <v>307892.08500000002</v>
      </c>
      <c r="K27" s="493" t="s">
        <v>74</v>
      </c>
      <c r="L27" s="494">
        <v>220581.17800000001</v>
      </c>
      <c r="M27" s="495">
        <v>410805.772</v>
      </c>
    </row>
    <row r="28" spans="1:13" x14ac:dyDescent="0.2">
      <c r="A28" s="490" t="s">
        <v>68</v>
      </c>
      <c r="B28" s="491">
        <v>3776.683</v>
      </c>
      <c r="C28" s="492">
        <v>7295.66</v>
      </c>
      <c r="D28" s="493" t="s">
        <v>87</v>
      </c>
      <c r="E28" s="494">
        <v>8016.607</v>
      </c>
      <c r="F28" s="495">
        <v>12694.34</v>
      </c>
      <c r="G28" s="464"/>
      <c r="H28" s="490" t="s">
        <v>81</v>
      </c>
      <c r="I28" s="491">
        <v>111293.145</v>
      </c>
      <c r="J28" s="492">
        <v>212546.568</v>
      </c>
      <c r="K28" s="493" t="s">
        <v>69</v>
      </c>
      <c r="L28" s="494">
        <v>70707.95</v>
      </c>
      <c r="M28" s="495">
        <v>174290.75200000001</v>
      </c>
    </row>
    <row r="29" spans="1:13" x14ac:dyDescent="0.2">
      <c r="A29" s="490" t="s">
        <v>75</v>
      </c>
      <c r="B29" s="491">
        <v>1387.712</v>
      </c>
      <c r="C29" s="492">
        <v>2067.2739999999999</v>
      </c>
      <c r="D29" s="493" t="s">
        <v>110</v>
      </c>
      <c r="E29" s="494">
        <v>2855.9749999999999</v>
      </c>
      <c r="F29" s="495">
        <v>4202.32</v>
      </c>
      <c r="G29" s="464"/>
      <c r="H29" s="490" t="s">
        <v>69</v>
      </c>
      <c r="I29" s="491">
        <v>45533.936000000002</v>
      </c>
      <c r="J29" s="492">
        <v>76888.14</v>
      </c>
      <c r="K29" s="493" t="s">
        <v>158</v>
      </c>
      <c r="L29" s="494">
        <v>56028.870999999999</v>
      </c>
      <c r="M29" s="495">
        <v>107793.287</v>
      </c>
    </row>
    <row r="30" spans="1:13" x14ac:dyDescent="0.2">
      <c r="A30" s="490" t="s">
        <v>110</v>
      </c>
      <c r="B30" s="491">
        <v>1157.0899999999999</v>
      </c>
      <c r="C30" s="492">
        <v>1900.01</v>
      </c>
      <c r="D30" s="493" t="s">
        <v>68</v>
      </c>
      <c r="E30" s="494">
        <v>1424.731</v>
      </c>
      <c r="F30" s="495">
        <v>2519.6840000000002</v>
      </c>
      <c r="G30" s="464"/>
      <c r="H30" s="490" t="s">
        <v>67</v>
      </c>
      <c r="I30" s="491">
        <v>26955.136999999999</v>
      </c>
      <c r="J30" s="492">
        <v>49605.072999999997</v>
      </c>
      <c r="K30" s="493" t="s">
        <v>67</v>
      </c>
      <c r="L30" s="494">
        <v>33685.527999999998</v>
      </c>
      <c r="M30" s="495">
        <v>61540.576999999997</v>
      </c>
    </row>
    <row r="31" spans="1:13" x14ac:dyDescent="0.2">
      <c r="A31" s="496" t="s">
        <v>70</v>
      </c>
      <c r="B31" s="497">
        <v>362.79399999999998</v>
      </c>
      <c r="C31" s="498">
        <v>664.67</v>
      </c>
      <c r="D31" s="499" t="s">
        <v>75</v>
      </c>
      <c r="E31" s="500">
        <v>1178.31</v>
      </c>
      <c r="F31" s="501">
        <v>1783.258</v>
      </c>
      <c r="G31" s="464"/>
      <c r="H31" s="496" t="s">
        <v>66</v>
      </c>
      <c r="I31" s="497">
        <v>23148.715</v>
      </c>
      <c r="J31" s="498">
        <v>40039.311999999998</v>
      </c>
      <c r="K31" s="499" t="s">
        <v>103</v>
      </c>
      <c r="L31" s="500">
        <v>18385.87</v>
      </c>
      <c r="M31" s="501">
        <v>31207.288</v>
      </c>
    </row>
    <row r="32" spans="1:13" x14ac:dyDescent="0.2">
      <c r="A32" s="496" t="s">
        <v>103</v>
      </c>
      <c r="B32" s="497">
        <v>807.64499999999998</v>
      </c>
      <c r="C32" s="498">
        <v>660.18600000000004</v>
      </c>
      <c r="D32" s="499" t="s">
        <v>143</v>
      </c>
      <c r="E32" s="500">
        <v>873.63699999999994</v>
      </c>
      <c r="F32" s="501">
        <v>1666.1120000000001</v>
      </c>
      <c r="G32" s="464"/>
      <c r="H32" s="496" t="s">
        <v>77</v>
      </c>
      <c r="I32" s="497">
        <v>6706.799</v>
      </c>
      <c r="J32" s="498">
        <v>10249.227999999999</v>
      </c>
      <c r="K32" s="499" t="s">
        <v>81</v>
      </c>
      <c r="L32" s="500">
        <v>8373.5419999999995</v>
      </c>
      <c r="M32" s="501">
        <v>15204.93</v>
      </c>
    </row>
    <row r="33" spans="1:13" ht="16.5" thickBot="1" x14ac:dyDescent="0.25">
      <c r="A33" s="502" t="s">
        <v>78</v>
      </c>
      <c r="B33" s="503">
        <v>284.52100000000002</v>
      </c>
      <c r="C33" s="504">
        <v>408.76</v>
      </c>
      <c r="D33" s="508" t="s">
        <v>103</v>
      </c>
      <c r="E33" s="505">
        <v>803.77200000000005</v>
      </c>
      <c r="F33" s="506">
        <v>924.37199999999996</v>
      </c>
      <c r="G33" s="464"/>
      <c r="H33" s="502" t="s">
        <v>80</v>
      </c>
      <c r="I33" s="503">
        <v>4091.2220000000002</v>
      </c>
      <c r="J33" s="504">
        <v>8912.6020000000008</v>
      </c>
      <c r="K33" s="508" t="s">
        <v>66</v>
      </c>
      <c r="L33" s="505">
        <v>8060.6850000000004</v>
      </c>
      <c r="M33" s="509">
        <v>12497.115</v>
      </c>
    </row>
    <row r="34" spans="1:13" x14ac:dyDescent="0.2">
      <c r="A34" s="460" t="s">
        <v>105</v>
      </c>
      <c r="B34" s="512"/>
      <c r="C34" s="512"/>
      <c r="D34" s="511"/>
      <c r="E34" s="507"/>
      <c r="F34" s="507"/>
      <c r="G34" s="464"/>
      <c r="H34" s="460" t="s">
        <v>105</v>
      </c>
      <c r="I34" s="518"/>
      <c r="J34" s="518"/>
      <c r="K34" s="464"/>
      <c r="L34" s="464"/>
      <c r="M34" s="464"/>
    </row>
    <row r="35" spans="1:13" x14ac:dyDescent="0.2">
      <c r="A35" s="464"/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</row>
    <row r="36" spans="1:13" x14ac:dyDescent="0.2">
      <c r="A36" s="465" t="s">
        <v>96</v>
      </c>
      <c r="B36" s="465"/>
      <c r="C36" s="465"/>
      <c r="D36" s="465"/>
      <c r="E36" s="465"/>
      <c r="F36" s="464"/>
      <c r="G36" s="464"/>
      <c r="H36" s="465" t="s">
        <v>97</v>
      </c>
      <c r="I36" s="465"/>
      <c r="J36" s="465"/>
      <c r="K36" s="465"/>
      <c r="L36" s="465"/>
      <c r="M36" s="464"/>
    </row>
    <row r="37" spans="1:13" ht="16.5" thickBot="1" x14ac:dyDescent="0.25">
      <c r="A37" s="465" t="s">
        <v>170</v>
      </c>
      <c r="B37" s="465"/>
      <c r="C37" s="465"/>
      <c r="D37" s="465"/>
      <c r="E37" s="465"/>
      <c r="F37" s="464"/>
      <c r="G37" s="464"/>
      <c r="H37" s="465" t="s">
        <v>170</v>
      </c>
      <c r="I37" s="465"/>
      <c r="J37" s="465"/>
      <c r="K37" s="465"/>
      <c r="L37" s="465"/>
      <c r="M37" s="464"/>
    </row>
    <row r="38" spans="1:13" ht="21.75" thickBot="1" x14ac:dyDescent="0.4">
      <c r="A38" s="466" t="s">
        <v>62</v>
      </c>
      <c r="B38" s="467"/>
      <c r="C38" s="467"/>
      <c r="D38" s="467"/>
      <c r="E38" s="467"/>
      <c r="F38" s="468"/>
      <c r="G38" s="464"/>
      <c r="H38" s="466" t="s">
        <v>63</v>
      </c>
      <c r="I38" s="467"/>
      <c r="J38" s="467"/>
      <c r="K38" s="467"/>
      <c r="L38" s="467"/>
      <c r="M38" s="468"/>
    </row>
    <row r="39" spans="1:13" ht="16.5" thickBot="1" x14ac:dyDescent="0.3">
      <c r="A39" s="469" t="s">
        <v>168</v>
      </c>
      <c r="B39" s="470"/>
      <c r="C39" s="471"/>
      <c r="D39" s="472" t="s">
        <v>169</v>
      </c>
      <c r="E39" s="470"/>
      <c r="F39" s="473"/>
      <c r="G39" s="464"/>
      <c r="H39" s="469" t="s">
        <v>168</v>
      </c>
      <c r="I39" s="470"/>
      <c r="J39" s="471"/>
      <c r="K39" s="472" t="s">
        <v>169</v>
      </c>
      <c r="L39" s="470"/>
      <c r="M39" s="473"/>
    </row>
    <row r="40" spans="1:13" ht="30.75" thickBot="1" x14ac:dyDescent="0.25">
      <c r="A40" s="474" t="s">
        <v>64</v>
      </c>
      <c r="B40" s="475" t="s">
        <v>46</v>
      </c>
      <c r="C40" s="476" t="s">
        <v>65</v>
      </c>
      <c r="D40" s="477" t="s">
        <v>64</v>
      </c>
      <c r="E40" s="475" t="s">
        <v>46</v>
      </c>
      <c r="F40" s="478" t="s">
        <v>65</v>
      </c>
      <c r="G40" s="464"/>
      <c r="H40" s="474" t="s">
        <v>64</v>
      </c>
      <c r="I40" s="475" t="s">
        <v>46</v>
      </c>
      <c r="J40" s="478" t="s">
        <v>65</v>
      </c>
      <c r="K40" s="517" t="s">
        <v>64</v>
      </c>
      <c r="L40" s="475" t="s">
        <v>46</v>
      </c>
      <c r="M40" s="478" t="s">
        <v>65</v>
      </c>
    </row>
    <row r="41" spans="1:13" ht="16.5" thickBot="1" x14ac:dyDescent="0.25">
      <c r="A41" s="479" t="s">
        <v>11</v>
      </c>
      <c r="B41" s="480">
        <v>117519.716</v>
      </c>
      <c r="C41" s="481">
        <v>146865.56</v>
      </c>
      <c r="D41" s="482" t="s">
        <v>11</v>
      </c>
      <c r="E41" s="483">
        <v>144742.484</v>
      </c>
      <c r="F41" s="481">
        <v>169284.976</v>
      </c>
      <c r="G41" s="464"/>
      <c r="H41" s="479" t="s">
        <v>11</v>
      </c>
      <c r="I41" s="480">
        <v>26366.866999999998</v>
      </c>
      <c r="J41" s="481">
        <v>29105.227999999999</v>
      </c>
      <c r="K41" s="482" t="s">
        <v>11</v>
      </c>
      <c r="L41" s="483">
        <v>25535.17</v>
      </c>
      <c r="M41" s="481">
        <v>23180.234</v>
      </c>
    </row>
    <row r="42" spans="1:13" x14ac:dyDescent="0.2">
      <c r="A42" s="484" t="s">
        <v>76</v>
      </c>
      <c r="B42" s="485">
        <v>14356.24</v>
      </c>
      <c r="C42" s="486">
        <v>29236.151999999998</v>
      </c>
      <c r="D42" s="487" t="s">
        <v>72</v>
      </c>
      <c r="E42" s="488">
        <v>31573.010999999999</v>
      </c>
      <c r="F42" s="489">
        <v>29608.157999999999</v>
      </c>
      <c r="G42" s="464"/>
      <c r="H42" s="484" t="s">
        <v>66</v>
      </c>
      <c r="I42" s="485">
        <v>6180.4</v>
      </c>
      <c r="J42" s="486">
        <v>5901.59</v>
      </c>
      <c r="K42" s="487" t="s">
        <v>66</v>
      </c>
      <c r="L42" s="488">
        <v>5976.1170000000002</v>
      </c>
      <c r="M42" s="489">
        <v>4537.0129999999999</v>
      </c>
    </row>
    <row r="43" spans="1:13" x14ac:dyDescent="0.2">
      <c r="A43" s="490" t="s">
        <v>72</v>
      </c>
      <c r="B43" s="491">
        <v>26179.493999999999</v>
      </c>
      <c r="C43" s="492">
        <v>24486.753000000001</v>
      </c>
      <c r="D43" s="493" t="s">
        <v>67</v>
      </c>
      <c r="E43" s="494">
        <v>25795.573</v>
      </c>
      <c r="F43" s="495">
        <v>24540.964</v>
      </c>
      <c r="G43" s="464"/>
      <c r="H43" s="490" t="s">
        <v>79</v>
      </c>
      <c r="I43" s="491">
        <v>4270.72</v>
      </c>
      <c r="J43" s="492">
        <v>4918.116</v>
      </c>
      <c r="K43" s="493" t="s">
        <v>73</v>
      </c>
      <c r="L43" s="494">
        <v>2477.2159999999999</v>
      </c>
      <c r="M43" s="495">
        <v>2649.1570000000002</v>
      </c>
    </row>
    <row r="44" spans="1:13" x14ac:dyDescent="0.2">
      <c r="A44" s="490" t="s">
        <v>108</v>
      </c>
      <c r="B44" s="491">
        <v>10444.671</v>
      </c>
      <c r="C44" s="492">
        <v>21559.594000000001</v>
      </c>
      <c r="D44" s="493" t="s">
        <v>76</v>
      </c>
      <c r="E44" s="494">
        <v>11106.385</v>
      </c>
      <c r="F44" s="495">
        <v>22033.796999999999</v>
      </c>
      <c r="G44" s="464"/>
      <c r="H44" s="490" t="s">
        <v>67</v>
      </c>
      <c r="I44" s="491">
        <v>4361.9690000000001</v>
      </c>
      <c r="J44" s="492">
        <v>3678.2069999999999</v>
      </c>
      <c r="K44" s="493" t="s">
        <v>79</v>
      </c>
      <c r="L44" s="494">
        <v>2102.3969999999999</v>
      </c>
      <c r="M44" s="495">
        <v>1828.4459999999999</v>
      </c>
    </row>
    <row r="45" spans="1:13" x14ac:dyDescent="0.2">
      <c r="A45" s="490" t="s">
        <v>67</v>
      </c>
      <c r="B45" s="491">
        <v>20652.505000000001</v>
      </c>
      <c r="C45" s="492">
        <v>19680.356</v>
      </c>
      <c r="D45" s="493" t="s">
        <v>108</v>
      </c>
      <c r="E45" s="494">
        <v>8973.3349999999991</v>
      </c>
      <c r="F45" s="495">
        <v>19033.07</v>
      </c>
      <c r="G45" s="464"/>
      <c r="H45" s="490" t="s">
        <v>121</v>
      </c>
      <c r="I45" s="491">
        <v>1524.47</v>
      </c>
      <c r="J45" s="492">
        <v>2324.1</v>
      </c>
      <c r="K45" s="493" t="s">
        <v>70</v>
      </c>
      <c r="L45" s="494">
        <v>3102.489</v>
      </c>
      <c r="M45" s="495">
        <v>1809.473</v>
      </c>
    </row>
    <row r="46" spans="1:13" x14ac:dyDescent="0.2">
      <c r="A46" s="490" t="s">
        <v>124</v>
      </c>
      <c r="B46" s="491">
        <v>7834.5159999999996</v>
      </c>
      <c r="C46" s="492">
        <v>8343.9480000000003</v>
      </c>
      <c r="D46" s="493" t="s">
        <v>152</v>
      </c>
      <c r="E46" s="494">
        <v>9748.0310000000009</v>
      </c>
      <c r="F46" s="495">
        <v>11582.115</v>
      </c>
      <c r="G46" s="464"/>
      <c r="H46" s="490" t="s">
        <v>103</v>
      </c>
      <c r="I46" s="491">
        <v>1187.915</v>
      </c>
      <c r="J46" s="492">
        <v>2273.431</v>
      </c>
      <c r="K46" s="493" t="s">
        <v>103</v>
      </c>
      <c r="L46" s="494">
        <v>926.07500000000005</v>
      </c>
      <c r="M46" s="495">
        <v>1570.885</v>
      </c>
    </row>
    <row r="47" spans="1:13" x14ac:dyDescent="0.2">
      <c r="A47" s="496" t="s">
        <v>78</v>
      </c>
      <c r="B47" s="497">
        <v>7392.4110000000001</v>
      </c>
      <c r="C47" s="498">
        <v>7253.3239999999996</v>
      </c>
      <c r="D47" s="499" t="s">
        <v>75</v>
      </c>
      <c r="E47" s="500">
        <v>5437.5150000000003</v>
      </c>
      <c r="F47" s="501">
        <v>9971.3690000000006</v>
      </c>
      <c r="G47" s="464"/>
      <c r="H47" s="496" t="s">
        <v>75</v>
      </c>
      <c r="I47" s="497">
        <v>773.99900000000002</v>
      </c>
      <c r="J47" s="498">
        <v>1592.98</v>
      </c>
      <c r="K47" s="499" t="s">
        <v>121</v>
      </c>
      <c r="L47" s="500">
        <v>1140.7370000000001</v>
      </c>
      <c r="M47" s="501">
        <v>1556.325</v>
      </c>
    </row>
    <row r="48" spans="1:13" x14ac:dyDescent="0.2">
      <c r="A48" s="496" t="s">
        <v>103</v>
      </c>
      <c r="B48" s="497">
        <v>7153.55</v>
      </c>
      <c r="C48" s="498">
        <v>6352.4750000000004</v>
      </c>
      <c r="D48" s="499" t="s">
        <v>124</v>
      </c>
      <c r="E48" s="500">
        <v>7914.33</v>
      </c>
      <c r="F48" s="501">
        <v>9001.1409999999996</v>
      </c>
      <c r="G48" s="464"/>
      <c r="H48" s="496" t="s">
        <v>88</v>
      </c>
      <c r="I48" s="497">
        <v>1161.729</v>
      </c>
      <c r="J48" s="498">
        <v>1093.2190000000001</v>
      </c>
      <c r="K48" s="499" t="s">
        <v>69</v>
      </c>
      <c r="L48" s="500">
        <v>1079.876</v>
      </c>
      <c r="M48" s="501">
        <v>1549.395</v>
      </c>
    </row>
    <row r="49" spans="1:13" ht="16.5" thickBot="1" x14ac:dyDescent="0.25">
      <c r="A49" s="502" t="s">
        <v>71</v>
      </c>
      <c r="B49" s="503">
        <v>4760.299</v>
      </c>
      <c r="C49" s="504">
        <v>5385.8119999999999</v>
      </c>
      <c r="D49" s="508" t="s">
        <v>78</v>
      </c>
      <c r="E49" s="505">
        <v>9078.4509999999991</v>
      </c>
      <c r="F49" s="506">
        <v>8134.8819999999996</v>
      </c>
      <c r="G49" s="464"/>
      <c r="H49" s="502" t="s">
        <v>80</v>
      </c>
      <c r="I49" s="503">
        <v>556.93499999999995</v>
      </c>
      <c r="J49" s="504">
        <v>1027.0820000000001</v>
      </c>
      <c r="K49" s="508" t="s">
        <v>72</v>
      </c>
      <c r="L49" s="505">
        <v>1568.9269999999999</v>
      </c>
      <c r="M49" s="509">
        <v>1517.133</v>
      </c>
    </row>
    <row r="50" spans="1:13" x14ac:dyDescent="0.2">
      <c r="A50" s="460" t="s">
        <v>105</v>
      </c>
      <c r="B50" s="464"/>
      <c r="C50" s="464"/>
      <c r="D50" s="464"/>
      <c r="E50" s="464"/>
      <c r="F50" s="464"/>
      <c r="G50" s="464"/>
      <c r="H50" s="460" t="s">
        <v>105</v>
      </c>
      <c r="I50" s="464"/>
      <c r="J50" s="464"/>
      <c r="K50" s="464"/>
      <c r="L50" s="464"/>
      <c r="M50" s="464"/>
    </row>
    <row r="51" spans="1:13" x14ac:dyDescent="0.2">
      <c r="A51" s="519"/>
      <c r="B51" s="512"/>
      <c r="C51" s="512"/>
      <c r="D51" s="511"/>
      <c r="E51" s="507"/>
      <c r="F51" s="507"/>
      <c r="G51" s="464"/>
      <c r="H51" s="520"/>
      <c r="I51" s="518"/>
      <c r="J51" s="518"/>
      <c r="K51" s="464"/>
      <c r="L51" s="464"/>
      <c r="M51" s="464"/>
    </row>
    <row r="52" spans="1:13" x14ac:dyDescent="0.2">
      <c r="A52" s="465" t="s">
        <v>98</v>
      </c>
      <c r="B52" s="465"/>
      <c r="C52" s="465"/>
      <c r="D52" s="465"/>
      <c r="E52" s="465"/>
      <c r="F52" s="464"/>
      <c r="G52" s="464"/>
      <c r="H52" s="465" t="s">
        <v>104</v>
      </c>
      <c r="I52" s="465"/>
      <c r="J52" s="465"/>
      <c r="K52" s="465"/>
      <c r="L52" s="465"/>
      <c r="M52" s="464"/>
    </row>
    <row r="53" spans="1:13" ht="16.5" thickBot="1" x14ac:dyDescent="0.25">
      <c r="A53" s="465" t="s">
        <v>170</v>
      </c>
      <c r="B53" s="465"/>
      <c r="C53" s="465"/>
      <c r="D53" s="465"/>
      <c r="E53" s="465"/>
      <c r="F53" s="464"/>
      <c r="G53" s="464"/>
      <c r="H53" s="465" t="s">
        <v>170</v>
      </c>
      <c r="I53" s="465"/>
      <c r="J53" s="465"/>
      <c r="K53" s="465"/>
      <c r="L53" s="465"/>
      <c r="M53" s="464"/>
    </row>
    <row r="54" spans="1:13" ht="21.75" thickBot="1" x14ac:dyDescent="0.4">
      <c r="A54" s="466" t="s">
        <v>62</v>
      </c>
      <c r="B54" s="467"/>
      <c r="C54" s="467"/>
      <c r="D54" s="467"/>
      <c r="E54" s="467"/>
      <c r="F54" s="468"/>
      <c r="G54" s="464"/>
      <c r="H54" s="466" t="s">
        <v>63</v>
      </c>
      <c r="I54" s="467"/>
      <c r="J54" s="467"/>
      <c r="K54" s="467"/>
      <c r="L54" s="467"/>
      <c r="M54" s="468"/>
    </row>
    <row r="55" spans="1:13" ht="16.5" thickBot="1" x14ac:dyDescent="0.3">
      <c r="A55" s="521" t="s">
        <v>168</v>
      </c>
      <c r="B55" s="522"/>
      <c r="C55" s="523"/>
      <c r="D55" s="524" t="s">
        <v>169</v>
      </c>
      <c r="E55" s="522"/>
      <c r="F55" s="525"/>
      <c r="G55" s="464"/>
      <c r="H55" s="469" t="s">
        <v>168</v>
      </c>
      <c r="I55" s="470"/>
      <c r="J55" s="471"/>
      <c r="K55" s="472" t="s">
        <v>169</v>
      </c>
      <c r="L55" s="470"/>
      <c r="M55" s="473"/>
    </row>
    <row r="56" spans="1:13" ht="30.75" thickBot="1" x14ac:dyDescent="0.25">
      <c r="A56" s="474" t="s">
        <v>64</v>
      </c>
      <c r="B56" s="475" t="s">
        <v>46</v>
      </c>
      <c r="C56" s="526" t="s">
        <v>65</v>
      </c>
      <c r="D56" s="474" t="s">
        <v>64</v>
      </c>
      <c r="E56" s="475" t="s">
        <v>46</v>
      </c>
      <c r="F56" s="478" t="s">
        <v>65</v>
      </c>
      <c r="G56" s="464"/>
      <c r="H56" s="474" t="s">
        <v>64</v>
      </c>
      <c r="I56" s="475" t="s">
        <v>46</v>
      </c>
      <c r="J56" s="478" t="s">
        <v>65</v>
      </c>
      <c r="K56" s="517" t="s">
        <v>64</v>
      </c>
      <c r="L56" s="475" t="s">
        <v>46</v>
      </c>
      <c r="M56" s="478" t="s">
        <v>65</v>
      </c>
    </row>
    <row r="57" spans="1:13" ht="16.5" thickBot="1" x14ac:dyDescent="0.25">
      <c r="A57" s="479" t="s">
        <v>11</v>
      </c>
      <c r="B57" s="480">
        <v>3915.259</v>
      </c>
      <c r="C57" s="481">
        <v>10668.624</v>
      </c>
      <c r="D57" s="482" t="s">
        <v>11</v>
      </c>
      <c r="E57" s="483">
        <v>27542.758999999998</v>
      </c>
      <c r="F57" s="481">
        <v>85859.612999999998</v>
      </c>
      <c r="G57" s="464"/>
      <c r="H57" s="479" t="s">
        <v>11</v>
      </c>
      <c r="I57" s="480">
        <v>71213.630999999994</v>
      </c>
      <c r="J57" s="481">
        <v>242472.74400000001</v>
      </c>
      <c r="K57" s="482" t="s">
        <v>11</v>
      </c>
      <c r="L57" s="483">
        <v>106423.47100000001</v>
      </c>
      <c r="M57" s="481">
        <v>431490.22899999999</v>
      </c>
    </row>
    <row r="58" spans="1:13" x14ac:dyDescent="0.2">
      <c r="A58" s="484" t="s">
        <v>67</v>
      </c>
      <c r="B58" s="485">
        <v>1384.2159999999999</v>
      </c>
      <c r="C58" s="486">
        <v>4006.2959999999998</v>
      </c>
      <c r="D58" s="487" t="s">
        <v>70</v>
      </c>
      <c r="E58" s="488">
        <v>7990.47</v>
      </c>
      <c r="F58" s="489">
        <v>28630.434000000001</v>
      </c>
      <c r="G58" s="464"/>
      <c r="H58" s="484" t="s">
        <v>69</v>
      </c>
      <c r="I58" s="485">
        <v>66537.642999999996</v>
      </c>
      <c r="J58" s="486">
        <v>229453.94399999999</v>
      </c>
      <c r="K58" s="487" t="s">
        <v>69</v>
      </c>
      <c r="L58" s="488">
        <v>103706.93700000001</v>
      </c>
      <c r="M58" s="489">
        <v>424085.49900000001</v>
      </c>
    </row>
    <row r="59" spans="1:13" x14ac:dyDescent="0.2">
      <c r="A59" s="490" t="s">
        <v>103</v>
      </c>
      <c r="B59" s="491">
        <v>1465.097</v>
      </c>
      <c r="C59" s="492">
        <v>2779.76</v>
      </c>
      <c r="D59" s="493" t="s">
        <v>67</v>
      </c>
      <c r="E59" s="494">
        <v>9188.7489999999998</v>
      </c>
      <c r="F59" s="495">
        <v>23688.41</v>
      </c>
      <c r="G59" s="464"/>
      <c r="H59" s="490" t="s">
        <v>71</v>
      </c>
      <c r="I59" s="491">
        <v>3491.37</v>
      </c>
      <c r="J59" s="492">
        <v>6124.53</v>
      </c>
      <c r="K59" s="493" t="s">
        <v>71</v>
      </c>
      <c r="L59" s="494">
        <v>1550.5550000000001</v>
      </c>
      <c r="M59" s="495">
        <v>4054.3690000000001</v>
      </c>
    </row>
    <row r="60" spans="1:13" x14ac:dyDescent="0.2">
      <c r="A60" s="490" t="s">
        <v>75</v>
      </c>
      <c r="B60" s="491">
        <v>427.93700000000001</v>
      </c>
      <c r="C60" s="492">
        <v>2140.4690000000001</v>
      </c>
      <c r="D60" s="493" t="s">
        <v>73</v>
      </c>
      <c r="E60" s="494">
        <v>5106.7910000000002</v>
      </c>
      <c r="F60" s="495">
        <v>16679.508999999998</v>
      </c>
      <c r="G60" s="464"/>
      <c r="H60" s="490" t="s">
        <v>77</v>
      </c>
      <c r="I60" s="491">
        <v>656.55499999999995</v>
      </c>
      <c r="J60" s="492">
        <v>5651.1</v>
      </c>
      <c r="K60" s="493" t="s">
        <v>75</v>
      </c>
      <c r="L60" s="494">
        <v>644.94899999999996</v>
      </c>
      <c r="M60" s="495">
        <v>1924.8869999999999</v>
      </c>
    </row>
    <row r="61" spans="1:13" x14ac:dyDescent="0.2">
      <c r="A61" s="490" t="s">
        <v>78</v>
      </c>
      <c r="B61" s="491">
        <v>272.327</v>
      </c>
      <c r="C61" s="492">
        <v>761.17</v>
      </c>
      <c r="D61" s="493" t="s">
        <v>79</v>
      </c>
      <c r="E61" s="494">
        <v>1161.4480000000001</v>
      </c>
      <c r="F61" s="495">
        <v>4094.48</v>
      </c>
      <c r="G61" s="464"/>
      <c r="H61" s="490" t="s">
        <v>125</v>
      </c>
      <c r="I61" s="491">
        <v>238.249</v>
      </c>
      <c r="J61" s="492">
        <v>403.2</v>
      </c>
      <c r="K61" s="493" t="s">
        <v>70</v>
      </c>
      <c r="L61" s="494">
        <v>144.12899999999999</v>
      </c>
      <c r="M61" s="495">
        <v>625.54999999999995</v>
      </c>
    </row>
    <row r="62" spans="1:13" x14ac:dyDescent="0.2">
      <c r="A62" s="490" t="s">
        <v>68</v>
      </c>
      <c r="B62" s="491">
        <v>181.24799999999999</v>
      </c>
      <c r="C62" s="492">
        <v>567.28</v>
      </c>
      <c r="D62" s="493" t="s">
        <v>75</v>
      </c>
      <c r="E62" s="494">
        <v>1275.046</v>
      </c>
      <c r="F62" s="495">
        <v>4019.99</v>
      </c>
      <c r="G62" s="464"/>
      <c r="H62" s="490" t="s">
        <v>121</v>
      </c>
      <c r="I62" s="491">
        <v>119.52</v>
      </c>
      <c r="J62" s="492">
        <v>384.58</v>
      </c>
      <c r="K62" s="493" t="s">
        <v>66</v>
      </c>
      <c r="L62" s="494">
        <v>155.869</v>
      </c>
      <c r="M62" s="495">
        <v>263.07</v>
      </c>
    </row>
    <row r="63" spans="1:13" x14ac:dyDescent="0.2">
      <c r="A63" s="496" t="s">
        <v>143</v>
      </c>
      <c r="B63" s="497">
        <v>183.99</v>
      </c>
      <c r="C63" s="498">
        <v>413.46</v>
      </c>
      <c r="D63" s="499" t="s">
        <v>78</v>
      </c>
      <c r="E63" s="500">
        <v>1158.1420000000001</v>
      </c>
      <c r="F63" s="501">
        <v>3932.81</v>
      </c>
      <c r="G63" s="464"/>
      <c r="H63" s="496" t="s">
        <v>75</v>
      </c>
      <c r="I63" s="497">
        <v>121.404</v>
      </c>
      <c r="J63" s="498">
        <v>381.06</v>
      </c>
      <c r="K63" s="499" t="s">
        <v>67</v>
      </c>
      <c r="L63" s="500">
        <v>68.885999999999996</v>
      </c>
      <c r="M63" s="501">
        <v>179.71</v>
      </c>
    </row>
    <row r="64" spans="1:13" x14ac:dyDescent="0.2">
      <c r="A64" s="496"/>
      <c r="B64" s="497"/>
      <c r="C64" s="498"/>
      <c r="D64" s="499" t="s">
        <v>87</v>
      </c>
      <c r="E64" s="500">
        <v>678.78399999999999</v>
      </c>
      <c r="F64" s="501">
        <v>2112.08</v>
      </c>
      <c r="G64" s="464"/>
      <c r="H64" s="496" t="s">
        <v>67</v>
      </c>
      <c r="I64" s="497">
        <v>35.707000000000001</v>
      </c>
      <c r="J64" s="498">
        <v>50.24</v>
      </c>
      <c r="K64" s="499" t="s">
        <v>125</v>
      </c>
      <c r="L64" s="500">
        <v>89.658000000000001</v>
      </c>
      <c r="M64" s="501">
        <v>136.80000000000001</v>
      </c>
    </row>
    <row r="65" spans="1:13" ht="16.5" thickBot="1" x14ac:dyDescent="0.25">
      <c r="A65" s="502"/>
      <c r="B65" s="503"/>
      <c r="C65" s="504"/>
      <c r="D65" s="508" t="s">
        <v>103</v>
      </c>
      <c r="E65" s="505">
        <v>720.68100000000004</v>
      </c>
      <c r="F65" s="506">
        <v>1856.57</v>
      </c>
      <c r="G65" s="464"/>
      <c r="H65" s="502" t="s">
        <v>66</v>
      </c>
      <c r="I65" s="503">
        <v>12.307</v>
      </c>
      <c r="J65" s="504">
        <v>23.94</v>
      </c>
      <c r="K65" s="508" t="s">
        <v>164</v>
      </c>
      <c r="L65" s="505">
        <v>24.64</v>
      </c>
      <c r="M65" s="506">
        <v>88</v>
      </c>
    </row>
    <row r="66" spans="1:13" x14ac:dyDescent="0.2">
      <c r="A66" s="460" t="s">
        <v>105</v>
      </c>
      <c r="B66" s="464"/>
      <c r="C66" s="464"/>
      <c r="D66" s="464"/>
      <c r="E66" s="464"/>
      <c r="F66" s="464"/>
      <c r="G66" s="464"/>
      <c r="H66" s="460" t="s">
        <v>105</v>
      </c>
      <c r="I66" s="464"/>
      <c r="J66" s="464"/>
      <c r="K66" s="464"/>
      <c r="L66" s="464"/>
      <c r="M66" s="464"/>
    </row>
    <row r="67" spans="1:13" x14ac:dyDescent="0.2">
      <c r="A67" s="460"/>
      <c r="B67" s="464"/>
      <c r="C67" s="464"/>
      <c r="D67" s="464"/>
      <c r="E67" s="464"/>
      <c r="F67" s="464"/>
      <c r="G67" s="464"/>
      <c r="H67" s="460"/>
      <c r="I67" s="464"/>
      <c r="J67" s="464"/>
      <c r="K67" s="464"/>
      <c r="L67" s="464"/>
      <c r="M67" s="464"/>
    </row>
    <row r="68" spans="1:13" x14ac:dyDescent="0.2">
      <c r="A68" s="465" t="s">
        <v>99</v>
      </c>
      <c r="B68" s="465"/>
      <c r="C68" s="465"/>
      <c r="D68" s="465"/>
      <c r="E68" s="465"/>
      <c r="F68" s="464"/>
      <c r="G68" s="464"/>
      <c r="H68" s="465" t="s">
        <v>100</v>
      </c>
      <c r="I68" s="465"/>
      <c r="J68" s="465"/>
      <c r="K68" s="465"/>
      <c r="L68" s="465"/>
      <c r="M68" s="464"/>
    </row>
    <row r="69" spans="1:13" ht="16.5" thickBot="1" x14ac:dyDescent="0.25">
      <c r="A69" s="465" t="s">
        <v>170</v>
      </c>
      <c r="B69" s="465"/>
      <c r="C69" s="465"/>
      <c r="D69" s="465"/>
      <c r="E69" s="465"/>
      <c r="F69" s="464"/>
      <c r="G69" s="464"/>
      <c r="H69" s="465" t="s">
        <v>170</v>
      </c>
      <c r="I69" s="465"/>
      <c r="J69" s="465"/>
      <c r="K69" s="465"/>
      <c r="L69" s="465"/>
      <c r="M69" s="464"/>
    </row>
    <row r="70" spans="1:13" ht="21.75" thickBot="1" x14ac:dyDescent="0.4">
      <c r="A70" s="466" t="s">
        <v>62</v>
      </c>
      <c r="B70" s="467"/>
      <c r="C70" s="467"/>
      <c r="D70" s="467"/>
      <c r="E70" s="467"/>
      <c r="F70" s="468"/>
      <c r="G70" s="464"/>
      <c r="H70" s="466" t="s">
        <v>63</v>
      </c>
      <c r="I70" s="467"/>
      <c r="J70" s="467"/>
      <c r="K70" s="467"/>
      <c r="L70" s="467"/>
      <c r="M70" s="468"/>
    </row>
    <row r="71" spans="1:13" ht="16.5" thickBot="1" x14ac:dyDescent="0.3">
      <c r="A71" s="521" t="s">
        <v>168</v>
      </c>
      <c r="B71" s="522"/>
      <c r="C71" s="525"/>
      <c r="D71" s="527" t="s">
        <v>169</v>
      </c>
      <c r="E71" s="470"/>
      <c r="F71" s="473"/>
      <c r="G71" s="464"/>
      <c r="H71" s="469" t="s">
        <v>168</v>
      </c>
      <c r="I71" s="470"/>
      <c r="J71" s="471"/>
      <c r="K71" s="472" t="s">
        <v>169</v>
      </c>
      <c r="L71" s="470"/>
      <c r="M71" s="473"/>
    </row>
    <row r="72" spans="1:13" ht="30.75" thickBot="1" x14ac:dyDescent="0.25">
      <c r="A72" s="474" t="s">
        <v>64</v>
      </c>
      <c r="B72" s="475" t="s">
        <v>46</v>
      </c>
      <c r="C72" s="478" t="s">
        <v>65</v>
      </c>
      <c r="D72" s="517" t="s">
        <v>64</v>
      </c>
      <c r="E72" s="475" t="s">
        <v>46</v>
      </c>
      <c r="F72" s="478" t="s">
        <v>65</v>
      </c>
      <c r="G72" s="464"/>
      <c r="H72" s="474" t="s">
        <v>64</v>
      </c>
      <c r="I72" s="475" t="s">
        <v>46</v>
      </c>
      <c r="J72" s="478" t="s">
        <v>65</v>
      </c>
      <c r="K72" s="517" t="s">
        <v>64</v>
      </c>
      <c r="L72" s="475" t="s">
        <v>46</v>
      </c>
      <c r="M72" s="478" t="s">
        <v>65</v>
      </c>
    </row>
    <row r="73" spans="1:13" ht="16.5" thickBot="1" x14ac:dyDescent="0.25">
      <c r="A73" s="479" t="s">
        <v>11</v>
      </c>
      <c r="B73" s="480">
        <v>171852.94500000001</v>
      </c>
      <c r="C73" s="481">
        <v>146380.61900000001</v>
      </c>
      <c r="D73" s="482" t="s">
        <v>11</v>
      </c>
      <c r="E73" s="483">
        <v>173309.65</v>
      </c>
      <c r="F73" s="481">
        <v>151508.24799999999</v>
      </c>
      <c r="G73" s="464"/>
      <c r="H73" s="479" t="s">
        <v>11</v>
      </c>
      <c r="I73" s="480">
        <v>242024.81099999999</v>
      </c>
      <c r="J73" s="481">
        <v>201248.50099999999</v>
      </c>
      <c r="K73" s="482" t="s">
        <v>11</v>
      </c>
      <c r="L73" s="483">
        <v>260268.46100000001</v>
      </c>
      <c r="M73" s="481">
        <v>221280.101</v>
      </c>
    </row>
    <row r="74" spans="1:13" x14ac:dyDescent="0.2">
      <c r="A74" s="484" t="s">
        <v>67</v>
      </c>
      <c r="B74" s="485">
        <v>43842.932000000001</v>
      </c>
      <c r="C74" s="486">
        <v>45588.232000000004</v>
      </c>
      <c r="D74" s="487" t="s">
        <v>70</v>
      </c>
      <c r="E74" s="488">
        <v>22324.371999999999</v>
      </c>
      <c r="F74" s="489">
        <v>43885.597999999998</v>
      </c>
      <c r="G74" s="464"/>
      <c r="H74" s="484" t="s">
        <v>67</v>
      </c>
      <c r="I74" s="485">
        <v>100339.573</v>
      </c>
      <c r="J74" s="486">
        <v>124342.374</v>
      </c>
      <c r="K74" s="487" t="s">
        <v>67</v>
      </c>
      <c r="L74" s="488">
        <v>110109.333</v>
      </c>
      <c r="M74" s="489">
        <v>135784.70000000001</v>
      </c>
    </row>
    <row r="75" spans="1:13" x14ac:dyDescent="0.2">
      <c r="A75" s="490" t="s">
        <v>70</v>
      </c>
      <c r="B75" s="491">
        <v>18753.764999999999</v>
      </c>
      <c r="C75" s="492">
        <v>33623.267999999996</v>
      </c>
      <c r="D75" s="493" t="s">
        <v>67</v>
      </c>
      <c r="E75" s="494">
        <v>37682.406999999999</v>
      </c>
      <c r="F75" s="495">
        <v>37450.341</v>
      </c>
      <c r="G75" s="464"/>
      <c r="H75" s="490" t="s">
        <v>66</v>
      </c>
      <c r="I75" s="491">
        <v>18316.957999999999</v>
      </c>
      <c r="J75" s="492">
        <v>14205.954</v>
      </c>
      <c r="K75" s="493" t="s">
        <v>103</v>
      </c>
      <c r="L75" s="494">
        <v>24719.933000000001</v>
      </c>
      <c r="M75" s="495">
        <v>14137.052</v>
      </c>
    </row>
    <row r="76" spans="1:13" x14ac:dyDescent="0.2">
      <c r="A76" s="490" t="s">
        <v>68</v>
      </c>
      <c r="B76" s="491">
        <v>4859.915</v>
      </c>
      <c r="C76" s="492">
        <v>7389.9930000000004</v>
      </c>
      <c r="D76" s="493" t="s">
        <v>68</v>
      </c>
      <c r="E76" s="494">
        <v>5497.1030000000001</v>
      </c>
      <c r="F76" s="495">
        <v>9131.5849999999991</v>
      </c>
      <c r="G76" s="464"/>
      <c r="H76" s="490" t="s">
        <v>103</v>
      </c>
      <c r="I76" s="491">
        <v>24120.458999999999</v>
      </c>
      <c r="J76" s="492">
        <v>13997.224</v>
      </c>
      <c r="K76" s="493" t="s">
        <v>66</v>
      </c>
      <c r="L76" s="494">
        <v>18289.031999999999</v>
      </c>
      <c r="M76" s="495">
        <v>13228.871999999999</v>
      </c>
    </row>
    <row r="77" spans="1:13" x14ac:dyDescent="0.2">
      <c r="A77" s="490" t="s">
        <v>69</v>
      </c>
      <c r="B77" s="491">
        <v>11652.673000000001</v>
      </c>
      <c r="C77" s="492">
        <v>6598.2690000000002</v>
      </c>
      <c r="D77" s="493" t="s">
        <v>69</v>
      </c>
      <c r="E77" s="494">
        <v>12361.742</v>
      </c>
      <c r="F77" s="495">
        <v>7174.9030000000002</v>
      </c>
      <c r="G77" s="464"/>
      <c r="H77" s="490" t="s">
        <v>80</v>
      </c>
      <c r="I77" s="491">
        <v>19215.673999999999</v>
      </c>
      <c r="J77" s="492">
        <v>10510.334000000001</v>
      </c>
      <c r="K77" s="493" t="s">
        <v>80</v>
      </c>
      <c r="L77" s="494">
        <v>21554.440999999999</v>
      </c>
      <c r="M77" s="495">
        <v>11021.371999999999</v>
      </c>
    </row>
    <row r="78" spans="1:13" x14ac:dyDescent="0.2">
      <c r="A78" s="490" t="s">
        <v>171</v>
      </c>
      <c r="B78" s="491">
        <v>8335.3189999999995</v>
      </c>
      <c r="C78" s="492">
        <v>5202.5959999999995</v>
      </c>
      <c r="D78" s="493" t="s">
        <v>75</v>
      </c>
      <c r="E78" s="494">
        <v>7510.1109999999999</v>
      </c>
      <c r="F78" s="495">
        <v>5502.46</v>
      </c>
      <c r="G78" s="464"/>
      <c r="H78" s="490" t="s">
        <v>72</v>
      </c>
      <c r="I78" s="491">
        <v>15648.967000000001</v>
      </c>
      <c r="J78" s="492">
        <v>6440.085</v>
      </c>
      <c r="K78" s="493" t="s">
        <v>70</v>
      </c>
      <c r="L78" s="494">
        <v>3537.29</v>
      </c>
      <c r="M78" s="495">
        <v>7616.9859999999999</v>
      </c>
    </row>
    <row r="79" spans="1:13" x14ac:dyDescent="0.2">
      <c r="A79" s="496" t="s">
        <v>103</v>
      </c>
      <c r="B79" s="497">
        <v>5981.0349999999999</v>
      </c>
      <c r="C79" s="498">
        <v>4770.9610000000002</v>
      </c>
      <c r="D79" s="499" t="s">
        <v>72</v>
      </c>
      <c r="E79" s="500">
        <v>10818.790999999999</v>
      </c>
      <c r="F79" s="501">
        <v>3784.1750000000002</v>
      </c>
      <c r="G79" s="464"/>
      <c r="H79" s="496" t="s">
        <v>78</v>
      </c>
      <c r="I79" s="497">
        <v>14094.873</v>
      </c>
      <c r="J79" s="498">
        <v>6193.72</v>
      </c>
      <c r="K79" s="499" t="s">
        <v>91</v>
      </c>
      <c r="L79" s="500">
        <v>9246.9779999999992</v>
      </c>
      <c r="M79" s="501">
        <v>6618.6610000000001</v>
      </c>
    </row>
    <row r="80" spans="1:13" x14ac:dyDescent="0.2">
      <c r="A80" s="496" t="s">
        <v>79</v>
      </c>
      <c r="B80" s="497">
        <v>2332.0279999999998</v>
      </c>
      <c r="C80" s="498">
        <v>4675.3339999999998</v>
      </c>
      <c r="D80" s="499" t="s">
        <v>73</v>
      </c>
      <c r="E80" s="500">
        <v>7644.7250000000004</v>
      </c>
      <c r="F80" s="501">
        <v>3476.4520000000002</v>
      </c>
      <c r="G80" s="464"/>
      <c r="H80" s="496" t="s">
        <v>91</v>
      </c>
      <c r="I80" s="497">
        <v>9661.6370000000006</v>
      </c>
      <c r="J80" s="498">
        <v>4700.2169999999996</v>
      </c>
      <c r="K80" s="499" t="s">
        <v>72</v>
      </c>
      <c r="L80" s="500">
        <v>14180.996999999999</v>
      </c>
      <c r="M80" s="501">
        <v>5949.6620000000003</v>
      </c>
    </row>
    <row r="81" spans="1:13" s="449" customFormat="1" ht="16.5" thickBot="1" x14ac:dyDescent="0.25">
      <c r="A81" s="502" t="s">
        <v>72</v>
      </c>
      <c r="B81" s="503">
        <v>11193.91</v>
      </c>
      <c r="C81" s="504">
        <v>4314.8109999999997</v>
      </c>
      <c r="D81" s="508" t="s">
        <v>172</v>
      </c>
      <c r="E81" s="505">
        <v>3564.9050000000002</v>
      </c>
      <c r="F81" s="509">
        <v>3212.6060000000002</v>
      </c>
      <c r="G81" s="464"/>
      <c r="H81" s="502" t="s">
        <v>88</v>
      </c>
      <c r="I81" s="503">
        <v>4914.7780000000002</v>
      </c>
      <c r="J81" s="504">
        <v>3290.067</v>
      </c>
      <c r="K81" s="508" t="s">
        <v>78</v>
      </c>
      <c r="L81" s="505">
        <v>12034.388000000001</v>
      </c>
      <c r="M81" s="509">
        <v>3393.7750000000001</v>
      </c>
    </row>
    <row r="82" spans="1:13" x14ac:dyDescent="0.2">
      <c r="A82" s="460" t="s">
        <v>105</v>
      </c>
      <c r="H82" s="460" t="s">
        <v>105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M39" sqref="M39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6" t="s">
        <v>41</v>
      </c>
      <c r="D4" s="317"/>
      <c r="E4" s="317"/>
      <c r="F4" s="317"/>
      <c r="G4" s="317"/>
      <c r="H4" s="317"/>
      <c r="I4" s="324"/>
      <c r="J4" s="324"/>
      <c r="K4" s="324"/>
      <c r="L4" s="324"/>
      <c r="M4" s="324"/>
      <c r="N4" s="319"/>
    </row>
    <row r="5" spans="1:14" s="10" customFormat="1" ht="14.25" x14ac:dyDescent="0.2">
      <c r="A5" s="14" t="s">
        <v>44</v>
      </c>
      <c r="B5" s="15" t="s">
        <v>45</v>
      </c>
      <c r="C5" s="273" t="s">
        <v>46</v>
      </c>
      <c r="D5" s="274"/>
      <c r="E5" s="274"/>
      <c r="F5" s="274"/>
      <c r="G5" s="275"/>
      <c r="H5" s="276"/>
      <c r="I5" s="274" t="s">
        <v>47</v>
      </c>
      <c r="J5" s="277"/>
      <c r="K5" s="277"/>
      <c r="L5" s="277"/>
      <c r="M5" s="277"/>
      <c r="N5" s="278"/>
    </row>
    <row r="6" spans="1:14" s="10" customFormat="1" ht="15.75" thickBot="1" x14ac:dyDescent="0.3">
      <c r="A6" s="16"/>
      <c r="B6" s="17"/>
      <c r="C6" s="39">
        <v>2017</v>
      </c>
      <c r="D6" s="40">
        <v>2018</v>
      </c>
      <c r="E6" s="40">
        <v>2019</v>
      </c>
      <c r="F6" s="40">
        <v>2020</v>
      </c>
      <c r="G6" s="41">
        <v>2021</v>
      </c>
      <c r="H6" s="41">
        <v>2022</v>
      </c>
      <c r="I6" s="279">
        <v>2017</v>
      </c>
      <c r="J6" s="280">
        <v>2018</v>
      </c>
      <c r="K6" s="280">
        <v>2019</v>
      </c>
      <c r="L6" s="280">
        <v>2020</v>
      </c>
      <c r="M6" s="280">
        <v>2021</v>
      </c>
      <c r="N6" s="281">
        <v>2022</v>
      </c>
    </row>
    <row r="7" spans="1:14" s="20" customFormat="1" ht="20.100000000000001" customHeight="1" x14ac:dyDescent="0.2">
      <c r="A7" s="18" t="s">
        <v>127</v>
      </c>
      <c r="B7" s="19"/>
      <c r="C7" s="294">
        <v>384375.98800000001</v>
      </c>
      <c r="D7" s="295">
        <v>443082.19400000002</v>
      </c>
      <c r="E7" s="295">
        <v>465024.80200000003</v>
      </c>
      <c r="F7" s="295">
        <v>502933.93300000008</v>
      </c>
      <c r="G7" s="296">
        <v>613047.30599999998</v>
      </c>
      <c r="H7" s="297">
        <v>853274.30199999991</v>
      </c>
      <c r="I7" s="298">
        <v>1053046.97</v>
      </c>
      <c r="J7" s="299">
        <v>1091022.821</v>
      </c>
      <c r="K7" s="300">
        <v>1165800.2009999999</v>
      </c>
      <c r="L7" s="300">
        <v>1285868.767</v>
      </c>
      <c r="M7" s="300">
        <v>1267906.939</v>
      </c>
      <c r="N7" s="301">
        <v>1361419.8019999999</v>
      </c>
    </row>
    <row r="8" spans="1:14" s="20" customFormat="1" ht="15" x14ac:dyDescent="0.2">
      <c r="A8" s="21" t="s">
        <v>49</v>
      </c>
      <c r="B8" s="22" t="s">
        <v>50</v>
      </c>
      <c r="C8" s="302">
        <v>66752.929000000004</v>
      </c>
      <c r="D8" s="303">
        <v>83097.208999999988</v>
      </c>
      <c r="E8" s="303">
        <v>94025.074000000008</v>
      </c>
      <c r="F8" s="303">
        <v>102757.80900000001</v>
      </c>
      <c r="G8" s="304">
        <v>143649.76499999998</v>
      </c>
      <c r="H8" s="305">
        <v>220421.59599999999</v>
      </c>
      <c r="I8" s="306">
        <v>177583.41999999998</v>
      </c>
      <c r="J8" s="304">
        <v>220827.83</v>
      </c>
      <c r="K8" s="306">
        <v>222248.152</v>
      </c>
      <c r="L8" s="304">
        <v>231603.43</v>
      </c>
      <c r="M8" s="307">
        <v>256030.80600000001</v>
      </c>
      <c r="N8" s="308">
        <v>270567.53899999999</v>
      </c>
    </row>
    <row r="9" spans="1:14" s="20" customFormat="1" ht="15" x14ac:dyDescent="0.2">
      <c r="A9" s="21" t="s">
        <v>51</v>
      </c>
      <c r="B9" s="22" t="s">
        <v>122</v>
      </c>
      <c r="C9" s="302">
        <v>62894.906000000003</v>
      </c>
      <c r="D9" s="303">
        <v>74898.342999999993</v>
      </c>
      <c r="E9" s="303">
        <v>83277.570000000007</v>
      </c>
      <c r="F9" s="303">
        <v>92222.978000000003</v>
      </c>
      <c r="G9" s="304">
        <v>130132.541</v>
      </c>
      <c r="H9" s="305">
        <v>194655.622</v>
      </c>
      <c r="I9" s="306">
        <v>174383.85699999999</v>
      </c>
      <c r="J9" s="307">
        <v>214558.538</v>
      </c>
      <c r="K9" s="307">
        <v>213890.15</v>
      </c>
      <c r="L9" s="307">
        <v>222955.24400000001</v>
      </c>
      <c r="M9" s="307">
        <v>245215.89</v>
      </c>
      <c r="N9" s="308">
        <v>253657.91399999999</v>
      </c>
    </row>
    <row r="10" spans="1:14" s="20" customFormat="1" ht="15" x14ac:dyDescent="0.2">
      <c r="A10" s="21" t="s">
        <v>52</v>
      </c>
      <c r="B10" s="22" t="s">
        <v>123</v>
      </c>
      <c r="C10" s="302">
        <v>3858.0230000000001</v>
      </c>
      <c r="D10" s="303">
        <v>8198.866</v>
      </c>
      <c r="E10" s="303">
        <v>10747.504000000001</v>
      </c>
      <c r="F10" s="303">
        <v>10534.831</v>
      </c>
      <c r="G10" s="304">
        <v>13517.224</v>
      </c>
      <c r="H10" s="305">
        <v>25765.973999999998</v>
      </c>
      <c r="I10" s="306">
        <v>3199.5630000000001</v>
      </c>
      <c r="J10" s="307">
        <v>6269.2920000000004</v>
      </c>
      <c r="K10" s="307">
        <v>8358.0020000000004</v>
      </c>
      <c r="L10" s="307">
        <v>8648.1859999999997</v>
      </c>
      <c r="M10" s="307">
        <v>10814.915999999999</v>
      </c>
      <c r="N10" s="308">
        <v>16909.625</v>
      </c>
    </row>
    <row r="11" spans="1:14" s="20" customFormat="1" ht="15" x14ac:dyDescent="0.2">
      <c r="A11" s="21" t="s">
        <v>53</v>
      </c>
      <c r="B11" s="22" t="s">
        <v>54</v>
      </c>
      <c r="C11" s="302">
        <v>13288.938</v>
      </c>
      <c r="D11" s="303">
        <v>7709.0609999999997</v>
      </c>
      <c r="E11" s="303">
        <v>36744.546000000002</v>
      </c>
      <c r="F11" s="303">
        <v>37267.063000000002</v>
      </c>
      <c r="G11" s="304">
        <v>54799.233999999997</v>
      </c>
      <c r="H11" s="305">
        <v>94679.618000000002</v>
      </c>
      <c r="I11" s="306">
        <v>35298.466999999997</v>
      </c>
      <c r="J11" s="307">
        <v>21005.915000000001</v>
      </c>
      <c r="K11" s="307">
        <v>95258.364000000001</v>
      </c>
      <c r="L11" s="307">
        <v>93319.282999999996</v>
      </c>
      <c r="M11" s="307">
        <v>97548.858999999997</v>
      </c>
      <c r="N11" s="308">
        <v>137657.91800000001</v>
      </c>
    </row>
    <row r="12" spans="1:14" s="20" customFormat="1" ht="15" x14ac:dyDescent="0.2">
      <c r="A12" s="21" t="s">
        <v>55</v>
      </c>
      <c r="B12" s="22" t="s">
        <v>56</v>
      </c>
      <c r="C12" s="302">
        <v>6609.0609999999997</v>
      </c>
      <c r="D12" s="303">
        <v>5409.2929999999997</v>
      </c>
      <c r="E12" s="303">
        <v>3206.8090000000002</v>
      </c>
      <c r="F12" s="303">
        <v>2041.556</v>
      </c>
      <c r="G12" s="304">
        <v>3042.0349999999999</v>
      </c>
      <c r="H12" s="305">
        <v>11851.697</v>
      </c>
      <c r="I12" s="306">
        <v>32711.5</v>
      </c>
      <c r="J12" s="307">
        <v>27600.370999999999</v>
      </c>
      <c r="K12" s="307">
        <v>14802.642</v>
      </c>
      <c r="L12" s="307">
        <v>8129.2730000000001</v>
      </c>
      <c r="M12" s="307">
        <v>7931.6289999999999</v>
      </c>
      <c r="N12" s="308">
        <v>33033.512000000002</v>
      </c>
    </row>
    <row r="13" spans="1:14" s="20" customFormat="1" ht="30" x14ac:dyDescent="0.2">
      <c r="A13" s="23" t="s">
        <v>57</v>
      </c>
      <c r="B13" s="22" t="s">
        <v>58</v>
      </c>
      <c r="C13" s="302">
        <v>122545.459</v>
      </c>
      <c r="D13" s="303">
        <v>128917.74600000001</v>
      </c>
      <c r="E13" s="303">
        <v>129429.07699999999</v>
      </c>
      <c r="F13" s="303">
        <v>156142.791</v>
      </c>
      <c r="G13" s="304">
        <v>164842.33900000001</v>
      </c>
      <c r="H13" s="305">
        <v>222042.81400000001</v>
      </c>
      <c r="I13" s="306">
        <v>605311.63699999999</v>
      </c>
      <c r="J13" s="307">
        <v>605993.46299999999</v>
      </c>
      <c r="K13" s="307">
        <v>613595.97399999993</v>
      </c>
      <c r="L13" s="307">
        <v>727628.41500000004</v>
      </c>
      <c r="M13" s="307">
        <v>662193.228</v>
      </c>
      <c r="N13" s="308">
        <v>664401.72199999995</v>
      </c>
    </row>
    <row r="14" spans="1:14" s="26" customFormat="1" ht="15.75" thickBot="1" x14ac:dyDescent="0.25">
      <c r="A14" s="24" t="s">
        <v>60</v>
      </c>
      <c r="B14" s="25" t="s">
        <v>61</v>
      </c>
      <c r="C14" s="309">
        <v>175179.601</v>
      </c>
      <c r="D14" s="310">
        <v>217948.88500000001</v>
      </c>
      <c r="E14" s="310">
        <v>201619.296</v>
      </c>
      <c r="F14" s="310">
        <v>204724.71400000001</v>
      </c>
      <c r="G14" s="311">
        <v>246713.93299999999</v>
      </c>
      <c r="H14" s="312">
        <v>304278.57699999999</v>
      </c>
      <c r="I14" s="313">
        <v>202141.946</v>
      </c>
      <c r="J14" s="314">
        <v>215595.242</v>
      </c>
      <c r="K14" s="314">
        <v>219895.06899999999</v>
      </c>
      <c r="L14" s="314">
        <v>225188.36600000001</v>
      </c>
      <c r="M14" s="314">
        <v>244202.41699999999</v>
      </c>
      <c r="N14" s="315">
        <v>255759.111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6" t="s">
        <v>42</v>
      </c>
      <c r="D17" s="317"/>
      <c r="E17" s="317"/>
      <c r="F17" s="317"/>
      <c r="G17" s="317"/>
      <c r="H17" s="317"/>
      <c r="I17" s="318"/>
      <c r="J17" s="318"/>
      <c r="K17" s="318"/>
      <c r="L17" s="318"/>
      <c r="M17" s="318"/>
      <c r="N17" s="319"/>
    </row>
    <row r="18" spans="1:19" s="10" customFormat="1" ht="14.25" x14ac:dyDescent="0.2">
      <c r="A18" s="14" t="s">
        <v>44</v>
      </c>
      <c r="B18" s="15" t="s">
        <v>45</v>
      </c>
      <c r="C18" s="273" t="s">
        <v>46</v>
      </c>
      <c r="D18" s="274"/>
      <c r="E18" s="274"/>
      <c r="F18" s="274"/>
      <c r="G18" s="275"/>
      <c r="H18" s="276"/>
      <c r="I18" s="274" t="s">
        <v>47</v>
      </c>
      <c r="J18" s="277"/>
      <c r="K18" s="277"/>
      <c r="L18" s="277"/>
      <c r="M18" s="277"/>
      <c r="N18" s="278"/>
    </row>
    <row r="19" spans="1:19" s="10" customFormat="1" ht="15.75" thickBot="1" x14ac:dyDescent="0.3">
      <c r="A19" s="16"/>
      <c r="B19" s="17"/>
      <c r="C19" s="39">
        <v>2017</v>
      </c>
      <c r="D19" s="40">
        <v>2018</v>
      </c>
      <c r="E19" s="40">
        <v>2019</v>
      </c>
      <c r="F19" s="40">
        <v>2020</v>
      </c>
      <c r="G19" s="41">
        <v>2021</v>
      </c>
      <c r="H19" s="41">
        <v>2022</v>
      </c>
      <c r="I19" s="279">
        <v>2017</v>
      </c>
      <c r="J19" s="280">
        <v>2018</v>
      </c>
      <c r="K19" s="280">
        <v>2019</v>
      </c>
      <c r="L19" s="280">
        <v>2020</v>
      </c>
      <c r="M19" s="280">
        <v>2021</v>
      </c>
      <c r="N19" s="281">
        <v>2022</v>
      </c>
    </row>
    <row r="20" spans="1:19" s="20" customFormat="1" ht="20.100000000000001" customHeight="1" x14ac:dyDescent="0.2">
      <c r="A20" s="18" t="s">
        <v>127</v>
      </c>
      <c r="B20" s="19"/>
      <c r="C20" s="43">
        <v>1197271.692</v>
      </c>
      <c r="D20" s="44">
        <v>1343946.4640000002</v>
      </c>
      <c r="E20" s="44">
        <v>1307020.4470000002</v>
      </c>
      <c r="F20" s="44">
        <v>1373824.2139999999</v>
      </c>
      <c r="G20" s="282">
        <v>1635870.2579999999</v>
      </c>
      <c r="H20" s="45">
        <v>2066388.264</v>
      </c>
      <c r="I20" s="283">
        <v>3399658.8569999998</v>
      </c>
      <c r="J20" s="284">
        <v>3478845.1159999995</v>
      </c>
      <c r="K20" s="284">
        <v>3560261.7930000001</v>
      </c>
      <c r="L20" s="284">
        <v>3537513.327</v>
      </c>
      <c r="M20" s="284">
        <v>3482283.5559999999</v>
      </c>
      <c r="N20" s="285">
        <v>3680255.6639999999</v>
      </c>
    </row>
    <row r="21" spans="1:19" s="20" customFormat="1" ht="15" x14ac:dyDescent="0.2">
      <c r="A21" s="21" t="s">
        <v>49</v>
      </c>
      <c r="B21" s="22" t="s">
        <v>50</v>
      </c>
      <c r="C21" s="49">
        <v>32414.558000000001</v>
      </c>
      <c r="D21" s="50">
        <v>35036.777999999998</v>
      </c>
      <c r="E21" s="50">
        <v>37571.150999999998</v>
      </c>
      <c r="F21" s="50">
        <v>35405.910000000003</v>
      </c>
      <c r="G21" s="286">
        <v>40205.281000000003</v>
      </c>
      <c r="H21" s="51">
        <v>47483.048000000003</v>
      </c>
      <c r="I21" s="287">
        <v>44761.297999999995</v>
      </c>
      <c r="J21" s="288">
        <v>48989.133000000002</v>
      </c>
      <c r="K21" s="288">
        <v>50791.126000000004</v>
      </c>
      <c r="L21" s="288">
        <v>45086.519</v>
      </c>
      <c r="M21" s="288">
        <v>47082.168999999994</v>
      </c>
      <c r="N21" s="289">
        <v>50550.470999999998</v>
      </c>
    </row>
    <row r="22" spans="1:19" s="20" customFormat="1" ht="15" x14ac:dyDescent="0.2">
      <c r="A22" s="21" t="s">
        <v>51</v>
      </c>
      <c r="B22" s="22" t="s">
        <v>122</v>
      </c>
      <c r="C22" s="49">
        <v>15540.339</v>
      </c>
      <c r="D22" s="50">
        <v>17307.444</v>
      </c>
      <c r="E22" s="50">
        <v>17768.607</v>
      </c>
      <c r="F22" s="50">
        <v>12710.709000000001</v>
      </c>
      <c r="G22" s="286">
        <v>17223.148000000001</v>
      </c>
      <c r="H22" s="51">
        <v>18677.597000000002</v>
      </c>
      <c r="I22" s="287">
        <v>26738.284</v>
      </c>
      <c r="J22" s="288">
        <v>30607.522000000001</v>
      </c>
      <c r="K22" s="288">
        <v>31688.535</v>
      </c>
      <c r="L22" s="288">
        <v>20542.501</v>
      </c>
      <c r="M22" s="288">
        <v>24554.567999999999</v>
      </c>
      <c r="N22" s="289">
        <v>23632.118999999999</v>
      </c>
    </row>
    <row r="23" spans="1:19" s="20" customFormat="1" ht="15" x14ac:dyDescent="0.2">
      <c r="A23" s="21" t="s">
        <v>52</v>
      </c>
      <c r="B23" s="22" t="s">
        <v>123</v>
      </c>
      <c r="C23" s="49">
        <v>16874.219000000001</v>
      </c>
      <c r="D23" s="50">
        <v>17729.333999999999</v>
      </c>
      <c r="E23" s="50">
        <v>19802.544000000002</v>
      </c>
      <c r="F23" s="50">
        <v>22695.201000000001</v>
      </c>
      <c r="G23" s="286">
        <v>22982.133000000002</v>
      </c>
      <c r="H23" s="51">
        <v>28805.451000000001</v>
      </c>
      <c r="I23" s="287">
        <v>18023.013999999999</v>
      </c>
      <c r="J23" s="288">
        <v>18381.611000000001</v>
      </c>
      <c r="K23" s="288">
        <v>19102.591</v>
      </c>
      <c r="L23" s="288">
        <v>24544.018</v>
      </c>
      <c r="M23" s="288">
        <v>22527.600999999999</v>
      </c>
      <c r="N23" s="289">
        <v>26918.351999999999</v>
      </c>
    </row>
    <row r="24" spans="1:19" s="20" customFormat="1" ht="15" x14ac:dyDescent="0.2">
      <c r="A24" s="21" t="s">
        <v>53</v>
      </c>
      <c r="B24" s="22" t="s">
        <v>54</v>
      </c>
      <c r="C24" s="49">
        <v>794304.446</v>
      </c>
      <c r="D24" s="50">
        <v>884332.66</v>
      </c>
      <c r="E24" s="50">
        <v>844617.03500000003</v>
      </c>
      <c r="F24" s="50">
        <v>900569.07299999997</v>
      </c>
      <c r="G24" s="286">
        <v>1125110.9210000001</v>
      </c>
      <c r="H24" s="51">
        <v>1429751.9480000001</v>
      </c>
      <c r="I24" s="287">
        <v>2408415.9789999998</v>
      </c>
      <c r="J24" s="288">
        <v>2510686.4049999998</v>
      </c>
      <c r="K24" s="288">
        <v>2619485.6869999999</v>
      </c>
      <c r="L24" s="288">
        <v>2675182.699</v>
      </c>
      <c r="M24" s="288">
        <v>2694850.122</v>
      </c>
      <c r="N24" s="289">
        <v>2688409.3939999999</v>
      </c>
    </row>
    <row r="25" spans="1:19" s="20" customFormat="1" ht="15" x14ac:dyDescent="0.2">
      <c r="A25" s="21" t="s">
        <v>55</v>
      </c>
      <c r="B25" s="22" t="s">
        <v>56</v>
      </c>
      <c r="C25" s="49">
        <v>70957.133000000002</v>
      </c>
      <c r="D25" s="50">
        <v>70777.850999999995</v>
      </c>
      <c r="E25" s="50">
        <v>81034.259999999995</v>
      </c>
      <c r="F25" s="50">
        <v>81246.612999999998</v>
      </c>
      <c r="G25" s="286">
        <v>83321.159</v>
      </c>
      <c r="H25" s="51">
        <v>126223.997</v>
      </c>
      <c r="I25" s="287">
        <v>461824.625</v>
      </c>
      <c r="J25" s="288">
        <v>410896.261</v>
      </c>
      <c r="K25" s="288">
        <v>430816.31300000002</v>
      </c>
      <c r="L25" s="288">
        <v>408909.804</v>
      </c>
      <c r="M25" s="288">
        <v>311389.44199999998</v>
      </c>
      <c r="N25" s="289">
        <v>512674.59499999997</v>
      </c>
    </row>
    <row r="26" spans="1:19" s="20" customFormat="1" ht="30" x14ac:dyDescent="0.2">
      <c r="A26" s="31" t="s">
        <v>57</v>
      </c>
      <c r="B26" s="22" t="s">
        <v>58</v>
      </c>
      <c r="C26" s="49">
        <v>9959.6710000000003</v>
      </c>
      <c r="D26" s="50">
        <v>7444.4110000000001</v>
      </c>
      <c r="E26" s="50">
        <v>6244.3559999999998</v>
      </c>
      <c r="F26" s="50">
        <v>6305.8449999999993</v>
      </c>
      <c r="G26" s="286">
        <v>10641.41</v>
      </c>
      <c r="H26" s="51">
        <v>21616.499</v>
      </c>
      <c r="I26" s="287">
        <v>35777.998</v>
      </c>
      <c r="J26" s="288">
        <v>32842.576999999997</v>
      </c>
      <c r="K26" s="288">
        <v>28974.036999999997</v>
      </c>
      <c r="L26" s="288">
        <v>30125.321000000004</v>
      </c>
      <c r="M26" s="288">
        <v>41370.279000000002</v>
      </c>
      <c r="N26" s="289">
        <v>73638.891000000003</v>
      </c>
    </row>
    <row r="27" spans="1:19" s="26" customFormat="1" ht="15.75" thickBot="1" x14ac:dyDescent="0.25">
      <c r="A27" s="24" t="s">
        <v>60</v>
      </c>
      <c r="B27" s="25" t="s">
        <v>61</v>
      </c>
      <c r="C27" s="52">
        <v>289635.88400000002</v>
      </c>
      <c r="D27" s="53">
        <v>346354.76400000002</v>
      </c>
      <c r="E27" s="53">
        <v>337553.64500000002</v>
      </c>
      <c r="F27" s="53">
        <v>350296.77299999999</v>
      </c>
      <c r="G27" s="290">
        <v>376591.48700000002</v>
      </c>
      <c r="H27" s="54">
        <v>441312.772</v>
      </c>
      <c r="I27" s="291">
        <v>448878.95699999999</v>
      </c>
      <c r="J27" s="292">
        <v>475430.74</v>
      </c>
      <c r="K27" s="292">
        <v>430194.63</v>
      </c>
      <c r="L27" s="292">
        <v>378208.984</v>
      </c>
      <c r="M27" s="292">
        <v>387591.54399999999</v>
      </c>
      <c r="N27" s="293">
        <v>354982.31300000002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20" t="s">
        <v>43</v>
      </c>
      <c r="D30" s="321"/>
      <c r="E30" s="321"/>
      <c r="F30" s="321"/>
      <c r="G30" s="322"/>
      <c r="H30" s="323"/>
      <c r="I30" s="30"/>
      <c r="J30" s="34"/>
      <c r="K30" s="30"/>
      <c r="L30" s="30"/>
      <c r="M30" s="30"/>
      <c r="N30" s="30"/>
    </row>
    <row r="31" spans="1:19" ht="15" x14ac:dyDescent="0.25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2017</v>
      </c>
      <c r="D32" s="40">
        <v>2018</v>
      </c>
      <c r="E32" s="40">
        <v>2019</v>
      </c>
      <c r="F32" s="40">
        <v>2020</v>
      </c>
      <c r="G32" s="41">
        <v>2021</v>
      </c>
      <c r="H32" s="41">
        <v>2022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127</v>
      </c>
      <c r="B33" s="19"/>
      <c r="C33" s="43">
        <v>-812895.70400000003</v>
      </c>
      <c r="D33" s="44">
        <v>-900864.27000000014</v>
      </c>
      <c r="E33" s="44">
        <v>-841995.64500000014</v>
      </c>
      <c r="F33" s="44">
        <v>-870890.28099999984</v>
      </c>
      <c r="G33" s="45">
        <v>-1022822.9519999999</v>
      </c>
      <c r="H33" s="45">
        <v>-1213113.9620000001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49</v>
      </c>
      <c r="B34" s="22" t="s">
        <v>50</v>
      </c>
      <c r="C34" s="49">
        <v>34338.370999999999</v>
      </c>
      <c r="D34" s="50">
        <v>48060.43099999999</v>
      </c>
      <c r="E34" s="50">
        <v>56453.92300000001</v>
      </c>
      <c r="F34" s="50">
        <v>67351.899000000005</v>
      </c>
      <c r="G34" s="51">
        <v>103444.48399999998</v>
      </c>
      <c r="H34" s="51">
        <v>172938.54799999998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51</v>
      </c>
      <c r="B35" s="22" t="s">
        <v>122</v>
      </c>
      <c r="C35" s="49">
        <v>47354.567000000003</v>
      </c>
      <c r="D35" s="50">
        <v>57590.89899999999</v>
      </c>
      <c r="E35" s="50">
        <v>65508.963000000003</v>
      </c>
      <c r="F35" s="50">
        <v>79512.269</v>
      </c>
      <c r="G35" s="51">
        <v>112909.393</v>
      </c>
      <c r="H35" s="51">
        <v>175978.02499999999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52</v>
      </c>
      <c r="B36" s="22" t="s">
        <v>123</v>
      </c>
      <c r="C36" s="49">
        <v>-13016.196</v>
      </c>
      <c r="D36" s="50">
        <v>-9530.4679999999989</v>
      </c>
      <c r="E36" s="50">
        <v>-9055.0400000000009</v>
      </c>
      <c r="F36" s="50">
        <v>-12160.37</v>
      </c>
      <c r="G36" s="51">
        <v>-9464.9090000000015</v>
      </c>
      <c r="H36" s="51">
        <v>-3039.4770000000026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53</v>
      </c>
      <c r="B37" s="22" t="s">
        <v>54</v>
      </c>
      <c r="C37" s="49">
        <v>-781015.50800000003</v>
      </c>
      <c r="D37" s="50">
        <v>-876623.59900000005</v>
      </c>
      <c r="E37" s="50">
        <v>-807872.48900000006</v>
      </c>
      <c r="F37" s="50">
        <v>-863302.01</v>
      </c>
      <c r="G37" s="51">
        <v>-1070311.6870000002</v>
      </c>
      <c r="H37" s="51">
        <v>-1335072.33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55</v>
      </c>
      <c r="B38" s="22" t="s">
        <v>56</v>
      </c>
      <c r="C38" s="49">
        <v>-64348.072</v>
      </c>
      <c r="D38" s="50">
        <v>-65368.557999999997</v>
      </c>
      <c r="E38" s="50">
        <v>-77827.451000000001</v>
      </c>
      <c r="F38" s="50">
        <v>-79205.057000000001</v>
      </c>
      <c r="G38" s="51">
        <v>-80279.123999999996</v>
      </c>
      <c r="H38" s="51">
        <v>-114372.3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57</v>
      </c>
      <c r="B39" s="22" t="s">
        <v>58</v>
      </c>
      <c r="C39" s="49">
        <v>112585.788</v>
      </c>
      <c r="D39" s="50">
        <v>121473.33500000002</v>
      </c>
      <c r="E39" s="50">
        <v>123184.72099999999</v>
      </c>
      <c r="F39" s="50">
        <v>149836.946</v>
      </c>
      <c r="G39" s="51">
        <v>154200.929</v>
      </c>
      <c r="H39" s="51">
        <v>200426.315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60</v>
      </c>
      <c r="B40" s="25" t="s">
        <v>61</v>
      </c>
      <c r="C40" s="52">
        <v>-114456.28300000002</v>
      </c>
      <c r="D40" s="53">
        <v>-128405.87900000002</v>
      </c>
      <c r="E40" s="53">
        <v>-135934.34900000002</v>
      </c>
      <c r="F40" s="53">
        <v>-145572.05899999998</v>
      </c>
      <c r="G40" s="54">
        <v>-129877.55400000003</v>
      </c>
      <c r="H40" s="54">
        <v>-137034.19500000001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D23" sqref="D23"/>
    </sheetView>
  </sheetViews>
  <sheetFormatPr defaultColWidth="9.140625" defaultRowHeight="15.75" x14ac:dyDescent="0.25"/>
  <cols>
    <col min="1" max="1" width="37.7109375" style="107" customWidth="1"/>
    <col min="2" max="4" width="12.7109375" style="107" customWidth="1"/>
    <col min="5" max="5" width="11.7109375" style="107" bestFit="1" customWidth="1"/>
    <col min="6" max="7" width="11.7109375" style="107" customWidth="1"/>
    <col min="8" max="16384" width="9.140625" style="107"/>
  </cols>
  <sheetData>
    <row r="1" spans="1:6" s="104" customFormat="1" ht="21" x14ac:dyDescent="0.35">
      <c r="A1" s="103" t="s">
        <v>153</v>
      </c>
      <c r="C1" s="105"/>
    </row>
    <row r="2" spans="1:6" s="104" customFormat="1" ht="21" x14ac:dyDescent="0.35">
      <c r="A2" s="103"/>
      <c r="C2" s="105"/>
    </row>
    <row r="3" spans="1:6" ht="16.5" thickBot="1" x14ac:dyDescent="0.3">
      <c r="A3" s="93"/>
      <c r="B3" s="108" t="s">
        <v>111</v>
      </c>
      <c r="C3" s="93" t="s">
        <v>82</v>
      </c>
      <c r="D3" s="93"/>
      <c r="E3" s="93"/>
      <c r="F3" s="93"/>
    </row>
    <row r="4" spans="1:6" ht="16.5" thickBot="1" x14ac:dyDescent="0.3">
      <c r="A4" s="93"/>
      <c r="B4" s="109" t="s">
        <v>5</v>
      </c>
      <c r="C4" s="94"/>
      <c r="D4" s="94"/>
      <c r="E4" s="94"/>
      <c r="F4" s="95"/>
    </row>
    <row r="5" spans="1:6" ht="32.25" thickBot="1" x14ac:dyDescent="0.3">
      <c r="A5" s="530" t="s">
        <v>112</v>
      </c>
      <c r="B5" s="110" t="s">
        <v>154</v>
      </c>
      <c r="C5" s="111" t="s">
        <v>113</v>
      </c>
      <c r="D5" s="112" t="s">
        <v>114</v>
      </c>
      <c r="E5" s="96" t="s">
        <v>155</v>
      </c>
      <c r="F5" s="97"/>
    </row>
    <row r="6" spans="1:6" ht="31.5" customHeight="1" thickBot="1" x14ac:dyDescent="0.3">
      <c r="A6" s="531"/>
      <c r="B6" s="98"/>
      <c r="C6" s="99" t="s">
        <v>167</v>
      </c>
      <c r="D6" s="100"/>
      <c r="E6" s="123" t="s">
        <v>156</v>
      </c>
      <c r="F6" s="124" t="s">
        <v>157</v>
      </c>
    </row>
    <row r="7" spans="1:6" ht="20.100000000000001" customHeight="1" x14ac:dyDescent="0.25">
      <c r="A7" s="101" t="s">
        <v>115</v>
      </c>
      <c r="B7" s="113">
        <v>1951.3409999999999</v>
      </c>
      <c r="C7" s="114">
        <v>2260.4569999999999</v>
      </c>
      <c r="D7" s="115">
        <v>1851.4690000000001</v>
      </c>
      <c r="E7" s="116">
        <v>-13.67493387399097</v>
      </c>
      <c r="F7" s="117">
        <v>5.3942031975690572</v>
      </c>
    </row>
    <row r="8" spans="1:6" ht="20.100000000000001" customHeight="1" thickBot="1" x14ac:dyDescent="0.3">
      <c r="A8" s="102" t="s">
        <v>116</v>
      </c>
      <c r="B8" s="118">
        <v>1561.0309999999999</v>
      </c>
      <c r="C8" s="119">
        <v>1849.2</v>
      </c>
      <c r="D8" s="120">
        <v>1503.297</v>
      </c>
      <c r="E8" s="121">
        <v>-15.583441488211122</v>
      </c>
      <c r="F8" s="122">
        <v>3.8404919320666453</v>
      </c>
    </row>
    <row r="9" spans="1:6" ht="20.100000000000001" customHeight="1" x14ac:dyDescent="0.25">
      <c r="A9" s="101" t="s">
        <v>117</v>
      </c>
      <c r="B9" s="113">
        <v>1823.2</v>
      </c>
      <c r="C9" s="114">
        <v>2293.674</v>
      </c>
      <c r="D9" s="115">
        <v>1707.299</v>
      </c>
      <c r="E9" s="116">
        <v>-20.511807693682709</v>
      </c>
      <c r="F9" s="117">
        <v>6.7885590046031812</v>
      </c>
    </row>
    <row r="10" spans="1:6" ht="20.100000000000001" customHeight="1" thickBot="1" x14ac:dyDescent="0.3">
      <c r="A10" s="102" t="s">
        <v>118</v>
      </c>
      <c r="B10" s="118">
        <v>1842.6669999999999</v>
      </c>
      <c r="C10" s="119">
        <v>2350.0630000000001</v>
      </c>
      <c r="D10" s="120">
        <v>1720.3679999999999</v>
      </c>
      <c r="E10" s="121">
        <v>-21.590740333344264</v>
      </c>
      <c r="F10" s="122">
        <v>7.1088860057848073</v>
      </c>
    </row>
    <row r="11" spans="1:6" ht="20.100000000000001" customHeight="1" x14ac:dyDescent="0.25">
      <c r="A11" s="101" t="s">
        <v>119</v>
      </c>
      <c r="B11" s="113">
        <v>1918.588</v>
      </c>
      <c r="C11" s="114">
        <v>2147.799</v>
      </c>
      <c r="D11" s="115">
        <v>1614.3409999999999</v>
      </c>
      <c r="E11" s="116">
        <v>-10.671901793417355</v>
      </c>
      <c r="F11" s="117">
        <v>18.846513840632191</v>
      </c>
    </row>
    <row r="12" spans="1:6" ht="20.100000000000001" customHeight="1" thickBot="1" x14ac:dyDescent="0.3">
      <c r="A12" s="102" t="s">
        <v>120</v>
      </c>
      <c r="B12" s="118">
        <v>1320.93</v>
      </c>
      <c r="C12" s="119">
        <v>1731.944</v>
      </c>
      <c r="D12" s="120">
        <v>1177.3510000000001</v>
      </c>
      <c r="E12" s="121">
        <v>-23.731367757848979</v>
      </c>
      <c r="F12" s="122">
        <v>12.195088805292555</v>
      </c>
    </row>
    <row r="17" spans="1:5" s="92" customFormat="1" ht="26.25" customHeight="1" x14ac:dyDescent="0.35">
      <c r="A17" s="103"/>
      <c r="B17" s="90"/>
      <c r="C17" s="91"/>
      <c r="D17" s="90"/>
      <c r="E17" s="90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B7" sqref="B7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16384" width="9.140625" style="93"/>
  </cols>
  <sheetData>
    <row r="1" spans="1:9" s="106" customFormat="1" ht="21" customHeight="1" x14ac:dyDescent="0.35">
      <c r="A1" s="125" t="s">
        <v>140</v>
      </c>
      <c r="B1" s="153"/>
      <c r="D1" s="154" t="str">
        <f>INFO!D15</f>
        <v>lipiec - sierpień 2023r.</v>
      </c>
    </row>
    <row r="2" spans="1:9" ht="20.25" customHeight="1" thickBot="1" x14ac:dyDescent="0.3"/>
    <row r="3" spans="1:9" ht="21" customHeight="1" thickBot="1" x14ac:dyDescent="0.3">
      <c r="A3" s="532" t="s">
        <v>5</v>
      </c>
      <c r="B3" s="533"/>
      <c r="C3" s="533"/>
      <c r="D3" s="533"/>
      <c r="E3" s="533"/>
      <c r="F3" s="534"/>
    </row>
    <row r="4" spans="1:9" ht="16.5" thickBot="1" x14ac:dyDescent="0.3">
      <c r="A4" s="535" t="s">
        <v>6</v>
      </c>
      <c r="B4" s="126">
        <v>2023</v>
      </c>
      <c r="C4" s="146"/>
      <c r="D4" s="147"/>
      <c r="E4" s="126"/>
      <c r="F4" s="333"/>
    </row>
    <row r="5" spans="1:9" ht="21.95" customHeight="1" x14ac:dyDescent="0.25">
      <c r="A5" s="536"/>
      <c r="B5" s="127" t="s">
        <v>135</v>
      </c>
      <c r="C5" s="148"/>
      <c r="D5" s="149"/>
      <c r="E5" s="128" t="s">
        <v>137</v>
      </c>
      <c r="F5" s="149"/>
    </row>
    <row r="6" spans="1:9" ht="21.95" customHeight="1" thickBot="1" x14ac:dyDescent="0.3">
      <c r="A6" s="537"/>
      <c r="B6" s="156" t="s">
        <v>167</v>
      </c>
      <c r="C6" s="157" t="s">
        <v>162</v>
      </c>
      <c r="D6" s="158" t="s">
        <v>8</v>
      </c>
      <c r="E6" s="156" t="s">
        <v>167</v>
      </c>
      <c r="F6" s="334" t="s">
        <v>162</v>
      </c>
    </row>
    <row r="7" spans="1:9" ht="16.5" thickBot="1" x14ac:dyDescent="0.3">
      <c r="A7" s="129" t="s">
        <v>37</v>
      </c>
      <c r="B7" s="159">
        <v>1951.3409999999999</v>
      </c>
      <c r="C7" s="160">
        <v>1978.8140000000001</v>
      </c>
      <c r="D7" s="199">
        <v>-1.3883568642631487</v>
      </c>
      <c r="E7" s="200">
        <v>100</v>
      </c>
      <c r="F7" s="335">
        <v>100</v>
      </c>
    </row>
    <row r="8" spans="1:9" ht="16.5" customHeight="1" x14ac:dyDescent="0.25">
      <c r="A8" s="130" t="s">
        <v>11</v>
      </c>
      <c r="B8" s="161"/>
      <c r="C8" s="162"/>
      <c r="D8" s="163"/>
      <c r="E8" s="163"/>
      <c r="F8" s="164"/>
      <c r="I8" s="150"/>
    </row>
    <row r="9" spans="1:9" ht="16.5" customHeight="1" x14ac:dyDescent="0.25">
      <c r="A9" s="131" t="s">
        <v>9</v>
      </c>
      <c r="B9" s="165">
        <v>2090.6959999999999</v>
      </c>
      <c r="C9" s="166">
        <v>2179.17</v>
      </c>
      <c r="D9" s="167">
        <v>-4.059986141512602</v>
      </c>
      <c r="E9" s="132">
        <v>1.856004168260065</v>
      </c>
      <c r="F9" s="336">
        <v>1.9686680269237786</v>
      </c>
    </row>
    <row r="10" spans="1:9" x14ac:dyDescent="0.25">
      <c r="A10" s="131" t="s">
        <v>10</v>
      </c>
      <c r="B10" s="168">
        <v>1609.251</v>
      </c>
      <c r="C10" s="169">
        <v>1683.451</v>
      </c>
      <c r="D10" s="170">
        <v>-4.4076126955878161</v>
      </c>
      <c r="E10" s="133">
        <v>89.34028786349505</v>
      </c>
      <c r="F10" s="155">
        <v>89.790742191225519</v>
      </c>
    </row>
    <row r="11" spans="1:9" x14ac:dyDescent="0.25">
      <c r="A11" s="131" t="s">
        <v>33</v>
      </c>
      <c r="B11" s="168">
        <v>4332.46</v>
      </c>
      <c r="C11" s="169">
        <v>4225.3779999999997</v>
      </c>
      <c r="D11" s="170">
        <v>2.534258473443094</v>
      </c>
      <c r="E11" s="133">
        <v>3.9392843883196771</v>
      </c>
      <c r="F11" s="155">
        <v>3.8211609847019887</v>
      </c>
    </row>
    <row r="12" spans="1:9" x14ac:dyDescent="0.25">
      <c r="A12" s="131" t="s">
        <v>40</v>
      </c>
      <c r="B12" s="168" t="s">
        <v>39</v>
      </c>
      <c r="C12" s="169">
        <v>2600.2779999999998</v>
      </c>
      <c r="D12" s="155" t="s">
        <v>136</v>
      </c>
      <c r="E12" s="134">
        <v>0.7213931907738238</v>
      </c>
      <c r="F12" s="155">
        <v>0.96347957474067125</v>
      </c>
    </row>
    <row r="13" spans="1:9" ht="16.5" thickBot="1" x14ac:dyDescent="0.3">
      <c r="A13" s="135" t="s">
        <v>83</v>
      </c>
      <c r="B13" s="171">
        <v>6683.4920000000002</v>
      </c>
      <c r="C13" s="172">
        <v>6881.4080000000004</v>
      </c>
      <c r="D13" s="173">
        <v>-2.8760974498242242</v>
      </c>
      <c r="E13" s="136">
        <v>4.1430303891513782</v>
      </c>
      <c r="F13" s="173">
        <v>3.4559492224080453</v>
      </c>
    </row>
    <row r="14" spans="1:9" x14ac:dyDescent="0.25">
      <c r="A14" s="130" t="s">
        <v>12</v>
      </c>
      <c r="B14" s="161"/>
      <c r="C14" s="174"/>
      <c r="D14" s="163"/>
      <c r="E14" s="163"/>
      <c r="F14" s="164"/>
    </row>
    <row r="15" spans="1:9" ht="16.5" thickBot="1" x14ac:dyDescent="0.3">
      <c r="A15" s="137" t="s">
        <v>19</v>
      </c>
      <c r="B15" s="175">
        <v>2090.6959999999999</v>
      </c>
      <c r="C15" s="166">
        <v>2179.17</v>
      </c>
      <c r="D15" s="167">
        <v>-4.059986141512602</v>
      </c>
      <c r="E15" s="132">
        <v>1.856004168260065</v>
      </c>
      <c r="F15" s="336">
        <v>1.9686680269237786</v>
      </c>
      <c r="G15" s="151"/>
    </row>
    <row r="16" spans="1:9" x14ac:dyDescent="0.25">
      <c r="A16" s="130" t="s">
        <v>10</v>
      </c>
      <c r="B16" s="161"/>
      <c r="C16" s="174"/>
      <c r="D16" s="163"/>
      <c r="E16" s="163"/>
      <c r="F16" s="164"/>
      <c r="I16" s="150"/>
    </row>
    <row r="17" spans="1:6" x14ac:dyDescent="0.25">
      <c r="A17" s="138" t="s">
        <v>19</v>
      </c>
      <c r="B17" s="165">
        <v>2218.4949999999999</v>
      </c>
      <c r="C17" s="176">
        <v>2280.9250000000002</v>
      </c>
      <c r="D17" s="167">
        <v>-2.7370474697765284</v>
      </c>
      <c r="E17" s="132">
        <v>2.653587914832082</v>
      </c>
      <c r="F17" s="336">
        <v>2.3913590380373848</v>
      </c>
    </row>
    <row r="18" spans="1:6" x14ac:dyDescent="0.25">
      <c r="A18" s="139" t="s">
        <v>20</v>
      </c>
      <c r="B18" s="168">
        <v>1561.0309999999999</v>
      </c>
      <c r="C18" s="177">
        <v>1639.009</v>
      </c>
      <c r="D18" s="155">
        <v>-4.7576309831123602</v>
      </c>
      <c r="E18" s="133">
        <v>82.608742897623372</v>
      </c>
      <c r="F18" s="155">
        <v>83.400062030127415</v>
      </c>
    </row>
    <row r="19" spans="1:6" x14ac:dyDescent="0.25">
      <c r="A19" s="139" t="s">
        <v>21</v>
      </c>
      <c r="B19" s="168">
        <v>2068.9070000000002</v>
      </c>
      <c r="C19" s="177">
        <v>2109.7249999999999</v>
      </c>
      <c r="D19" s="170">
        <v>-1.9347545296187776</v>
      </c>
      <c r="E19" s="133">
        <v>3.7626766582312334</v>
      </c>
      <c r="F19" s="155">
        <v>3.6376989976802534</v>
      </c>
    </row>
    <row r="20" spans="1:6" ht="16.5" thickBot="1" x14ac:dyDescent="0.3">
      <c r="A20" s="140" t="s">
        <v>22</v>
      </c>
      <c r="B20" s="168">
        <v>3630.239</v>
      </c>
      <c r="C20" s="177">
        <v>3694.0569999999998</v>
      </c>
      <c r="D20" s="170">
        <v>-1.7275856869560964</v>
      </c>
      <c r="E20" s="133">
        <v>0.31528039280835823</v>
      </c>
      <c r="F20" s="155">
        <v>0.36162212538046024</v>
      </c>
    </row>
    <row r="21" spans="1:6" x14ac:dyDescent="0.25">
      <c r="A21" s="130" t="s">
        <v>33</v>
      </c>
      <c r="B21" s="161"/>
      <c r="C21" s="174"/>
      <c r="D21" s="163"/>
      <c r="E21" s="163"/>
      <c r="F21" s="164"/>
    </row>
    <row r="22" spans="1:6" x14ac:dyDescent="0.25">
      <c r="A22" s="138" t="s">
        <v>19</v>
      </c>
      <c r="B22" s="165">
        <v>3748.1379999999999</v>
      </c>
      <c r="C22" s="166">
        <v>3887.6390000000001</v>
      </c>
      <c r="D22" s="167">
        <v>-3.588321858073761</v>
      </c>
      <c r="E22" s="132">
        <v>0.13081538104681562</v>
      </c>
      <c r="F22" s="336">
        <v>0.11399725595538036</v>
      </c>
    </row>
    <row r="23" spans="1:6" x14ac:dyDescent="0.25">
      <c r="A23" s="139" t="s">
        <v>20</v>
      </c>
      <c r="B23" s="168">
        <v>4016.14</v>
      </c>
      <c r="C23" s="177" t="s">
        <v>39</v>
      </c>
      <c r="D23" s="170" t="s">
        <v>136</v>
      </c>
      <c r="E23" s="133">
        <v>3.2521065943350949</v>
      </c>
      <c r="F23" s="155">
        <v>3.1503044057160832</v>
      </c>
    </row>
    <row r="24" spans="1:6" x14ac:dyDescent="0.25">
      <c r="A24" s="139" t="s">
        <v>21</v>
      </c>
      <c r="B24" s="168">
        <v>3009.3130000000001</v>
      </c>
      <c r="C24" s="177">
        <v>3015.5360000000001</v>
      </c>
      <c r="D24" s="170">
        <v>-0.20636463965278332</v>
      </c>
      <c r="E24" s="133">
        <v>0.37072716773554953</v>
      </c>
      <c r="F24" s="155">
        <v>0.36455090863623085</v>
      </c>
    </row>
    <row r="25" spans="1:6" ht="16.5" thickBot="1" x14ac:dyDescent="0.3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0.18563524520221703</v>
      </c>
      <c r="F25" s="155">
        <v>0.1923084143942938</v>
      </c>
    </row>
    <row r="26" spans="1:6" x14ac:dyDescent="0.25">
      <c r="A26" s="130" t="s">
        <v>40</v>
      </c>
      <c r="B26" s="161"/>
      <c r="C26" s="174"/>
      <c r="D26" s="163"/>
      <c r="E26" s="163"/>
      <c r="F26" s="164"/>
    </row>
    <row r="27" spans="1:6" x14ac:dyDescent="0.25">
      <c r="A27" s="138" t="s">
        <v>19</v>
      </c>
      <c r="B27" s="165" t="s">
        <v>39</v>
      </c>
      <c r="C27" s="176">
        <v>5006.8440000000001</v>
      </c>
      <c r="D27" s="167" t="s">
        <v>136</v>
      </c>
      <c r="E27" s="132">
        <v>2.7667662061658764E-2</v>
      </c>
      <c r="F27" s="336">
        <v>3.0894908498052358E-2</v>
      </c>
    </row>
    <row r="28" spans="1:6" x14ac:dyDescent="0.25">
      <c r="A28" s="139" t="s">
        <v>20</v>
      </c>
      <c r="B28" s="168" t="s">
        <v>39</v>
      </c>
      <c r="C28" s="177" t="s">
        <v>39</v>
      </c>
      <c r="D28" s="170" t="s">
        <v>136</v>
      </c>
      <c r="E28" s="133">
        <v>0.45853646983758134</v>
      </c>
      <c r="F28" s="155">
        <v>0.60890154857537226</v>
      </c>
    </row>
    <row r="29" spans="1:6" x14ac:dyDescent="0.25">
      <c r="A29" s="139" t="s">
        <v>21</v>
      </c>
      <c r="B29" s="179" t="s">
        <v>39</v>
      </c>
      <c r="C29" s="180">
        <v>2836.5909999999999</v>
      </c>
      <c r="D29" s="170" t="s">
        <v>136</v>
      </c>
      <c r="E29" s="133">
        <v>0.14579158281735094</v>
      </c>
      <c r="F29" s="155">
        <v>8.0744301451399839E-2</v>
      </c>
    </row>
    <row r="30" spans="1:6" ht="16.5" thickBot="1" x14ac:dyDescent="0.3">
      <c r="A30" s="141" t="s">
        <v>22</v>
      </c>
      <c r="B30" s="171" t="s">
        <v>39</v>
      </c>
      <c r="C30" s="181">
        <v>1214.481</v>
      </c>
      <c r="D30" s="182" t="s">
        <v>136</v>
      </c>
      <c r="E30" s="142">
        <v>8.9397476057232778E-2</v>
      </c>
      <c r="F30" s="337">
        <v>0.24293881621584684</v>
      </c>
    </row>
    <row r="31" spans="1:6" x14ac:dyDescent="0.25">
      <c r="A31" s="332"/>
    </row>
    <row r="32" spans="1:6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P23" sqref="P23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7" width="9.140625" style="93"/>
    <col min="8" max="8" width="29.855468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1" customHeight="1" x14ac:dyDescent="0.35">
      <c r="A1" s="125" t="s">
        <v>140</v>
      </c>
      <c r="B1" s="153"/>
      <c r="D1" s="154" t="str">
        <f>Bydło_PL!D1</f>
        <v>lipiec - sierpień 2023r.</v>
      </c>
    </row>
    <row r="2" spans="1:13" ht="20.25" customHeight="1" thickBot="1" x14ac:dyDescent="0.3"/>
    <row r="3" spans="1:13" ht="21" customHeight="1" thickBot="1" x14ac:dyDescent="0.3">
      <c r="A3" s="532" t="s">
        <v>138</v>
      </c>
      <c r="B3" s="533"/>
      <c r="C3" s="533"/>
      <c r="D3" s="533"/>
      <c r="E3" s="533"/>
      <c r="F3" s="534"/>
      <c r="H3" s="532" t="s">
        <v>139</v>
      </c>
      <c r="I3" s="533"/>
      <c r="J3" s="533"/>
      <c r="K3" s="533"/>
      <c r="L3" s="533"/>
      <c r="M3" s="534"/>
    </row>
    <row r="4" spans="1:13" ht="16.5" thickBot="1" x14ac:dyDescent="0.3">
      <c r="A4" s="535" t="s">
        <v>6</v>
      </c>
      <c r="B4" s="126">
        <v>2023</v>
      </c>
      <c r="C4" s="146"/>
      <c r="D4" s="147"/>
      <c r="E4" s="126"/>
      <c r="F4" s="333"/>
      <c r="H4" s="535" t="s">
        <v>6</v>
      </c>
      <c r="I4" s="126">
        <v>2023</v>
      </c>
      <c r="J4" s="146"/>
      <c r="K4" s="147"/>
      <c r="L4" s="126"/>
      <c r="M4" s="333"/>
    </row>
    <row r="5" spans="1:13" ht="21.95" customHeight="1" x14ac:dyDescent="0.25">
      <c r="A5" s="536"/>
      <c r="B5" s="127" t="s">
        <v>135</v>
      </c>
      <c r="C5" s="148"/>
      <c r="D5" s="149"/>
      <c r="E5" s="128" t="s">
        <v>137</v>
      </c>
      <c r="F5" s="149"/>
      <c r="H5" s="536"/>
      <c r="I5" s="127" t="s">
        <v>135</v>
      </c>
      <c r="J5" s="148"/>
      <c r="K5" s="149"/>
      <c r="L5" s="128" t="s">
        <v>137</v>
      </c>
      <c r="M5" s="149"/>
    </row>
    <row r="6" spans="1:13" ht="21.95" customHeight="1" thickBot="1" x14ac:dyDescent="0.3">
      <c r="A6" s="537"/>
      <c r="B6" s="156" t="s">
        <v>167</v>
      </c>
      <c r="C6" s="157" t="s">
        <v>162</v>
      </c>
      <c r="D6" s="158" t="s">
        <v>8</v>
      </c>
      <c r="E6" s="156" t="s">
        <v>167</v>
      </c>
      <c r="F6" s="334" t="s">
        <v>162</v>
      </c>
      <c r="H6" s="537"/>
      <c r="I6" s="156" t="s">
        <v>167</v>
      </c>
      <c r="J6" s="157" t="s">
        <v>162</v>
      </c>
      <c r="K6" s="158" t="s">
        <v>8</v>
      </c>
      <c r="L6" s="156" t="s">
        <v>167</v>
      </c>
      <c r="M6" s="334" t="s">
        <v>162</v>
      </c>
    </row>
    <row r="7" spans="1:13" ht="16.5" thickBot="1" x14ac:dyDescent="0.3">
      <c r="A7" s="129" t="s">
        <v>37</v>
      </c>
      <c r="B7" s="159">
        <v>1809.3610000000001</v>
      </c>
      <c r="C7" s="160">
        <v>1835.8520000000001</v>
      </c>
      <c r="D7" s="199">
        <v>-1.442981242496671</v>
      </c>
      <c r="E7" s="200">
        <v>100</v>
      </c>
      <c r="F7" s="335">
        <v>100</v>
      </c>
      <c r="H7" s="129" t="s">
        <v>37</v>
      </c>
      <c r="I7" s="159">
        <v>2457.0360000000001</v>
      </c>
      <c r="J7" s="160">
        <v>2496.3389999999999</v>
      </c>
      <c r="K7" s="199">
        <v>-1.5744255888322813</v>
      </c>
      <c r="L7" s="200">
        <v>100</v>
      </c>
      <c r="M7" s="335">
        <v>100</v>
      </c>
    </row>
    <row r="8" spans="1:13" ht="16.5" customHeight="1" x14ac:dyDescent="0.25">
      <c r="A8" s="130" t="s">
        <v>11</v>
      </c>
      <c r="B8" s="161"/>
      <c r="C8" s="162"/>
      <c r="D8" s="163"/>
      <c r="E8" s="163"/>
      <c r="F8" s="164"/>
      <c r="H8" s="130" t="s">
        <v>11</v>
      </c>
      <c r="I8" s="161"/>
      <c r="J8" s="162"/>
      <c r="K8" s="163"/>
      <c r="L8" s="163"/>
      <c r="M8" s="164"/>
    </row>
    <row r="9" spans="1:13" ht="16.5" customHeight="1" x14ac:dyDescent="0.25">
      <c r="A9" s="131" t="s">
        <v>9</v>
      </c>
      <c r="B9" s="165">
        <v>2144.0659999999998</v>
      </c>
      <c r="C9" s="166">
        <v>2232.62</v>
      </c>
      <c r="D9" s="167">
        <v>-3.9663713484605574</v>
      </c>
      <c r="E9" s="132">
        <v>1.9263932739942708</v>
      </c>
      <c r="F9" s="336">
        <v>2.0635691628719712</v>
      </c>
      <c r="H9" s="131" t="s">
        <v>9</v>
      </c>
      <c r="I9" s="165">
        <v>1862.5830000000001</v>
      </c>
      <c r="J9" s="166">
        <v>1933.473</v>
      </c>
      <c r="K9" s="167">
        <v>-3.6664592678563328</v>
      </c>
      <c r="L9" s="132">
        <v>1.6052976092123492</v>
      </c>
      <c r="M9" s="336">
        <v>1.6251215198147557</v>
      </c>
    </row>
    <row r="10" spans="1:13" x14ac:dyDescent="0.25">
      <c r="A10" s="131" t="s">
        <v>10</v>
      </c>
      <c r="B10" s="168">
        <v>1511.732</v>
      </c>
      <c r="C10" s="169">
        <v>1584.403</v>
      </c>
      <c r="D10" s="170">
        <v>-4.5866487251034016</v>
      </c>
      <c r="E10" s="133">
        <v>90.491505509397328</v>
      </c>
      <c r="F10" s="155">
        <v>90.926027021245432</v>
      </c>
      <c r="H10" s="131" t="s">
        <v>10</v>
      </c>
      <c r="I10" s="168">
        <v>1977.9870000000001</v>
      </c>
      <c r="J10" s="169">
        <v>2063.9589999999998</v>
      </c>
      <c r="K10" s="170">
        <v>-4.1653928203031052</v>
      </c>
      <c r="L10" s="133">
        <v>85.23996847871679</v>
      </c>
      <c r="M10" s="155">
        <v>85.680958530257314</v>
      </c>
    </row>
    <row r="11" spans="1:13" x14ac:dyDescent="0.25">
      <c r="A11" s="131" t="s">
        <v>33</v>
      </c>
      <c r="B11" s="168">
        <v>4393.0959999999995</v>
      </c>
      <c r="C11" s="169">
        <v>4317.0479999999998</v>
      </c>
      <c r="D11" s="170">
        <v>1.7615741126806972</v>
      </c>
      <c r="E11" s="133">
        <v>3.8717712415793337</v>
      </c>
      <c r="F11" s="155">
        <v>3.500256472578136</v>
      </c>
      <c r="H11" s="131" t="s">
        <v>33</v>
      </c>
      <c r="I11" s="168">
        <v>4132.4059999999999</v>
      </c>
      <c r="J11" s="169" t="s">
        <v>39</v>
      </c>
      <c r="K11" s="170" t="s">
        <v>136</v>
      </c>
      <c r="L11" s="133">
        <v>4.1797475755303335</v>
      </c>
      <c r="M11" s="155">
        <v>4.9828501800332106</v>
      </c>
    </row>
    <row r="12" spans="1:13" x14ac:dyDescent="0.25">
      <c r="A12" s="131" t="s">
        <v>40</v>
      </c>
      <c r="B12" s="168" t="s">
        <v>39</v>
      </c>
      <c r="C12" s="169">
        <v>2276.607</v>
      </c>
      <c r="D12" s="155" t="s">
        <v>136</v>
      </c>
      <c r="E12" s="134">
        <v>0.87481253953285887</v>
      </c>
      <c r="F12" s="155">
        <v>1.1778186873051057</v>
      </c>
      <c r="H12" s="131" t="s">
        <v>40</v>
      </c>
      <c r="I12" s="168" t="s">
        <v>39</v>
      </c>
      <c r="J12" s="169" t="s">
        <v>39</v>
      </c>
      <c r="K12" s="155" t="s">
        <v>136</v>
      </c>
      <c r="L12" s="134">
        <v>0.17495583207290569</v>
      </c>
      <c r="M12" s="155">
        <v>0.18756206097605826</v>
      </c>
    </row>
    <row r="13" spans="1:13" ht="16.5" thickBot="1" x14ac:dyDescent="0.3">
      <c r="A13" s="135" t="s">
        <v>83</v>
      </c>
      <c r="B13" s="171">
        <v>7059.5839999999998</v>
      </c>
      <c r="C13" s="172">
        <v>7341.326</v>
      </c>
      <c r="D13" s="173">
        <v>-3.8377535611414095</v>
      </c>
      <c r="E13" s="136">
        <v>2.8355174354962025</v>
      </c>
      <c r="F13" s="173">
        <v>2.3323286559993499</v>
      </c>
      <c r="H13" s="135" t="s">
        <v>83</v>
      </c>
      <c r="I13" s="171">
        <v>6251.87</v>
      </c>
      <c r="J13" s="172">
        <v>6365.2730000000001</v>
      </c>
      <c r="K13" s="173">
        <v>-1.7815889436321151</v>
      </c>
      <c r="L13" s="136">
        <v>8.8000305044676335</v>
      </c>
      <c r="M13" s="173">
        <v>7.5235077089186699</v>
      </c>
    </row>
    <row r="14" spans="1:13" x14ac:dyDescent="0.25">
      <c r="A14" s="130" t="s">
        <v>12</v>
      </c>
      <c r="B14" s="161"/>
      <c r="C14" s="174"/>
      <c r="D14" s="163"/>
      <c r="E14" s="163"/>
      <c r="F14" s="164"/>
      <c r="H14" s="130" t="s">
        <v>12</v>
      </c>
      <c r="I14" s="161"/>
      <c r="J14" s="174"/>
      <c r="K14" s="163"/>
      <c r="L14" s="163"/>
      <c r="M14" s="164"/>
    </row>
    <row r="15" spans="1:13" ht="16.5" thickBot="1" x14ac:dyDescent="0.3">
      <c r="A15" s="137" t="s">
        <v>19</v>
      </c>
      <c r="B15" s="175">
        <v>2144.0659999999998</v>
      </c>
      <c r="C15" s="166">
        <v>2232.62</v>
      </c>
      <c r="D15" s="167">
        <v>-3.9663713484605574</v>
      </c>
      <c r="E15" s="132">
        <v>1.9263932739942708</v>
      </c>
      <c r="F15" s="336">
        <v>2.0635691628719712</v>
      </c>
      <c r="G15" s="151"/>
      <c r="H15" s="137" t="s">
        <v>19</v>
      </c>
      <c r="I15" s="175">
        <v>1862.5830000000001</v>
      </c>
      <c r="J15" s="166">
        <v>1933.473</v>
      </c>
      <c r="K15" s="167">
        <v>-3.6664592678563328</v>
      </c>
      <c r="L15" s="132">
        <v>1.6052976092123492</v>
      </c>
      <c r="M15" s="336">
        <v>1.6251215198147557</v>
      </c>
    </row>
    <row r="16" spans="1:13" x14ac:dyDescent="0.25">
      <c r="A16" s="130" t="s">
        <v>10</v>
      </c>
      <c r="B16" s="161"/>
      <c r="C16" s="174"/>
      <c r="D16" s="163"/>
      <c r="E16" s="163"/>
      <c r="F16" s="164"/>
      <c r="H16" s="130" t="s">
        <v>10</v>
      </c>
      <c r="I16" s="161"/>
      <c r="J16" s="174"/>
      <c r="K16" s="163"/>
      <c r="L16" s="163"/>
      <c r="M16" s="164"/>
    </row>
    <row r="17" spans="1:13" x14ac:dyDescent="0.25">
      <c r="A17" s="138" t="s">
        <v>19</v>
      </c>
      <c r="B17" s="165">
        <v>2073.6579999999999</v>
      </c>
      <c r="C17" s="176">
        <v>2129.9630000000002</v>
      </c>
      <c r="D17" s="167">
        <v>-2.6434731495335968</v>
      </c>
      <c r="E17" s="132">
        <v>2.4488827311551491</v>
      </c>
      <c r="F17" s="336">
        <v>2.1787709711378263</v>
      </c>
      <c r="H17" s="138" t="s">
        <v>19</v>
      </c>
      <c r="I17" s="165">
        <v>2591.9540000000002</v>
      </c>
      <c r="J17" s="176">
        <v>2657.61</v>
      </c>
      <c r="K17" s="167">
        <v>-2.4704904030312931</v>
      </c>
      <c r="L17" s="132">
        <v>3.3826912566569645</v>
      </c>
      <c r="M17" s="336">
        <v>3.1609376854022866</v>
      </c>
    </row>
    <row r="18" spans="1:13" x14ac:dyDescent="0.25">
      <c r="A18" s="139" t="s">
        <v>20</v>
      </c>
      <c r="B18" s="168">
        <v>1476.845</v>
      </c>
      <c r="C18" s="177">
        <v>1551.164</v>
      </c>
      <c r="D18" s="155">
        <v>-4.7911761747951838</v>
      </c>
      <c r="E18" s="133">
        <v>86.221198444468442</v>
      </c>
      <c r="F18" s="155">
        <v>86.934543137614213</v>
      </c>
      <c r="H18" s="139" t="s">
        <v>20</v>
      </c>
      <c r="I18" s="168">
        <v>1931.73</v>
      </c>
      <c r="J18" s="177">
        <v>2030.558</v>
      </c>
      <c r="K18" s="155">
        <v>-4.8670365485743314</v>
      </c>
      <c r="L18" s="133">
        <v>69.742173697522787</v>
      </c>
      <c r="M18" s="155">
        <v>70.605076735296009</v>
      </c>
    </row>
    <row r="19" spans="1:13" x14ac:dyDescent="0.25">
      <c r="A19" s="139" t="s">
        <v>21</v>
      </c>
      <c r="B19" s="168">
        <v>2173.0450000000001</v>
      </c>
      <c r="C19" s="177">
        <v>2238.6170000000002</v>
      </c>
      <c r="D19" s="170">
        <v>-2.9291299047581663</v>
      </c>
      <c r="E19" s="133">
        <v>1.657235282624812</v>
      </c>
      <c r="F19" s="155">
        <v>1.6111576689134532</v>
      </c>
      <c r="H19" s="139" t="s">
        <v>21</v>
      </c>
      <c r="I19" s="168">
        <v>2014.325</v>
      </c>
      <c r="J19" s="177">
        <v>2041.221</v>
      </c>
      <c r="K19" s="170">
        <v>-1.3176427246241322</v>
      </c>
      <c r="L19" s="133">
        <v>11.261677491515945</v>
      </c>
      <c r="M19" s="155">
        <v>10.973872459186342</v>
      </c>
    </row>
    <row r="20" spans="1:13" ht="16.5" thickBot="1" x14ac:dyDescent="0.3">
      <c r="A20" s="140" t="s">
        <v>22</v>
      </c>
      <c r="B20" s="168">
        <v>4776.192</v>
      </c>
      <c r="C20" s="177">
        <v>4794.2479999999996</v>
      </c>
      <c r="D20" s="170">
        <v>-0.37661798054667983</v>
      </c>
      <c r="E20" s="133">
        <v>0.16418905114893972</v>
      </c>
      <c r="F20" s="155">
        <v>0.20155524357994314</v>
      </c>
      <c r="H20" s="140" t="s">
        <v>22</v>
      </c>
      <c r="I20" s="168" t="s">
        <v>39</v>
      </c>
      <c r="J20" s="177" t="s">
        <v>39</v>
      </c>
      <c r="K20" s="170" t="s">
        <v>136</v>
      </c>
      <c r="L20" s="133">
        <v>0.85342603302108622</v>
      </c>
      <c r="M20" s="155">
        <v>0.94107165037266083</v>
      </c>
    </row>
    <row r="21" spans="1:13" x14ac:dyDescent="0.25">
      <c r="A21" s="130" t="s">
        <v>33</v>
      </c>
      <c r="B21" s="161"/>
      <c r="C21" s="174"/>
      <c r="D21" s="163"/>
      <c r="E21" s="163"/>
      <c r="F21" s="164"/>
      <c r="H21" s="130" t="s">
        <v>33</v>
      </c>
      <c r="I21" s="161"/>
      <c r="J21" s="174"/>
      <c r="K21" s="163"/>
      <c r="L21" s="163"/>
      <c r="M21" s="164"/>
    </row>
    <row r="22" spans="1:13" x14ac:dyDescent="0.25">
      <c r="A22" s="138" t="s">
        <v>19</v>
      </c>
      <c r="B22" s="165">
        <v>3643.9079999999999</v>
      </c>
      <c r="C22" s="166">
        <v>4090.79</v>
      </c>
      <c r="D22" s="167">
        <v>-10.924100234917951</v>
      </c>
      <c r="E22" s="132">
        <v>0.11972490037050484</v>
      </c>
      <c r="F22" s="336">
        <v>6.7472606505126015E-2</v>
      </c>
      <c r="H22" s="138" t="s">
        <v>19</v>
      </c>
      <c r="I22" s="165" t="s">
        <v>39</v>
      </c>
      <c r="J22" s="166" t="s">
        <v>39</v>
      </c>
      <c r="K22" s="167" t="s">
        <v>136</v>
      </c>
      <c r="L22" s="132">
        <v>0.17031661095364592</v>
      </c>
      <c r="M22" s="336">
        <v>0.28241864157327312</v>
      </c>
    </row>
    <row r="23" spans="1:13" x14ac:dyDescent="0.25">
      <c r="A23" s="139" t="s">
        <v>20</v>
      </c>
      <c r="B23" s="168">
        <v>3926.576</v>
      </c>
      <c r="C23" s="177" t="s">
        <v>39</v>
      </c>
      <c r="D23" s="170" t="s">
        <v>136</v>
      </c>
      <c r="E23" s="133">
        <v>3.1581323272397341</v>
      </c>
      <c r="F23" s="155">
        <v>2.8420535287789837</v>
      </c>
      <c r="H23" s="139" t="s">
        <v>20</v>
      </c>
      <c r="I23" s="168">
        <v>4297.0150000000003</v>
      </c>
      <c r="J23" s="177" t="s">
        <v>39</v>
      </c>
      <c r="K23" s="170" t="s">
        <v>136</v>
      </c>
      <c r="L23" s="133">
        <v>3.5868169859043939</v>
      </c>
      <c r="M23" s="155">
        <v>4.2661868556674207</v>
      </c>
    </row>
    <row r="24" spans="1:13" x14ac:dyDescent="0.25">
      <c r="A24" s="139" t="s">
        <v>21</v>
      </c>
      <c r="B24" s="168">
        <v>3084.0329999999999</v>
      </c>
      <c r="C24" s="177">
        <v>3152.607</v>
      </c>
      <c r="D24" s="170">
        <v>-2.1751521835737875</v>
      </c>
      <c r="E24" s="133">
        <v>0.35615927515583418</v>
      </c>
      <c r="F24" s="155">
        <v>0.34529873113163057</v>
      </c>
      <c r="H24" s="139" t="s">
        <v>21</v>
      </c>
      <c r="I24" s="168">
        <v>2785.029</v>
      </c>
      <c r="J24" s="177" t="s">
        <v>39</v>
      </c>
      <c r="K24" s="170" t="s">
        <v>136</v>
      </c>
      <c r="L24" s="133">
        <v>0.422613978672293</v>
      </c>
      <c r="M24" s="155">
        <v>0.43424468279251666</v>
      </c>
    </row>
    <row r="25" spans="1:13" ht="16.5" thickBot="1" x14ac:dyDescent="0.3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0.23775473881326037</v>
      </c>
      <c r="F25" s="155">
        <v>0.24543160616239584</v>
      </c>
      <c r="H25" s="140" t="s">
        <v>22</v>
      </c>
      <c r="I25" s="168" t="s">
        <v>31</v>
      </c>
      <c r="J25" s="177" t="s">
        <v>31</v>
      </c>
      <c r="K25" s="178" t="s">
        <v>31</v>
      </c>
      <c r="L25" s="133">
        <v>0</v>
      </c>
      <c r="M25" s="155">
        <v>0</v>
      </c>
    </row>
    <row r="26" spans="1:13" x14ac:dyDescent="0.25">
      <c r="A26" s="130" t="s">
        <v>40</v>
      </c>
      <c r="B26" s="161"/>
      <c r="C26" s="174"/>
      <c r="D26" s="163"/>
      <c r="E26" s="163"/>
      <c r="F26" s="164"/>
      <c r="H26" s="130" t="s">
        <v>40</v>
      </c>
      <c r="I26" s="161"/>
      <c r="J26" s="174"/>
      <c r="K26" s="163"/>
      <c r="L26" s="163"/>
      <c r="M26" s="164"/>
    </row>
    <row r="27" spans="1:13" x14ac:dyDescent="0.25">
      <c r="A27" s="138" t="s">
        <v>19</v>
      </c>
      <c r="B27" s="165" t="s">
        <v>39</v>
      </c>
      <c r="C27" s="176">
        <v>4983.8760000000002</v>
      </c>
      <c r="D27" s="167" t="s">
        <v>136</v>
      </c>
      <c r="E27" s="132">
        <v>3.5435715668527962E-2</v>
      </c>
      <c r="F27" s="336">
        <v>3.8662570261602039E-2</v>
      </c>
      <c r="H27" s="138" t="s">
        <v>19</v>
      </c>
      <c r="I27" s="165" t="s">
        <v>31</v>
      </c>
      <c r="J27" s="176" t="s">
        <v>39</v>
      </c>
      <c r="K27" s="167" t="s">
        <v>136</v>
      </c>
      <c r="L27" s="132">
        <v>0</v>
      </c>
      <c r="M27" s="336">
        <v>2.775613184995313E-3</v>
      </c>
    </row>
    <row r="28" spans="1:13" x14ac:dyDescent="0.25">
      <c r="A28" s="139" t="s">
        <v>20</v>
      </c>
      <c r="B28" s="168" t="s">
        <v>39</v>
      </c>
      <c r="C28" s="177">
        <v>2606.5039999999999</v>
      </c>
      <c r="D28" s="170" t="s">
        <v>136</v>
      </c>
      <c r="E28" s="133">
        <v>0.54632738069217401</v>
      </c>
      <c r="F28" s="155">
        <v>0.74196865130693679</v>
      </c>
      <c r="H28" s="139" t="s">
        <v>20</v>
      </c>
      <c r="I28" s="168" t="s">
        <v>39</v>
      </c>
      <c r="J28" s="177" t="s">
        <v>39</v>
      </c>
      <c r="K28" s="170" t="s">
        <v>136</v>
      </c>
      <c r="L28" s="133">
        <v>0.14584948587261842</v>
      </c>
      <c r="M28" s="155">
        <v>0.1271924742024102</v>
      </c>
    </row>
    <row r="29" spans="1:13" x14ac:dyDescent="0.25">
      <c r="A29" s="139" t="s">
        <v>21</v>
      </c>
      <c r="B29" s="179" t="s">
        <v>39</v>
      </c>
      <c r="C29" s="180" t="s">
        <v>39</v>
      </c>
      <c r="D29" s="170" t="s">
        <v>136</v>
      </c>
      <c r="E29" s="133">
        <v>0.17855247064197347</v>
      </c>
      <c r="F29" s="155">
        <v>8.7139337833040564E-2</v>
      </c>
      <c r="H29" s="139" t="s">
        <v>21</v>
      </c>
      <c r="I29" s="179" t="s">
        <v>39</v>
      </c>
      <c r="J29" s="180" t="s">
        <v>39</v>
      </c>
      <c r="K29" s="170" t="s">
        <v>136</v>
      </c>
      <c r="L29" s="133">
        <v>2.9106346200287254E-2</v>
      </c>
      <c r="M29" s="155">
        <v>5.7593973588652744E-2</v>
      </c>
    </row>
    <row r="30" spans="1:13" ht="16.5" thickBot="1" x14ac:dyDescent="0.3">
      <c r="A30" s="141" t="s">
        <v>22</v>
      </c>
      <c r="B30" s="171" t="s">
        <v>39</v>
      </c>
      <c r="C30" s="181">
        <v>1214.481</v>
      </c>
      <c r="D30" s="182" t="s">
        <v>136</v>
      </c>
      <c r="E30" s="142">
        <v>0.11449697253018325</v>
      </c>
      <c r="F30" s="337">
        <v>0.31004812790352643</v>
      </c>
      <c r="H30" s="141" t="s">
        <v>22</v>
      </c>
      <c r="I30" s="171" t="s">
        <v>31</v>
      </c>
      <c r="J30" s="181" t="s">
        <v>31</v>
      </c>
      <c r="K30" s="182" t="s">
        <v>31</v>
      </c>
      <c r="L30" s="142" t="s">
        <v>31</v>
      </c>
      <c r="M30" s="337" t="s">
        <v>31</v>
      </c>
    </row>
    <row r="31" spans="1:13" x14ac:dyDescent="0.25">
      <c r="A31" s="325"/>
      <c r="H31" s="332"/>
    </row>
    <row r="32" spans="1:13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9" operator="beginsWith" text="*">
      <formula>LEFT(D7,LEN("*"))="*"</formula>
    </cfRule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I33" sqref="I33:J33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B13" sqref="B13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9" s="106" customFormat="1" ht="20.25" customHeight="1" x14ac:dyDescent="0.35">
      <c r="A1" s="125" t="s">
        <v>141</v>
      </c>
      <c r="C1" s="154" t="str">
        <f>Bydło_PL!D1</f>
        <v>lipiec - sierpień 2023r.</v>
      </c>
    </row>
    <row r="2" spans="1:9" ht="20.25" customHeight="1" thickBot="1" x14ac:dyDescent="0.3">
      <c r="A2" s="144"/>
      <c r="F2" s="145"/>
    </row>
    <row r="3" spans="1:9" s="183" customFormat="1" ht="21" customHeight="1" thickBot="1" x14ac:dyDescent="0.3">
      <c r="A3" s="532" t="s">
        <v>5</v>
      </c>
      <c r="B3" s="533"/>
      <c r="C3" s="533"/>
      <c r="D3" s="533"/>
      <c r="E3" s="533"/>
      <c r="F3" s="534"/>
      <c r="I3" s="152"/>
    </row>
    <row r="4" spans="1:9" s="183" customFormat="1" ht="16.5" thickBot="1" x14ac:dyDescent="0.3">
      <c r="A4" s="538" t="s">
        <v>6</v>
      </c>
      <c r="B4" s="126">
        <v>2023</v>
      </c>
      <c r="C4" s="189"/>
      <c r="D4" s="147"/>
      <c r="E4" s="188"/>
      <c r="F4" s="338"/>
      <c r="I4" s="152"/>
    </row>
    <row r="5" spans="1:9" s="183" customFormat="1" ht="21.95" customHeight="1" x14ac:dyDescent="0.25">
      <c r="A5" s="539"/>
      <c r="B5" s="190" t="s">
        <v>7</v>
      </c>
      <c r="C5" s="191"/>
      <c r="D5" s="149"/>
      <c r="E5" s="128" t="s">
        <v>137</v>
      </c>
      <c r="F5" s="149"/>
      <c r="I5" s="152"/>
    </row>
    <row r="6" spans="1:9" s="183" customFormat="1" ht="21.95" customHeight="1" thickBot="1" x14ac:dyDescent="0.3">
      <c r="A6" s="540"/>
      <c r="B6" s="156" t="s">
        <v>167</v>
      </c>
      <c r="C6" s="157" t="s">
        <v>162</v>
      </c>
      <c r="D6" s="158" t="s">
        <v>8</v>
      </c>
      <c r="E6" s="156" t="s">
        <v>167</v>
      </c>
      <c r="F6" s="334" t="s">
        <v>162</v>
      </c>
      <c r="I6" s="152"/>
    </row>
    <row r="7" spans="1:9" s="183" customFormat="1" ht="16.5" thickBot="1" x14ac:dyDescent="0.3">
      <c r="A7" s="358" t="s">
        <v>32</v>
      </c>
      <c r="B7" s="359">
        <v>1823.2</v>
      </c>
      <c r="C7" s="360">
        <v>1865.6669999999999</v>
      </c>
      <c r="D7" s="361">
        <v>-2.2762368632773091</v>
      </c>
      <c r="E7" s="362">
        <v>100</v>
      </c>
      <c r="F7" s="363">
        <v>100</v>
      </c>
      <c r="I7" s="152"/>
    </row>
    <row r="8" spans="1:9" s="183" customFormat="1" x14ac:dyDescent="0.25">
      <c r="A8" s="364" t="s">
        <v>9</v>
      </c>
      <c r="B8" s="365">
        <v>1781.646</v>
      </c>
      <c r="C8" s="366">
        <v>1816.7139999999999</v>
      </c>
      <c r="D8" s="367">
        <v>-1.9302983298416805</v>
      </c>
      <c r="E8" s="368">
        <v>98.318223300153889</v>
      </c>
      <c r="F8" s="353">
        <v>97.944869455397196</v>
      </c>
      <c r="I8" s="152"/>
    </row>
    <row r="9" spans="1:9" s="183" customFormat="1" x14ac:dyDescent="0.25">
      <c r="A9" s="369" t="s">
        <v>10</v>
      </c>
      <c r="B9" s="370">
        <v>2835.14</v>
      </c>
      <c r="C9" s="371">
        <v>3007.165</v>
      </c>
      <c r="D9" s="372">
        <v>-5.7205041958123379</v>
      </c>
      <c r="E9" s="373">
        <v>0.45747587863353456</v>
      </c>
      <c r="F9" s="374">
        <v>0.40484866708155814</v>
      </c>
      <c r="I9" s="152"/>
    </row>
    <row r="10" spans="1:9" s="183" customFormat="1" x14ac:dyDescent="0.25">
      <c r="A10" s="369" t="s">
        <v>33</v>
      </c>
      <c r="B10" s="370">
        <v>5544.2120000000004</v>
      </c>
      <c r="C10" s="371">
        <v>5657.8019999999997</v>
      </c>
      <c r="D10" s="375">
        <v>-2.0076701164162203</v>
      </c>
      <c r="E10" s="373">
        <v>0.39424651076521922</v>
      </c>
      <c r="F10" s="374">
        <v>0.40536787573340011</v>
      </c>
      <c r="I10" s="152"/>
    </row>
    <row r="11" spans="1:9" s="183" customFormat="1" ht="16.5" thickBot="1" x14ac:dyDescent="0.3">
      <c r="A11" s="376" t="s">
        <v>40</v>
      </c>
      <c r="B11" s="377">
        <v>4420.165</v>
      </c>
      <c r="C11" s="378">
        <v>4111.0929999999998</v>
      </c>
      <c r="D11" s="379">
        <v>7.5180006874084366</v>
      </c>
      <c r="E11" s="380">
        <v>0.83005431044736266</v>
      </c>
      <c r="F11" s="381">
        <v>1.2449140017878466</v>
      </c>
      <c r="I11" s="152"/>
    </row>
    <row r="12" spans="1:9" s="183" customFormat="1" x14ac:dyDescent="0.25">
      <c r="A12" s="382" t="s">
        <v>13</v>
      </c>
      <c r="B12" s="370">
        <v>1871.068</v>
      </c>
      <c r="C12" s="383">
        <v>1924.4490000000001</v>
      </c>
      <c r="D12" s="384">
        <v>-2.7738329256841872</v>
      </c>
      <c r="E12" s="385">
        <v>69.47933932907452</v>
      </c>
      <c r="F12" s="386">
        <v>66.051736289361259</v>
      </c>
    </row>
    <row r="13" spans="1:9" s="183" customFormat="1" x14ac:dyDescent="0.25">
      <c r="A13" s="369" t="s">
        <v>14</v>
      </c>
      <c r="B13" s="370">
        <v>1962.8979999999999</v>
      </c>
      <c r="C13" s="371">
        <v>2006.126</v>
      </c>
      <c r="D13" s="375">
        <v>-2.1547998480653789</v>
      </c>
      <c r="E13" s="373">
        <v>10.352938541587164</v>
      </c>
      <c r="F13" s="374">
        <v>11.340110337544104</v>
      </c>
    </row>
    <row r="14" spans="1:9" s="183" customFormat="1" ht="16.5" thickBot="1" x14ac:dyDescent="0.3">
      <c r="A14" s="376" t="s">
        <v>26</v>
      </c>
      <c r="B14" s="377">
        <v>1582.7070000000001</v>
      </c>
      <c r="C14" s="378">
        <v>1616.7270000000001</v>
      </c>
      <c r="D14" s="379">
        <v>-2.1042513671139274</v>
      </c>
      <c r="E14" s="380">
        <v>19.721118342501772</v>
      </c>
      <c r="F14" s="381">
        <v>22.171513160869527</v>
      </c>
    </row>
    <row r="15" spans="1:9" s="183" customFormat="1" ht="16.5" thickBot="1" x14ac:dyDescent="0.3">
      <c r="A15" s="387" t="s">
        <v>27</v>
      </c>
      <c r="B15" s="377">
        <v>1757.652</v>
      </c>
      <c r="C15" s="378">
        <v>1966.1859999999999</v>
      </c>
      <c r="D15" s="388">
        <v>-10.606015911007397</v>
      </c>
      <c r="E15" s="389">
        <v>0.44660378683654955</v>
      </c>
      <c r="F15" s="390">
        <v>0.43664021222511001</v>
      </c>
    </row>
    <row r="16" spans="1:9" s="183" customFormat="1" ht="16.5" thickBot="1" x14ac:dyDescent="0.3">
      <c r="A16" s="344"/>
      <c r="B16" s="391"/>
      <c r="C16" s="392"/>
      <c r="D16" s="393"/>
      <c r="E16" s="393"/>
      <c r="F16" s="393"/>
    </row>
    <row r="17" spans="1:6" s="183" customFormat="1" ht="16.5" thickBot="1" x14ac:dyDescent="0.3">
      <c r="A17" s="532" t="s">
        <v>5</v>
      </c>
      <c r="B17" s="533"/>
      <c r="C17" s="533"/>
      <c r="D17" s="533"/>
      <c r="E17" s="533"/>
      <c r="F17" s="534"/>
    </row>
    <row r="18" spans="1:6" s="183" customFormat="1" ht="16.5" thickBot="1" x14ac:dyDescent="0.3">
      <c r="A18" s="342"/>
      <c r="B18" s="126">
        <v>2023</v>
      </c>
      <c r="C18" s="189"/>
      <c r="D18" s="147"/>
      <c r="E18" s="188"/>
      <c r="F18" s="338"/>
    </row>
    <row r="19" spans="1:6" s="183" customFormat="1" ht="21.9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</row>
    <row r="20" spans="1:6" s="183" customFormat="1" ht="21.95" customHeight="1" thickBot="1" x14ac:dyDescent="0.3">
      <c r="A20" s="194"/>
      <c r="B20" s="195" t="s">
        <v>167</v>
      </c>
      <c r="C20" s="196" t="s">
        <v>162</v>
      </c>
      <c r="D20" s="197" t="s">
        <v>8</v>
      </c>
      <c r="E20" s="198" t="s">
        <v>167</v>
      </c>
      <c r="F20" s="339" t="s">
        <v>162</v>
      </c>
    </row>
    <row r="21" spans="1:6" s="344" customFormat="1" x14ac:dyDescent="0.2">
      <c r="A21" s="350" t="s">
        <v>15</v>
      </c>
      <c r="B21" s="351">
        <v>1842.6669999999999</v>
      </c>
      <c r="C21" s="357">
        <v>1892.9570000000001</v>
      </c>
      <c r="D21" s="353">
        <v>-2.6566900357483125</v>
      </c>
      <c r="E21" s="354">
        <v>68.74029529905971</v>
      </c>
      <c r="F21" s="353">
        <v>65.098885712618852</v>
      </c>
    </row>
    <row r="22" spans="1:6" s="183" customFormat="1" x14ac:dyDescent="0.25">
      <c r="A22" s="394" t="s">
        <v>34</v>
      </c>
      <c r="B22" s="395">
        <v>1945.318</v>
      </c>
      <c r="C22" s="396">
        <v>1987.8520000000001</v>
      </c>
      <c r="D22" s="384">
        <v>-2.1396965166420889</v>
      </c>
      <c r="E22" s="397">
        <v>8.4984015850640073</v>
      </c>
      <c r="F22" s="386">
        <v>8.5252463067362054</v>
      </c>
    </row>
    <row r="23" spans="1:6" s="183" customFormat="1" ht="16.5" thickBot="1" x14ac:dyDescent="0.3">
      <c r="A23" s="394" t="s">
        <v>23</v>
      </c>
      <c r="B23" s="398">
        <v>1828.1859999999999</v>
      </c>
      <c r="C23" s="383">
        <v>1878.6569999999999</v>
      </c>
      <c r="D23" s="375">
        <v>-2.6865468257377478</v>
      </c>
      <c r="E23" s="399">
        <v>60.241893713995708</v>
      </c>
      <c r="F23" s="374">
        <v>56.573639405882659</v>
      </c>
    </row>
    <row r="24" spans="1:6" s="344" customFormat="1" x14ac:dyDescent="0.2">
      <c r="A24" s="350" t="s">
        <v>16</v>
      </c>
      <c r="B24" s="351">
        <v>2861.9140000000002</v>
      </c>
      <c r="C24" s="356">
        <v>3125.6010000000001</v>
      </c>
      <c r="D24" s="353">
        <v>-8.4363615189526708</v>
      </c>
      <c r="E24" s="354">
        <v>0.15783559266272967</v>
      </c>
      <c r="F24" s="353">
        <v>0.10668311397956456</v>
      </c>
    </row>
    <row r="25" spans="1:6" s="183" customFormat="1" x14ac:dyDescent="0.25">
      <c r="A25" s="394" t="s">
        <v>34</v>
      </c>
      <c r="B25" s="395" t="s">
        <v>39</v>
      </c>
      <c r="C25" s="396" t="s">
        <v>39</v>
      </c>
      <c r="D25" s="384" t="s">
        <v>136</v>
      </c>
      <c r="E25" s="397">
        <v>2.4625287920171019E-3</v>
      </c>
      <c r="F25" s="386">
        <v>1.7430576168979024E-3</v>
      </c>
    </row>
    <row r="26" spans="1:6" s="183" customFormat="1" ht="16.5" thickBot="1" x14ac:dyDescent="0.3">
      <c r="A26" s="394" t="s">
        <v>23</v>
      </c>
      <c r="B26" s="398">
        <v>3142.4650000000001</v>
      </c>
      <c r="C26" s="371" t="s">
        <v>39</v>
      </c>
      <c r="D26" s="375" t="s">
        <v>136</v>
      </c>
      <c r="E26" s="399">
        <v>8.3959728902216618E-2</v>
      </c>
      <c r="F26" s="374">
        <v>6.008556387414668E-2</v>
      </c>
    </row>
    <row r="27" spans="1:6" s="344" customFormat="1" x14ac:dyDescent="0.2">
      <c r="A27" s="350" t="s">
        <v>35</v>
      </c>
      <c r="B27" s="351">
        <v>5755.9769999999999</v>
      </c>
      <c r="C27" s="356">
        <v>5697.4989999999998</v>
      </c>
      <c r="D27" s="353">
        <v>1.0263801713699303</v>
      </c>
      <c r="E27" s="354">
        <v>0.12030241375658823</v>
      </c>
      <c r="F27" s="353">
        <v>0.11548969149734498</v>
      </c>
    </row>
    <row r="28" spans="1:6" s="183" customFormat="1" x14ac:dyDescent="0.25">
      <c r="A28" s="394" t="s">
        <v>34</v>
      </c>
      <c r="B28" s="395" t="s">
        <v>39</v>
      </c>
      <c r="C28" s="396" t="s">
        <v>39</v>
      </c>
      <c r="D28" s="400" t="s">
        <v>136</v>
      </c>
      <c r="E28" s="397">
        <v>4.3488367187939983E-3</v>
      </c>
      <c r="F28" s="386">
        <v>2.5675153113062388E-3</v>
      </c>
    </row>
    <row r="29" spans="1:6" s="183" customFormat="1" ht="16.5" thickBot="1" x14ac:dyDescent="0.3">
      <c r="A29" s="394" t="s">
        <v>23</v>
      </c>
      <c r="B29" s="398">
        <v>5793.5829999999996</v>
      </c>
      <c r="C29" s="371">
        <v>5702.6350000000002</v>
      </c>
      <c r="D29" s="375">
        <v>1.5948416828360821</v>
      </c>
      <c r="E29" s="399">
        <v>0.11540997244794497</v>
      </c>
      <c r="F29" s="374">
        <v>0.11235161722797067</v>
      </c>
    </row>
    <row r="30" spans="1:6" s="344" customFormat="1" x14ac:dyDescent="0.2">
      <c r="A30" s="350" t="s">
        <v>84</v>
      </c>
      <c r="B30" s="351">
        <v>4753.4679999999998</v>
      </c>
      <c r="C30" s="356">
        <v>3958.453</v>
      </c>
      <c r="D30" s="353">
        <v>20.083982303187632</v>
      </c>
      <c r="E30" s="354">
        <v>0.46090602359548338</v>
      </c>
      <c r="F30" s="353">
        <v>0.73067777126548128</v>
      </c>
    </row>
    <row r="31" spans="1:6" s="183" customFormat="1" x14ac:dyDescent="0.25">
      <c r="A31" s="394" t="s">
        <v>34</v>
      </c>
      <c r="B31" s="395">
        <v>3281.069</v>
      </c>
      <c r="C31" s="396">
        <v>3861.5830000000001</v>
      </c>
      <c r="D31" s="400">
        <v>-15.033057686446208</v>
      </c>
      <c r="E31" s="397">
        <v>5.7439978986420982E-2</v>
      </c>
      <c r="F31" s="386">
        <v>9.1594682333454899E-2</v>
      </c>
    </row>
    <row r="32" spans="1:6" s="183" customFormat="1" ht="16.5" thickBot="1" x14ac:dyDescent="0.3">
      <c r="A32" s="394" t="s">
        <v>23</v>
      </c>
      <c r="B32" s="398">
        <v>4836.9040000000005</v>
      </c>
      <c r="C32" s="371">
        <v>4084.8789999999999</v>
      </c>
      <c r="D32" s="375">
        <v>18.409970038280218</v>
      </c>
      <c r="E32" s="399">
        <v>0.40010928626674325</v>
      </c>
      <c r="F32" s="374">
        <v>0.61816354473446111</v>
      </c>
    </row>
    <row r="33" spans="1:6" s="344" customFormat="1" x14ac:dyDescent="0.2">
      <c r="A33" s="350" t="s">
        <v>17</v>
      </c>
      <c r="B33" s="351">
        <v>1905.5219999999999</v>
      </c>
      <c r="C33" s="352">
        <v>1937.825</v>
      </c>
      <c r="D33" s="353">
        <v>-1.6669719917949304</v>
      </c>
      <c r="E33" s="354">
        <v>10.174682442506748</v>
      </c>
      <c r="F33" s="353">
        <v>11.102837689241927</v>
      </c>
    </row>
    <row r="34" spans="1:6" s="183" customFormat="1" x14ac:dyDescent="0.25">
      <c r="A34" s="394" t="s">
        <v>34</v>
      </c>
      <c r="B34" s="395">
        <v>2177.7040000000002</v>
      </c>
      <c r="C34" s="371">
        <v>2254.9670000000001</v>
      </c>
      <c r="D34" s="384">
        <v>-3.4263472591838338</v>
      </c>
      <c r="E34" s="397">
        <v>0.92414411088142001</v>
      </c>
      <c r="F34" s="386">
        <v>0.88461457815224198</v>
      </c>
    </row>
    <row r="35" spans="1:6" s="183" customFormat="1" ht="16.5" thickBot="1" x14ac:dyDescent="0.3">
      <c r="A35" s="394" t="s">
        <v>23</v>
      </c>
      <c r="B35" s="398">
        <v>1852.155</v>
      </c>
      <c r="C35" s="371">
        <v>1871.2249999999999</v>
      </c>
      <c r="D35" s="375">
        <v>-1.019118491897016</v>
      </c>
      <c r="E35" s="399">
        <v>7.3772959411654586</v>
      </c>
      <c r="F35" s="374">
        <v>8.033136352607718</v>
      </c>
    </row>
    <row r="36" spans="1:6" s="344" customFormat="1" x14ac:dyDescent="0.2">
      <c r="A36" s="350" t="s">
        <v>18</v>
      </c>
      <c r="B36" s="351">
        <v>2886.7139999999999</v>
      </c>
      <c r="C36" s="352">
        <v>2595.84</v>
      </c>
      <c r="D36" s="353">
        <v>11.205390162721883</v>
      </c>
      <c r="E36" s="354">
        <v>1.6906102744311667E-2</v>
      </c>
      <c r="F36" s="353">
        <v>3.7867998046976686E-2</v>
      </c>
    </row>
    <row r="37" spans="1:6" s="183" customFormat="1" x14ac:dyDescent="0.25">
      <c r="A37" s="394" t="s">
        <v>34</v>
      </c>
      <c r="B37" s="395" t="s">
        <v>31</v>
      </c>
      <c r="C37" s="371" t="s">
        <v>31</v>
      </c>
      <c r="D37" s="400" t="s">
        <v>31</v>
      </c>
      <c r="E37" s="397" t="s">
        <v>31</v>
      </c>
      <c r="F37" s="386" t="s">
        <v>31</v>
      </c>
    </row>
    <row r="38" spans="1:6" s="183" customFormat="1" ht="16.5" thickBot="1" x14ac:dyDescent="0.3">
      <c r="A38" s="394" t="s">
        <v>23</v>
      </c>
      <c r="B38" s="398">
        <v>2886.7139999999999</v>
      </c>
      <c r="C38" s="371">
        <v>2595.84</v>
      </c>
      <c r="D38" s="375">
        <v>11.205390162721883</v>
      </c>
      <c r="E38" s="399">
        <v>1.6906102744311667E-2</v>
      </c>
      <c r="F38" s="374">
        <v>3.7867998046976686E-2</v>
      </c>
    </row>
    <row r="39" spans="1:6" s="344" customFormat="1" x14ac:dyDescent="0.2">
      <c r="A39" s="350" t="s">
        <v>36</v>
      </c>
      <c r="B39" s="351">
        <v>5841.2920000000004</v>
      </c>
      <c r="C39" s="352">
        <v>5882.2269999999999</v>
      </c>
      <c r="D39" s="355">
        <v>-0.69590989943093817</v>
      </c>
      <c r="E39" s="354">
        <v>9.2480730848103626E-2</v>
      </c>
      <c r="F39" s="353">
        <v>8.5301417025964277E-2</v>
      </c>
    </row>
    <row r="40" spans="1:6" s="183" customFormat="1" x14ac:dyDescent="0.25">
      <c r="A40" s="394" t="s">
        <v>34</v>
      </c>
      <c r="B40" s="395" t="s">
        <v>39</v>
      </c>
      <c r="C40" s="371" t="s">
        <v>31</v>
      </c>
      <c r="D40" s="384" t="s">
        <v>31</v>
      </c>
      <c r="E40" s="397">
        <v>4.1585751123467607E-4</v>
      </c>
      <c r="F40" s="386" t="s">
        <v>31</v>
      </c>
    </row>
    <row r="41" spans="1:6" s="183" customFormat="1" ht="16.5" thickBot="1" x14ac:dyDescent="0.3">
      <c r="A41" s="394" t="s">
        <v>23</v>
      </c>
      <c r="B41" s="398">
        <v>5844.098</v>
      </c>
      <c r="C41" s="371">
        <v>5882.2269999999999</v>
      </c>
      <c r="D41" s="401">
        <v>-0.6482068781092587</v>
      </c>
      <c r="E41" s="399">
        <v>9.2064873336868955E-2</v>
      </c>
      <c r="F41" s="374">
        <v>8.5301417025964277E-2</v>
      </c>
    </row>
    <row r="42" spans="1:6" s="344" customFormat="1" x14ac:dyDescent="0.2">
      <c r="A42" s="350" t="s">
        <v>85</v>
      </c>
      <c r="B42" s="351">
        <v>5004.6570000000002</v>
      </c>
      <c r="C42" s="352">
        <v>5558.69</v>
      </c>
      <c r="D42" s="353">
        <v>-9.9669706351676304</v>
      </c>
      <c r="E42" s="354">
        <v>6.8869265488001458E-2</v>
      </c>
      <c r="F42" s="353">
        <v>0.1141032332292396</v>
      </c>
    </row>
    <row r="43" spans="1:6" s="183" customFormat="1" x14ac:dyDescent="0.25">
      <c r="A43" s="394" t="s">
        <v>34</v>
      </c>
      <c r="B43" s="395" t="s">
        <v>39</v>
      </c>
      <c r="C43" s="371" t="s">
        <v>39</v>
      </c>
      <c r="D43" s="400" t="s">
        <v>136</v>
      </c>
      <c r="E43" s="397">
        <v>7.9991415396317104E-3</v>
      </c>
      <c r="F43" s="386">
        <v>1.0558193519049321E-2</v>
      </c>
    </row>
    <row r="44" spans="1:6" s="183" customFormat="1" ht="16.5" thickBot="1" x14ac:dyDescent="0.3">
      <c r="A44" s="394" t="s">
        <v>23</v>
      </c>
      <c r="B44" s="402">
        <v>4941.7849999999999</v>
      </c>
      <c r="C44" s="378">
        <v>5542.1890000000003</v>
      </c>
      <c r="D44" s="379">
        <v>-10.833336791653991</v>
      </c>
      <c r="E44" s="399">
        <v>6.0870123948369742E-2</v>
      </c>
      <c r="F44" s="374">
        <v>0.10354503971019029</v>
      </c>
    </row>
    <row r="45" spans="1:6" s="344" customFormat="1" ht="16.5" customHeight="1" thickBot="1" x14ac:dyDescent="0.25">
      <c r="A45" s="345" t="s">
        <v>28</v>
      </c>
      <c r="B45" s="346"/>
      <c r="C45" s="347"/>
      <c r="D45" s="348"/>
      <c r="E45" s="348"/>
      <c r="F45" s="349"/>
    </row>
    <row r="46" spans="1:6" s="183" customFormat="1" x14ac:dyDescent="0.25">
      <c r="A46" s="364" t="s">
        <v>9</v>
      </c>
      <c r="B46" s="365">
        <v>1469.49</v>
      </c>
      <c r="C46" s="352">
        <v>1489.72</v>
      </c>
      <c r="D46" s="367">
        <v>-1.3579733104207514</v>
      </c>
      <c r="E46" s="368">
        <v>11.885819226250623</v>
      </c>
      <c r="F46" s="353">
        <v>14.469272475993375</v>
      </c>
    </row>
    <row r="47" spans="1:6" s="183" customFormat="1" x14ac:dyDescent="0.25">
      <c r="A47" s="369" t="s">
        <v>10</v>
      </c>
      <c r="B47" s="370">
        <v>2548.3890000000001</v>
      </c>
      <c r="C47" s="371">
        <v>2700.7089999999998</v>
      </c>
      <c r="D47" s="372">
        <v>-5.6400004591386823</v>
      </c>
      <c r="E47" s="373">
        <v>0.22927067181481958</v>
      </c>
      <c r="F47" s="374">
        <v>0.1947374779782072</v>
      </c>
    </row>
    <row r="48" spans="1:6" s="183" customFormat="1" x14ac:dyDescent="0.25">
      <c r="A48" s="403" t="s">
        <v>33</v>
      </c>
      <c r="B48" s="370">
        <v>5355.8620000000001</v>
      </c>
      <c r="C48" s="371">
        <v>5695.0950000000003</v>
      </c>
      <c r="D48" s="375">
        <v>-5.9565819358588428</v>
      </c>
      <c r="E48" s="373">
        <v>0.14356325415623764</v>
      </c>
      <c r="F48" s="374">
        <v>0.16372759860720851</v>
      </c>
    </row>
    <row r="49" spans="1:6" s="183" customFormat="1" ht="16.5" thickBot="1" x14ac:dyDescent="0.3">
      <c r="A49" s="376" t="s">
        <v>40</v>
      </c>
      <c r="B49" s="377">
        <v>3979.9140000000002</v>
      </c>
      <c r="C49" s="378">
        <v>4070.1460000000002</v>
      </c>
      <c r="D49" s="379">
        <v>-2.2169229310201639</v>
      </c>
      <c r="E49" s="380">
        <v>0.21684930693676424</v>
      </c>
      <c r="F49" s="381">
        <v>0.28908796007913079</v>
      </c>
    </row>
    <row r="50" spans="1:6" s="344" customFormat="1" ht="16.5" thickBot="1" x14ac:dyDescent="0.25">
      <c r="A50" s="345" t="s">
        <v>29</v>
      </c>
      <c r="B50" s="346"/>
      <c r="C50" s="347"/>
      <c r="D50" s="348"/>
      <c r="E50" s="348"/>
      <c r="F50" s="349"/>
    </row>
    <row r="51" spans="1:6" s="183" customFormat="1" x14ac:dyDescent="0.25">
      <c r="A51" s="364" t="s">
        <v>9</v>
      </c>
      <c r="B51" s="365">
        <v>1488.046</v>
      </c>
      <c r="C51" s="352">
        <v>1531.481</v>
      </c>
      <c r="D51" s="367">
        <v>-2.8361435760548086</v>
      </c>
      <c r="E51" s="368">
        <v>4.7312081872939604</v>
      </c>
      <c r="F51" s="353">
        <v>4.3928532355471352</v>
      </c>
    </row>
    <row r="52" spans="1:6" s="183" customFormat="1" x14ac:dyDescent="0.25">
      <c r="A52" s="369" t="s">
        <v>10</v>
      </c>
      <c r="B52" s="370" t="s">
        <v>39</v>
      </c>
      <c r="C52" s="371" t="s">
        <v>39</v>
      </c>
      <c r="D52" s="404" t="s">
        <v>136</v>
      </c>
      <c r="E52" s="373">
        <v>2.1907264970924766E-3</v>
      </c>
      <c r="F52" s="374">
        <v>2.0711290177870328E-3</v>
      </c>
    </row>
    <row r="53" spans="1:6" s="183" customFormat="1" x14ac:dyDescent="0.25">
      <c r="A53" s="403" t="s">
        <v>33</v>
      </c>
      <c r="B53" s="370" t="s">
        <v>39</v>
      </c>
      <c r="C53" s="371" t="s">
        <v>39</v>
      </c>
      <c r="D53" s="401" t="s">
        <v>136</v>
      </c>
      <c r="E53" s="373">
        <v>1.6378806292157894E-2</v>
      </c>
      <c r="F53" s="374">
        <v>1.5236776975207356E-2</v>
      </c>
    </row>
    <row r="54" spans="1:6" s="183" customFormat="1" ht="16.5" thickBot="1" x14ac:dyDescent="0.3">
      <c r="A54" s="376" t="s">
        <v>40</v>
      </c>
      <c r="B54" s="377">
        <v>3792.7530000000002</v>
      </c>
      <c r="C54" s="378">
        <v>4170.3280000000004</v>
      </c>
      <c r="D54" s="379">
        <v>-9.0538442060192921</v>
      </c>
      <c r="E54" s="380">
        <v>4.7951360870602318E-2</v>
      </c>
      <c r="F54" s="381">
        <v>6.2484764292822834E-2</v>
      </c>
    </row>
    <row r="55" spans="1:6" s="183" customFormat="1" ht="16.5" thickBot="1" x14ac:dyDescent="0.3">
      <c r="A55" s="345" t="s">
        <v>30</v>
      </c>
      <c r="B55" s="346"/>
      <c r="C55" s="347"/>
      <c r="D55" s="348"/>
      <c r="E55" s="348"/>
      <c r="F55" s="349"/>
    </row>
    <row r="56" spans="1:6" s="183" customFormat="1" x14ac:dyDescent="0.25">
      <c r="A56" s="364" t="s">
        <v>9</v>
      </c>
      <c r="B56" s="365">
        <v>1674.662</v>
      </c>
      <c r="C56" s="352">
        <v>1715.2860000000001</v>
      </c>
      <c r="D56" s="367">
        <v>-2.3683514002912647</v>
      </c>
      <c r="E56" s="368">
        <v>2.3964563721438745</v>
      </c>
      <c r="F56" s="353">
        <v>2.5072699909238332</v>
      </c>
    </row>
    <row r="57" spans="1:6" s="183" customFormat="1" x14ac:dyDescent="0.25">
      <c r="A57" s="369" t="s">
        <v>10</v>
      </c>
      <c r="B57" s="370">
        <v>4194.7250000000004</v>
      </c>
      <c r="C57" s="371">
        <v>4024.6640000000002</v>
      </c>
      <c r="D57" s="375">
        <v>4.2254707473717099</v>
      </c>
      <c r="E57" s="373">
        <v>3.0020563474424822E-2</v>
      </c>
      <c r="F57" s="374">
        <v>3.8301622855108408E-2</v>
      </c>
    </row>
    <row r="58" spans="1:6" s="183" customFormat="1" ht="16.5" customHeight="1" x14ac:dyDescent="0.25">
      <c r="A58" s="403" t="s">
        <v>33</v>
      </c>
      <c r="B58" s="370" t="s">
        <v>39</v>
      </c>
      <c r="C58" s="371" t="s">
        <v>39</v>
      </c>
      <c r="D58" s="401" t="s">
        <v>136</v>
      </c>
      <c r="E58" s="373">
        <v>1.2812760182746817E-2</v>
      </c>
      <c r="F58" s="374">
        <v>1.386743547584403E-2</v>
      </c>
    </row>
    <row r="59" spans="1:6" s="183" customFormat="1" ht="16.5" thickBot="1" x14ac:dyDescent="0.3">
      <c r="A59" s="376" t="s">
        <v>40</v>
      </c>
      <c r="B59" s="377" t="s">
        <v>39</v>
      </c>
      <c r="C59" s="378" t="s">
        <v>39</v>
      </c>
      <c r="D59" s="405" t="s">
        <v>136</v>
      </c>
      <c r="E59" s="380">
        <v>8.5971065884658839E-3</v>
      </c>
      <c r="F59" s="381">
        <v>2.2602693123865925E-2</v>
      </c>
    </row>
    <row r="60" spans="1:6" s="183" customFormat="1" x14ac:dyDescent="0.25">
      <c r="B60" s="184"/>
      <c r="C60" s="185"/>
      <c r="D60" s="186"/>
      <c r="E60" s="186"/>
      <c r="F60" s="186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H34" sqref="H34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45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141</v>
      </c>
      <c r="C1" s="154" t="str">
        <f>Bydło_PL!D1</f>
        <v>lipiec - sierpień 2023r.</v>
      </c>
    </row>
    <row r="2" spans="1:13" ht="20.25" customHeight="1" thickBot="1" x14ac:dyDescent="0.3">
      <c r="A2" s="144"/>
      <c r="F2" s="145"/>
    </row>
    <row r="3" spans="1:13" s="183" customFormat="1" ht="21" customHeight="1" thickBot="1" x14ac:dyDescent="0.3">
      <c r="A3" s="406" t="s">
        <v>138</v>
      </c>
      <c r="B3" s="407"/>
      <c r="C3" s="407"/>
      <c r="D3" s="407"/>
      <c r="E3" s="407"/>
      <c r="F3" s="408"/>
      <c r="G3" s="344"/>
      <c r="H3" s="406" t="s">
        <v>139</v>
      </c>
      <c r="I3" s="407"/>
      <c r="J3" s="407"/>
      <c r="K3" s="407"/>
      <c r="L3" s="407"/>
      <c r="M3" s="408"/>
    </row>
    <row r="4" spans="1:13" s="183" customFormat="1" ht="21.95" customHeight="1" thickBot="1" x14ac:dyDescent="0.3">
      <c r="A4" s="538" t="s">
        <v>6</v>
      </c>
      <c r="B4" s="126">
        <v>2023</v>
      </c>
      <c r="C4" s="189"/>
      <c r="D4" s="147"/>
      <c r="E4" s="188"/>
      <c r="F4" s="338"/>
      <c r="G4" s="344"/>
      <c r="H4" s="538" t="s">
        <v>6</v>
      </c>
      <c r="I4" s="126">
        <v>2023</v>
      </c>
      <c r="J4" s="189"/>
      <c r="K4" s="147"/>
      <c r="L4" s="188"/>
      <c r="M4" s="338"/>
    </row>
    <row r="5" spans="1:13" s="183" customFormat="1" ht="21.95" customHeight="1" x14ac:dyDescent="0.25">
      <c r="A5" s="539"/>
      <c r="B5" s="190" t="s">
        <v>7</v>
      </c>
      <c r="C5" s="191"/>
      <c r="D5" s="149"/>
      <c r="E5" s="128" t="s">
        <v>137</v>
      </c>
      <c r="F5" s="149"/>
      <c r="G5" s="344"/>
      <c r="H5" s="539"/>
      <c r="I5" s="190" t="s">
        <v>7</v>
      </c>
      <c r="J5" s="191"/>
      <c r="K5" s="149"/>
      <c r="L5" s="128" t="s">
        <v>137</v>
      </c>
      <c r="M5" s="149"/>
    </row>
    <row r="6" spans="1:13" s="183" customFormat="1" ht="21.95" customHeight="1" thickBot="1" x14ac:dyDescent="0.3">
      <c r="A6" s="540"/>
      <c r="B6" s="156" t="s">
        <v>167</v>
      </c>
      <c r="C6" s="157" t="s">
        <v>162</v>
      </c>
      <c r="D6" s="158" t="s">
        <v>8</v>
      </c>
      <c r="E6" s="156" t="s">
        <v>167</v>
      </c>
      <c r="F6" s="334" t="s">
        <v>162</v>
      </c>
      <c r="G6" s="344"/>
      <c r="H6" s="540"/>
      <c r="I6" s="156" t="s">
        <v>167</v>
      </c>
      <c r="J6" s="157" t="s">
        <v>162</v>
      </c>
      <c r="K6" s="158" t="s">
        <v>8</v>
      </c>
      <c r="L6" s="156" t="s">
        <v>167</v>
      </c>
      <c r="M6" s="334" t="s">
        <v>162</v>
      </c>
    </row>
    <row r="7" spans="1:13" s="183" customFormat="1" ht="16.5" thickBot="1" x14ac:dyDescent="0.3">
      <c r="A7" s="358" t="s">
        <v>32</v>
      </c>
      <c r="B7" s="359">
        <v>1844.6089999999999</v>
      </c>
      <c r="C7" s="360">
        <v>1879.288</v>
      </c>
      <c r="D7" s="361">
        <v>-1.8453265279190889</v>
      </c>
      <c r="E7" s="362">
        <v>100</v>
      </c>
      <c r="F7" s="363">
        <v>100</v>
      </c>
      <c r="G7" s="344"/>
      <c r="H7" s="358" t="s">
        <v>32</v>
      </c>
      <c r="I7" s="359">
        <v>1750.202</v>
      </c>
      <c r="J7" s="360">
        <v>1817.788</v>
      </c>
      <c r="K7" s="361">
        <v>-3.7180353264517101</v>
      </c>
      <c r="L7" s="362">
        <v>100</v>
      </c>
      <c r="M7" s="363">
        <v>100</v>
      </c>
    </row>
    <row r="8" spans="1:13" s="183" customFormat="1" x14ac:dyDescent="0.25">
      <c r="A8" s="364" t="s">
        <v>9</v>
      </c>
      <c r="B8" s="365">
        <v>1793.5909999999999</v>
      </c>
      <c r="C8" s="366">
        <v>1818.9839999999999</v>
      </c>
      <c r="D8" s="367">
        <v>-1.3959990852036097</v>
      </c>
      <c r="E8" s="368">
        <v>98.161492307621984</v>
      </c>
      <c r="F8" s="353">
        <v>97.672564177599142</v>
      </c>
      <c r="G8" s="344"/>
      <c r="H8" s="364" t="s">
        <v>9</v>
      </c>
      <c r="I8" s="365">
        <v>1741.2</v>
      </c>
      <c r="J8" s="366">
        <v>1808.8340000000001</v>
      </c>
      <c r="K8" s="367">
        <v>-3.7390938029692058</v>
      </c>
      <c r="L8" s="368">
        <v>98.852640690731263</v>
      </c>
      <c r="M8" s="353">
        <v>98.902058304170254</v>
      </c>
    </row>
    <row r="9" spans="1:13" s="183" customFormat="1" x14ac:dyDescent="0.25">
      <c r="A9" s="369" t="s">
        <v>10</v>
      </c>
      <c r="B9" s="370">
        <v>3309.165</v>
      </c>
      <c r="C9" s="371">
        <v>3683.2570000000001</v>
      </c>
      <c r="D9" s="372">
        <v>-10.156554375651769</v>
      </c>
      <c r="E9" s="373">
        <v>0.25972738607487478</v>
      </c>
      <c r="F9" s="374">
        <v>0.21273502080519555</v>
      </c>
      <c r="G9" s="344"/>
      <c r="H9" s="369" t="s">
        <v>10</v>
      </c>
      <c r="I9" s="370">
        <v>2464.2089999999998</v>
      </c>
      <c r="J9" s="371">
        <v>2539.105</v>
      </c>
      <c r="K9" s="372">
        <v>-2.9497007803930986</v>
      </c>
      <c r="L9" s="373">
        <v>1.1317537076488302</v>
      </c>
      <c r="M9" s="374">
        <v>1.0801533890459838</v>
      </c>
    </row>
    <row r="10" spans="1:13" s="183" customFormat="1" x14ac:dyDescent="0.25">
      <c r="A10" s="369" t="s">
        <v>33</v>
      </c>
      <c r="B10" s="370">
        <v>5536.7349999999997</v>
      </c>
      <c r="C10" s="371">
        <v>5652.0959999999995</v>
      </c>
      <c r="D10" s="375">
        <v>-2.0410304425119441</v>
      </c>
      <c r="E10" s="373">
        <v>0.50635380896356164</v>
      </c>
      <c r="F10" s="374">
        <v>0.51775720893411603</v>
      </c>
      <c r="G10" s="344"/>
      <c r="H10" s="369" t="s">
        <v>33</v>
      </c>
      <c r="I10" s="370" t="s">
        <v>39</v>
      </c>
      <c r="J10" s="371" t="s">
        <v>39</v>
      </c>
      <c r="K10" s="375" t="s">
        <v>136</v>
      </c>
      <c r="L10" s="373">
        <v>1.1985869139719036E-2</v>
      </c>
      <c r="M10" s="374">
        <v>1.0304594805943226E-2</v>
      </c>
    </row>
    <row r="11" spans="1:13" s="183" customFormat="1" ht="16.5" thickBot="1" x14ac:dyDescent="0.3">
      <c r="A11" s="376" t="s">
        <v>40</v>
      </c>
      <c r="B11" s="377">
        <v>4416.4030000000002</v>
      </c>
      <c r="C11" s="378">
        <v>4104.0929999999998</v>
      </c>
      <c r="D11" s="379">
        <v>7.6097203450311772</v>
      </c>
      <c r="E11" s="380">
        <v>1.0724264973395587</v>
      </c>
      <c r="F11" s="381">
        <v>1.5969435926615558</v>
      </c>
      <c r="G11" s="344"/>
      <c r="H11" s="376" t="s">
        <v>40</v>
      </c>
      <c r="I11" s="377" t="s">
        <v>39</v>
      </c>
      <c r="J11" s="378" t="s">
        <v>39</v>
      </c>
      <c r="K11" s="379" t="s">
        <v>136</v>
      </c>
      <c r="L11" s="380">
        <v>3.6197324801951489E-3</v>
      </c>
      <c r="M11" s="381">
        <v>7.4837119778162677E-3</v>
      </c>
    </row>
    <row r="12" spans="1:13" s="183" customFormat="1" x14ac:dyDescent="0.25">
      <c r="A12" s="382" t="s">
        <v>13</v>
      </c>
      <c r="B12" s="370">
        <v>1874.085</v>
      </c>
      <c r="C12" s="383">
        <v>1926.617</v>
      </c>
      <c r="D12" s="384">
        <v>-2.7266446834010041</v>
      </c>
      <c r="E12" s="385">
        <v>74.146955757270476</v>
      </c>
      <c r="F12" s="386">
        <v>69.546407381683522</v>
      </c>
      <c r="G12" s="344"/>
      <c r="H12" s="382" t="s">
        <v>13</v>
      </c>
      <c r="I12" s="370">
        <v>1856.8240000000001</v>
      </c>
      <c r="J12" s="383">
        <v>1914.5909999999999</v>
      </c>
      <c r="K12" s="384">
        <v>-3.0171979289571418</v>
      </c>
      <c r="L12" s="385">
        <v>53.563818400658356</v>
      </c>
      <c r="M12" s="386">
        <v>53.767507989603182</v>
      </c>
    </row>
    <row r="13" spans="1:13" s="183" customFormat="1" x14ac:dyDescent="0.25">
      <c r="A13" s="369" t="s">
        <v>14</v>
      </c>
      <c r="B13" s="370">
        <v>1954.402</v>
      </c>
      <c r="C13" s="371">
        <v>1986.5350000000001</v>
      </c>
      <c r="D13" s="375">
        <v>-1.6175400886468165</v>
      </c>
      <c r="E13" s="373">
        <v>9.9941929725828853</v>
      </c>
      <c r="F13" s="374">
        <v>10.903363298355453</v>
      </c>
      <c r="G13" s="344"/>
      <c r="H13" s="369" t="s">
        <v>14</v>
      </c>
      <c r="I13" s="370">
        <v>1987.9069999999999</v>
      </c>
      <c r="J13" s="371">
        <v>2064.4409999999998</v>
      </c>
      <c r="K13" s="375">
        <v>-3.7072505341639648</v>
      </c>
      <c r="L13" s="373">
        <v>11.5761801466543</v>
      </c>
      <c r="M13" s="374">
        <v>12.87533359515591</v>
      </c>
    </row>
    <row r="14" spans="1:13" s="183" customFormat="1" ht="16.5" thickBot="1" x14ac:dyDescent="0.3">
      <c r="A14" s="376" t="s">
        <v>26</v>
      </c>
      <c r="B14" s="377">
        <v>1630.1210000000001</v>
      </c>
      <c r="C14" s="378">
        <v>1641.095</v>
      </c>
      <c r="D14" s="379">
        <v>-0.66869986198239184</v>
      </c>
      <c r="E14" s="380">
        <v>15.743350479062185</v>
      </c>
      <c r="F14" s="381">
        <v>19.389264523493708</v>
      </c>
      <c r="G14" s="344"/>
      <c r="H14" s="376" t="s">
        <v>26</v>
      </c>
      <c r="I14" s="377">
        <v>1506.2370000000001</v>
      </c>
      <c r="J14" s="378">
        <v>1564.749</v>
      </c>
      <c r="K14" s="379">
        <v>-3.7393856778307542</v>
      </c>
      <c r="L14" s="380">
        <v>33.284411010794713</v>
      </c>
      <c r="M14" s="381">
        <v>31.951482876275172</v>
      </c>
    </row>
    <row r="15" spans="1:13" s="183" customFormat="1" ht="16.5" thickBot="1" x14ac:dyDescent="0.3">
      <c r="A15" s="387" t="s">
        <v>27</v>
      </c>
      <c r="B15" s="377">
        <v>2657.3620000000001</v>
      </c>
      <c r="C15" s="378">
        <v>2857.33</v>
      </c>
      <c r="D15" s="388">
        <v>-6.9984216033849727</v>
      </c>
      <c r="E15" s="389">
        <v>0.11550079108445532</v>
      </c>
      <c r="F15" s="390">
        <v>0.16096479646731246</v>
      </c>
      <c r="G15" s="344"/>
      <c r="H15" s="387" t="s">
        <v>27</v>
      </c>
      <c r="I15" s="377">
        <v>1532.7619999999999</v>
      </c>
      <c r="J15" s="378">
        <v>1607.482</v>
      </c>
      <c r="K15" s="388">
        <v>-4.6482635575390594</v>
      </c>
      <c r="L15" s="389">
        <v>1.5755904418926263</v>
      </c>
      <c r="M15" s="390">
        <v>1.4056755389657303</v>
      </c>
    </row>
    <row r="16" spans="1:13" s="183" customFormat="1" ht="16.5" thickBot="1" x14ac:dyDescent="0.3">
      <c r="A16" s="344"/>
      <c r="B16" s="391"/>
      <c r="C16" s="392"/>
      <c r="D16" s="393"/>
      <c r="E16" s="393"/>
      <c r="F16" s="393"/>
      <c r="G16" s="344"/>
      <c r="H16" s="344"/>
      <c r="I16" s="391"/>
      <c r="J16" s="392"/>
      <c r="K16" s="393"/>
      <c r="L16" s="393"/>
      <c r="M16" s="393"/>
    </row>
    <row r="17" spans="1:13" s="183" customFormat="1" ht="16.5" thickBot="1" x14ac:dyDescent="0.3">
      <c r="A17" s="406" t="s">
        <v>138</v>
      </c>
      <c r="B17" s="407"/>
      <c r="C17" s="407"/>
      <c r="D17" s="407"/>
      <c r="E17" s="407"/>
      <c r="F17" s="408"/>
      <c r="G17" s="344"/>
      <c r="H17" s="406" t="s">
        <v>139</v>
      </c>
      <c r="I17" s="407"/>
      <c r="J17" s="407"/>
      <c r="K17" s="407"/>
      <c r="L17" s="407"/>
      <c r="M17" s="408"/>
    </row>
    <row r="18" spans="1:13" s="183" customFormat="1" ht="16.5" thickBot="1" x14ac:dyDescent="0.3">
      <c r="A18" s="342"/>
      <c r="B18" s="126">
        <v>2023</v>
      </c>
      <c r="C18" s="189"/>
      <c r="D18" s="147"/>
      <c r="E18" s="188"/>
      <c r="F18" s="338"/>
      <c r="G18" s="344"/>
      <c r="H18" s="342"/>
      <c r="I18" s="126">
        <v>2023</v>
      </c>
      <c r="J18" s="189"/>
      <c r="K18" s="147"/>
      <c r="L18" s="188"/>
      <c r="M18" s="338"/>
    </row>
    <row r="19" spans="1:13" s="183" customFormat="1" ht="15.7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  <c r="G19" s="344"/>
      <c r="H19" s="192" t="s">
        <v>6</v>
      </c>
      <c r="I19" s="193" t="s">
        <v>7</v>
      </c>
      <c r="J19" s="191"/>
      <c r="K19" s="149"/>
      <c r="L19" s="187" t="s">
        <v>137</v>
      </c>
      <c r="M19" s="149"/>
    </row>
    <row r="20" spans="1:13" s="183" customFormat="1" ht="21.95" customHeight="1" thickBot="1" x14ac:dyDescent="0.3">
      <c r="A20" s="194"/>
      <c r="B20" s="195" t="s">
        <v>167</v>
      </c>
      <c r="C20" s="196" t="s">
        <v>162</v>
      </c>
      <c r="D20" s="197" t="s">
        <v>8</v>
      </c>
      <c r="E20" s="198" t="s">
        <v>167</v>
      </c>
      <c r="F20" s="339" t="s">
        <v>162</v>
      </c>
      <c r="G20" s="344"/>
      <c r="H20" s="194"/>
      <c r="I20" s="195" t="s">
        <v>167</v>
      </c>
      <c r="J20" s="196" t="s">
        <v>162</v>
      </c>
      <c r="K20" s="197" t="s">
        <v>8</v>
      </c>
      <c r="L20" s="198" t="s">
        <v>167</v>
      </c>
      <c r="M20" s="339" t="s">
        <v>162</v>
      </c>
    </row>
    <row r="21" spans="1:13" s="183" customFormat="1" x14ac:dyDescent="0.25">
      <c r="A21" s="350" t="s">
        <v>15</v>
      </c>
      <c r="B21" s="351">
        <v>1840.6880000000001</v>
      </c>
      <c r="C21" s="357">
        <v>1889.2370000000001</v>
      </c>
      <c r="D21" s="353">
        <v>-2.5697675834212426</v>
      </c>
      <c r="E21" s="354">
        <v>73.328913618358072</v>
      </c>
      <c r="F21" s="353">
        <v>68.412380031262956</v>
      </c>
      <c r="G21" s="344"/>
      <c r="H21" s="350" t="s">
        <v>15</v>
      </c>
      <c r="I21" s="351">
        <v>1851.9870000000001</v>
      </c>
      <c r="J21" s="357">
        <v>1909.694</v>
      </c>
      <c r="K21" s="353">
        <v>-3.0217930202430274</v>
      </c>
      <c r="L21" s="354">
        <v>53.094140132549327</v>
      </c>
      <c r="M21" s="353">
        <v>53.451517589878925</v>
      </c>
    </row>
    <row r="22" spans="1:13" s="183" customFormat="1" x14ac:dyDescent="0.25">
      <c r="A22" s="394" t="s">
        <v>34</v>
      </c>
      <c r="B22" s="395">
        <v>1940.607</v>
      </c>
      <c r="C22" s="396">
        <v>1982.88</v>
      </c>
      <c r="D22" s="384">
        <v>-2.1318990559186708</v>
      </c>
      <c r="E22" s="397">
        <v>9.3752594619922665</v>
      </c>
      <c r="F22" s="386">
        <v>9.25536403357472</v>
      </c>
      <c r="G22" s="344"/>
      <c r="H22" s="394" t="s">
        <v>34</v>
      </c>
      <c r="I22" s="395">
        <v>1972.655</v>
      </c>
      <c r="J22" s="396">
        <v>2014.9949999999999</v>
      </c>
      <c r="K22" s="384">
        <v>-2.1012459087987772</v>
      </c>
      <c r="L22" s="397">
        <v>5.5085136827086334</v>
      </c>
      <c r="M22" s="386">
        <v>5.95878651545876</v>
      </c>
    </row>
    <row r="23" spans="1:13" s="183" customFormat="1" ht="16.5" thickBot="1" x14ac:dyDescent="0.3">
      <c r="A23" s="394" t="s">
        <v>23</v>
      </c>
      <c r="B23" s="398">
        <v>1826.04</v>
      </c>
      <c r="C23" s="383">
        <v>1874.586</v>
      </c>
      <c r="D23" s="375">
        <v>-2.589691803950315</v>
      </c>
      <c r="E23" s="399">
        <v>63.953654156365801</v>
      </c>
      <c r="F23" s="374">
        <v>59.157015997688234</v>
      </c>
      <c r="G23" s="344"/>
      <c r="H23" s="394" t="s">
        <v>23</v>
      </c>
      <c r="I23" s="398">
        <v>1838.019</v>
      </c>
      <c r="J23" s="383">
        <v>1896.482</v>
      </c>
      <c r="K23" s="375">
        <v>-3.0827078770059493</v>
      </c>
      <c r="L23" s="399">
        <v>47.585626449840696</v>
      </c>
      <c r="M23" s="374">
        <v>47.492731074420171</v>
      </c>
    </row>
    <row r="24" spans="1:13" s="183" customFormat="1" x14ac:dyDescent="0.25">
      <c r="A24" s="350" t="s">
        <v>17</v>
      </c>
      <c r="B24" s="351">
        <v>1877.1320000000001</v>
      </c>
      <c r="C24" s="352">
        <v>1894.52</v>
      </c>
      <c r="D24" s="353">
        <v>-0.91780503768764221</v>
      </c>
      <c r="E24" s="354">
        <v>9.7805316242206466</v>
      </c>
      <c r="F24" s="353">
        <v>10.639741166467289</v>
      </c>
      <c r="G24" s="344"/>
      <c r="H24" s="350" t="s">
        <v>17</v>
      </c>
      <c r="I24" s="351">
        <v>1987.72</v>
      </c>
      <c r="J24" s="352">
        <v>2065.0459999999998</v>
      </c>
      <c r="K24" s="353">
        <v>-3.7445170712904119</v>
      </c>
      <c r="L24" s="354">
        <v>11.518647974783649</v>
      </c>
      <c r="M24" s="353">
        <v>12.730682845567484</v>
      </c>
    </row>
    <row r="25" spans="1:13" s="183" customFormat="1" x14ac:dyDescent="0.25">
      <c r="A25" s="394" t="s">
        <v>34</v>
      </c>
      <c r="B25" s="395">
        <v>2167.855</v>
      </c>
      <c r="C25" s="371">
        <v>2236.7530000000002</v>
      </c>
      <c r="D25" s="384">
        <v>-3.0802685857580223</v>
      </c>
      <c r="E25" s="397">
        <v>1.0306630029432349</v>
      </c>
      <c r="F25" s="386">
        <v>0.94496416209151701</v>
      </c>
      <c r="G25" s="344"/>
      <c r="H25" s="394" t="s">
        <v>34</v>
      </c>
      <c r="I25" s="395">
        <v>2239.4079999999999</v>
      </c>
      <c r="J25" s="371">
        <v>2344.9349999999999</v>
      </c>
      <c r="K25" s="384">
        <v>-4.500210027143611</v>
      </c>
      <c r="L25" s="397">
        <v>0.56093867573885092</v>
      </c>
      <c r="M25" s="386">
        <v>0.67247785703585505</v>
      </c>
    </row>
    <row r="26" spans="1:13" s="183" customFormat="1" ht="16.5" thickBot="1" x14ac:dyDescent="0.3">
      <c r="A26" s="394" t="s">
        <v>23</v>
      </c>
      <c r="B26" s="398">
        <v>1842.61</v>
      </c>
      <c r="C26" s="371">
        <v>1860.884</v>
      </c>
      <c r="D26" s="375">
        <v>-0.98200640125876271</v>
      </c>
      <c r="E26" s="399">
        <v>8.745298926578716</v>
      </c>
      <c r="F26" s="374">
        <v>9.6881811377415552</v>
      </c>
      <c r="G26" s="344"/>
      <c r="H26" s="394" t="s">
        <v>23</v>
      </c>
      <c r="I26" s="398">
        <v>1957.0719999999999</v>
      </c>
      <c r="J26" s="371">
        <v>2030.1849999999999</v>
      </c>
      <c r="K26" s="375">
        <v>-3.6012974187081501</v>
      </c>
      <c r="L26" s="399">
        <v>2.7127138189160509</v>
      </c>
      <c r="M26" s="374">
        <v>2.2154363603037641</v>
      </c>
    </row>
    <row r="27" spans="1:13" s="183" customFormat="1" ht="16.5" customHeight="1" thickBot="1" x14ac:dyDescent="0.3">
      <c r="A27" s="345" t="s">
        <v>28</v>
      </c>
      <c r="B27" s="346"/>
      <c r="C27" s="347"/>
      <c r="D27" s="348"/>
      <c r="E27" s="348"/>
      <c r="F27" s="349"/>
      <c r="G27" s="344"/>
      <c r="H27" s="345" t="s">
        <v>28</v>
      </c>
      <c r="I27" s="346"/>
      <c r="J27" s="347"/>
      <c r="K27" s="348"/>
      <c r="L27" s="348"/>
      <c r="M27" s="349"/>
    </row>
    <row r="28" spans="1:13" s="183" customFormat="1" x14ac:dyDescent="0.25">
      <c r="A28" s="364" t="s">
        <v>9</v>
      </c>
      <c r="B28" s="365">
        <v>1508.1410000000001</v>
      </c>
      <c r="C28" s="352">
        <v>1508.0840000000001</v>
      </c>
      <c r="D28" s="367">
        <v>3.7796303123709533E-3</v>
      </c>
      <c r="E28" s="368">
        <v>10.350003462422523</v>
      </c>
      <c r="F28" s="353">
        <v>14.560177719030593</v>
      </c>
      <c r="G28" s="344"/>
      <c r="H28" s="364" t="s">
        <v>9</v>
      </c>
      <c r="I28" s="365">
        <v>1389.827</v>
      </c>
      <c r="J28" s="352">
        <v>1423.2950000000001</v>
      </c>
      <c r="K28" s="367">
        <v>-2.3514450623377496</v>
      </c>
      <c r="L28" s="368">
        <v>17.122605133451867</v>
      </c>
      <c r="M28" s="353">
        <v>14.149728596293926</v>
      </c>
    </row>
    <row r="29" spans="1:13" s="183" customFormat="1" ht="16.5" thickBot="1" x14ac:dyDescent="0.3">
      <c r="A29" s="369" t="s">
        <v>10</v>
      </c>
      <c r="B29" s="370">
        <v>2594.116</v>
      </c>
      <c r="C29" s="371">
        <v>2902.6779999999999</v>
      </c>
      <c r="D29" s="372">
        <v>-10.630252477195194</v>
      </c>
      <c r="E29" s="373">
        <v>0.14852210800719479</v>
      </c>
      <c r="F29" s="374">
        <v>0.11372373388492368</v>
      </c>
      <c r="G29" s="344"/>
      <c r="H29" s="369" t="s">
        <v>10</v>
      </c>
      <c r="I29" s="370">
        <v>2502.4969999999998</v>
      </c>
      <c r="J29" s="371">
        <v>2532.3339999999998</v>
      </c>
      <c r="K29" s="372">
        <v>-1.1782411008974325</v>
      </c>
      <c r="L29" s="373">
        <v>0.50460509078217142</v>
      </c>
      <c r="M29" s="374">
        <v>0.4795114385510606</v>
      </c>
    </row>
    <row r="30" spans="1:13" s="183" customFormat="1" ht="16.5" thickBot="1" x14ac:dyDescent="0.3">
      <c r="A30" s="345" t="s">
        <v>29</v>
      </c>
      <c r="B30" s="346"/>
      <c r="C30" s="347"/>
      <c r="D30" s="348"/>
      <c r="E30" s="348"/>
      <c r="F30" s="349"/>
      <c r="G30" s="344"/>
      <c r="H30" s="345" t="s">
        <v>29</v>
      </c>
      <c r="I30" s="346"/>
      <c r="J30" s="347"/>
      <c r="K30" s="348"/>
      <c r="L30" s="348"/>
      <c r="M30" s="349"/>
    </row>
    <row r="31" spans="1:13" s="183" customFormat="1" ht="16.5" thickBot="1" x14ac:dyDescent="0.3">
      <c r="A31" s="409" t="s">
        <v>9</v>
      </c>
      <c r="B31" s="359">
        <v>1470.931</v>
      </c>
      <c r="C31" s="410">
        <v>1496.598</v>
      </c>
      <c r="D31" s="361">
        <v>-1.7150230055098241</v>
      </c>
      <c r="E31" s="362">
        <v>4.4769896538596869</v>
      </c>
      <c r="F31" s="363">
        <v>3.799860446119502</v>
      </c>
      <c r="G31" s="344"/>
      <c r="H31" s="409" t="s">
        <v>9</v>
      </c>
      <c r="I31" s="359">
        <v>1534.7170000000001</v>
      </c>
      <c r="J31" s="410">
        <v>1603.414</v>
      </c>
      <c r="K31" s="361">
        <v>-4.2844206175073865</v>
      </c>
      <c r="L31" s="362">
        <v>5.5980361393131952</v>
      </c>
      <c r="M31" s="363">
        <v>6.4773008453503156</v>
      </c>
    </row>
    <row r="32" spans="1:13" s="183" customFormat="1" x14ac:dyDescent="0.25">
      <c r="B32" s="184"/>
      <c r="C32" s="185"/>
      <c r="D32" s="186"/>
      <c r="E32" s="186"/>
      <c r="F32" s="186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:V31"/>
  <sheetViews>
    <sheetView showGridLines="0" zoomScaleNormal="100" workbookViewId="0">
      <selection activeCell="M2" sqref="M2"/>
    </sheetView>
  </sheetViews>
  <sheetFormatPr defaultRowHeight="12.75" x14ac:dyDescent="0.2"/>
  <cols>
    <col min="1" max="1" width="4.140625" customWidth="1"/>
    <col min="12" max="12" width="3.5703125" customWidth="1"/>
    <col min="22" max="22" width="9.140625" style="6"/>
  </cols>
  <sheetData>
    <row r="2" ht="12.75" customHeight="1" x14ac:dyDescent="0.2"/>
    <row r="4" ht="12.75" customHeight="1" x14ac:dyDescent="0.2"/>
    <row r="24" spans="13:22" x14ac:dyDescent="0.2">
      <c r="M24" s="541" t="s">
        <v>109</v>
      </c>
      <c r="N24" s="541"/>
      <c r="O24" s="541"/>
      <c r="P24" s="541"/>
      <c r="Q24" s="541"/>
      <c r="R24" s="541"/>
      <c r="S24" s="541"/>
      <c r="T24" s="541"/>
      <c r="U24" s="541"/>
      <c r="V24" s="541"/>
    </row>
    <row r="25" spans="13:22" x14ac:dyDescent="0.2">
      <c r="M25" s="541"/>
      <c r="N25" s="541"/>
      <c r="O25" s="541"/>
      <c r="P25" s="541"/>
      <c r="Q25" s="541"/>
      <c r="R25" s="541"/>
      <c r="S25" s="541"/>
      <c r="T25" s="541"/>
      <c r="U25" s="541"/>
      <c r="V25" s="541"/>
    </row>
    <row r="26" spans="13:22" x14ac:dyDescent="0.2">
      <c r="M26" s="541"/>
      <c r="N26" s="541"/>
      <c r="O26" s="541"/>
      <c r="P26" s="541"/>
      <c r="Q26" s="541"/>
      <c r="R26" s="541"/>
      <c r="S26" s="541"/>
      <c r="T26" s="541"/>
      <c r="U26" s="541"/>
      <c r="V26" s="541"/>
    </row>
    <row r="27" spans="13:22" x14ac:dyDescent="0.2">
      <c r="M27" s="541"/>
      <c r="N27" s="541"/>
      <c r="O27" s="541"/>
      <c r="P27" s="541"/>
      <c r="Q27" s="541"/>
      <c r="R27" s="541"/>
      <c r="S27" s="541"/>
      <c r="T27" s="541"/>
      <c r="U27" s="541"/>
      <c r="V27" s="541"/>
    </row>
    <row r="28" spans="13:22" x14ac:dyDescent="0.2">
      <c r="M28" s="541"/>
      <c r="N28" s="541"/>
      <c r="O28" s="541"/>
      <c r="P28" s="541"/>
      <c r="Q28" s="541"/>
      <c r="R28" s="541"/>
      <c r="S28" s="541"/>
      <c r="T28" s="541"/>
      <c r="U28" s="541"/>
      <c r="V28" s="541"/>
    </row>
    <row r="29" spans="13:22" x14ac:dyDescent="0.2">
      <c r="M29" s="541"/>
      <c r="N29" s="541"/>
      <c r="O29" s="541"/>
      <c r="P29" s="541"/>
      <c r="Q29" s="541"/>
      <c r="R29" s="541"/>
      <c r="S29" s="541"/>
      <c r="T29" s="541"/>
      <c r="U29" s="541"/>
      <c r="V29" s="541"/>
    </row>
    <row r="30" spans="13:22" x14ac:dyDescent="0.2">
      <c r="M30" s="541"/>
      <c r="N30" s="541"/>
      <c r="O30" s="541"/>
      <c r="P30" s="541"/>
      <c r="Q30" s="541"/>
      <c r="R30" s="541"/>
      <c r="S30" s="541"/>
      <c r="T30" s="541"/>
      <c r="U30" s="541"/>
      <c r="V30" s="541"/>
    </row>
    <row r="31" spans="13:22" x14ac:dyDescent="0.2">
      <c r="M31" s="541"/>
      <c r="N31" s="541"/>
      <c r="O31" s="541"/>
      <c r="P31" s="541"/>
      <c r="Q31" s="541"/>
      <c r="R31" s="541"/>
      <c r="S31" s="541"/>
      <c r="T31" s="541"/>
      <c r="U31" s="541"/>
      <c r="V31" s="541"/>
    </row>
  </sheetData>
  <mergeCells count="1">
    <mergeCell ref="M24:V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2023-09-21T09:45:08Z</dcterms:modified>
</cp:coreProperties>
</file>