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lska\AppData\Local\Temp\ezdpuw\20260629130844087\"/>
    </mc:Choice>
  </mc:AlternateContent>
  <xr:revisionPtr revIDLastSave="0" documentId="13_ncr:1_{5FB2ED2D-C8CD-49E0-A1C2-2122D18BDA7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J21" i="1" s="1"/>
  <c r="L21" i="1" s="1"/>
  <c r="K21" i="1"/>
  <c r="I20" i="1"/>
  <c r="J20" i="1" s="1"/>
  <c r="L20" i="1" s="1"/>
  <c r="K20" i="1"/>
  <c r="I9" i="1"/>
  <c r="J9" i="1" s="1"/>
  <c r="L9" i="1" s="1"/>
  <c r="K9" i="1"/>
  <c r="I10" i="1"/>
  <c r="J10" i="1" s="1"/>
  <c r="L10" i="1" s="1"/>
  <c r="K10" i="1"/>
  <c r="I11" i="1"/>
  <c r="J11" i="1" s="1"/>
  <c r="L11" i="1" s="1"/>
  <c r="K11" i="1"/>
  <c r="I12" i="1"/>
  <c r="J12" i="1" s="1"/>
  <c r="L12" i="1" s="1"/>
  <c r="K12" i="1"/>
  <c r="I13" i="1"/>
  <c r="J13" i="1" s="1"/>
  <c r="L13" i="1" s="1"/>
  <c r="K13" i="1"/>
  <c r="I14" i="1"/>
  <c r="J14" i="1" s="1"/>
  <c r="L14" i="1" s="1"/>
  <c r="K14" i="1"/>
  <c r="I15" i="1"/>
  <c r="J15" i="1" s="1"/>
  <c r="L15" i="1" s="1"/>
  <c r="K15" i="1"/>
  <c r="I16" i="1"/>
  <c r="J16" i="1" s="1"/>
  <c r="L16" i="1" s="1"/>
  <c r="K16" i="1"/>
  <c r="I17" i="1"/>
  <c r="J17" i="1" s="1"/>
  <c r="L17" i="1" s="1"/>
  <c r="K17" i="1"/>
  <c r="I18" i="1"/>
  <c r="J18" i="1" s="1"/>
  <c r="L18" i="1" s="1"/>
  <c r="K18" i="1"/>
  <c r="I19" i="1"/>
  <c r="J19" i="1" s="1"/>
  <c r="L19" i="1" s="1"/>
  <c r="K19" i="1"/>
  <c r="K8" i="1"/>
  <c r="I8" i="1"/>
  <c r="J8" i="1" s="1"/>
  <c r="L8" i="1" s="1"/>
  <c r="L22" i="1" l="1"/>
  <c r="K22" i="1"/>
</calcChain>
</file>

<file path=xl/sharedStrings.xml><?xml version="1.0" encoding="utf-8"?>
<sst xmlns="http://schemas.openxmlformats.org/spreadsheetml/2006/main" count="66" uniqueCount="53">
  <si>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</si>
  <si>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</si>
  <si>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</si>
  <si>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</si>
  <si>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</si>
  <si>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</si>
  <si>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</si>
  <si>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</si>
  <si>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</si>
  <si>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</si>
  <si>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</si>
  <si>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</si>
  <si>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</si>
  <si>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netto:</t>
  </si>
  <si>
    <t>brutto:</t>
  </si>
  <si>
    <t>miejscowość, dnia</t>
  </si>
  <si>
    <t>(pieczęć i podpis osób upoważnionych
do podejmowania zobowiązań)</t>
  </si>
  <si>
    <t>Agar z  krwią baranią</t>
  </si>
  <si>
    <t>szt.(płytki)</t>
  </si>
  <si>
    <t>szt.(butelki)</t>
  </si>
  <si>
    <t>6x100 ml</t>
  </si>
  <si>
    <t>BHI Bulion mózgowo  - sercowy</t>
  </si>
  <si>
    <t>6x200 ml</t>
  </si>
  <si>
    <t xml:space="preserve">Legionella BCYE LAB-AGAR </t>
  </si>
  <si>
    <t>Legionella BCYE LAB-AGAR/legionella w/o Cysteine LAB-AGAR</t>
  </si>
  <si>
    <t>Legionella GVPC LAB AGAR</t>
  </si>
  <si>
    <t>Mannitol Salt LAB-AGAR</t>
  </si>
  <si>
    <t>Salmonella Chromogenic LAB AGAR</t>
  </si>
  <si>
    <t xml:space="preserve">Podłoże chromogenne do izolacji i różnicowania Salmonella spp. z próbek środowiskowych i innych. </t>
  </si>
  <si>
    <t>Podłoża mikrobiologiczne Pakiet II  Zadanie Nr 2 - Pożywki gotowe</t>
  </si>
  <si>
    <t xml:space="preserve">Podłoże agarowe Columbia z dodatkiem 5 % odwłóknionej krwi baraniej do hodowli drobnoustrojów tlenowych i beztlenowych o szczególnych wymaganiach odżywczych. </t>
  </si>
  <si>
    <t>Agar SB (Slanetz and Bartley Lab-Agar)</t>
  </si>
  <si>
    <t>Podłoże wybiórczo-różnicujące do ilościowego oznaczania enterokoków w próbkach wody, żywności i innych. Zgodnie z normą ISO 7899-2. Minimalny termin ważności podłoża od momentu wyprodukowania 4 miesiące.</t>
  </si>
  <si>
    <t>Agar TSA (płytki odciskowe TSA typu Rodac)</t>
  </si>
  <si>
    <t xml:space="preserve">Płytki odciskowe z agarem tryptozowo-sojowym do oznaczania ogólnej liczby drobnoustrojów na badanych powierzchniach (do kontroli czystości mikrobiologicznej). Minimalny termin ważności podłoża od momentu wyprodukowania 6 miesiący. </t>
  </si>
  <si>
    <t>Podłoże do izolacji bakterii z rodzaju Legionella z próbek wody i innych. Zgodnie z ISO 11731. Minimalny termin ważności podłoża od momentu wyprodukowania 14 tygodni.</t>
  </si>
  <si>
    <t xml:space="preserve">Dwusekcyjna płytka do testów potwierdzających dla Legionella spp. W skład płytki wchodzą dwa podłoża: podłoże wzrostowe Legionella BCYE umożliwiające izolację Legionella oraz podłoże Legionella do stwierdzenia wymagań in vitro pałeczek z rodzaju Legionella w stosunku do cysteiny. Zgodnie z ISO 11731. Minimalny termin ważności podłoża od momentu wyprodukowania 14 tygodni. </t>
  </si>
  <si>
    <t>Podłoże do izolacji bakterii z rodzaju Legionella z próbek wody i innych. Zodnie z ISO 11731. Minimalny termin ważności podłoża od momentu wyprodukowania 14 tygodni.</t>
  </si>
  <si>
    <t>Podłoże Chapmana przeznaczone do izolacji i różnicowania gronkowców na podstawie zdolności tworzenia naturalnego barwnika. Minimalny termin ważności podłoża od momentu wyprodukowania 14 tygodni.</t>
  </si>
  <si>
    <t>Pożywka do hodowli drobnoustrojów wymagających: patogennych ziarenkowców i innych mikroorganizmów z próbek klinicznych, w tym również z krwi. Skład zgodny z normą ISO 6888-1. Objętość probówki 9 ml.</t>
  </si>
  <si>
    <t>szt.(probówki 9ml)</t>
  </si>
  <si>
    <t>Agar King B</t>
  </si>
  <si>
    <t>Podłoże do izolacji i identyfikacji Pseudomonas aeruginosa z próbek wody, klinicznych i innych. Zgodna znormą ISO 16266. Minimalny termin ważności podłoża od momentu wyprodukowania 12 miesiący.</t>
  </si>
  <si>
    <t>Agar AE (Bile Esculin Azide Lab-Agar)</t>
  </si>
  <si>
    <t>Do izolacji i różnicowania enterokoków z próbek wody zgodne z ISO 7899-2. Minimalny termin ważności podłoża od momentu wyprodukowania 11 miesiecy.</t>
  </si>
  <si>
    <t>Agar TSC</t>
  </si>
  <si>
    <t>Pożywka agarowa do wybiórczej izolacji i oznaczania liczby Clostridium perfringens, bakterii redukujących siarczany (IV) rosnących w warunkach beztlenowych z próbek żywności, wody i innych. Podłoże gotowe z cykloseryną. Minimalny termin ważności podłoża od momentu wyprodukowania 12 miesiecy.</t>
  </si>
  <si>
    <t>Płyn Ringera</t>
  </si>
  <si>
    <t>Czterokrotnie rozcieńczony płyn Ringera. Uniwersalny rozcieńczalnik próbek.</t>
  </si>
  <si>
    <t>6x500 ml</t>
  </si>
  <si>
    <t>Płyn Roztwór Soli Page'a</t>
  </si>
  <si>
    <t>Płyn do rozcieńczeń. Zgodnie z ISO 11731 Legionella.</t>
  </si>
  <si>
    <t>Załącznik Nr 3 -Formularz cenowy do  Zapytania Ofertowego ADM.272.157.2026 z dnia 29.06.2026r.
  dla Zadania Nr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</si>
</sst>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9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4" fontId="8" fillId="0" borderId="3" xfId="0" applyNumberFormat="1" applyFont="1" applyBorder="1" applyAlignment="1">
      <alignment horizontal="right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44" fontId="3" fillId="0" borderId="2" xfId="3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</cellXfs>
  <cellStyles count="4">
    <cellStyle name="Normalny" xfId="0" builtinId="0"/>
    <cellStyle name="Normalny_2008 PO PRZETARGACH" xfId="2" xr:uid="{00000000-0005-0000-0000-000001000000}"/>
    <cellStyle name="Walutowy" xfId="1" builtinId="4"/>
    <cellStyle name="Walutowy 2" xfId="3" xr:uid="{FC5C872D-BBFB-4F36-B09B-5695BF67A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4" zoomScale="90" zoomScaleNormal="90" workbookViewId="0">
      <selection activeCell="B3" sqref="B3"/>
    </sheetView>
  </sheetViews>
  <sheetFormatPr defaultRowHeight="15" x14ac:dyDescent="0.25"/>
  <cols>
    <col min="2" max="2" width="35.28515625" customWidth="1"/>
    <col min="3" max="3" width="79.28515625" style="20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29" t="s">
        <v>0</v>
      </c>
      <c r="B1" s="29"/>
      <c r="C1" s="29"/>
      <c r="D1" s="1"/>
      <c r="E1" s="1"/>
      <c r="F1" s="1"/>
      <c r="G1" s="1"/>
      <c r="H1" s="1"/>
      <c r="I1" s="1"/>
      <c r="J1" s="1"/>
      <c r="K1" s="25"/>
      <c r="L1" s="25"/>
    </row>
    <row r="2" spans="1:12" ht="24" customHeight="1" x14ac:dyDescent="0.25">
      <c r="A2" s="29"/>
      <c r="B2" s="29"/>
      <c r="C2" s="29"/>
      <c r="D2" s="1"/>
      <c r="E2" s="1"/>
      <c r="F2" s="1"/>
      <c r="G2" s="1"/>
      <c r="H2" s="1"/>
      <c r="I2" s="1"/>
      <c r="J2" s="1"/>
      <c r="K2" s="26"/>
      <c r="L2" s="26"/>
    </row>
    <row r="3" spans="1:12" ht="45" x14ac:dyDescent="0.25">
      <c r="A3" s="1"/>
      <c r="B3" s="22" t="s">
        <v>52</v>
      </c>
      <c r="C3" s="2"/>
      <c r="D3" s="16"/>
      <c r="E3" s="16"/>
      <c r="F3" s="1"/>
      <c r="G3" s="1"/>
      <c r="H3" s="1"/>
      <c r="I3" s="1"/>
      <c r="J3" s="1"/>
      <c r="K3" s="1"/>
      <c r="L3" s="1"/>
    </row>
    <row r="4" spans="1:12" x14ac:dyDescent="0.25">
      <c r="A4" s="28"/>
      <c r="B4" s="28"/>
      <c r="C4" s="28"/>
      <c r="D4" s="1"/>
      <c r="E4" s="1"/>
      <c r="F4" s="1"/>
      <c r="G4" s="1"/>
      <c r="H4" s="1"/>
      <c r="I4" s="1"/>
      <c r="J4" s="1"/>
      <c r="K4" s="3"/>
      <c r="L4" s="3"/>
    </row>
    <row r="5" spans="1:12" x14ac:dyDescent="0.25">
      <c r="A5" s="4"/>
      <c r="B5" s="4"/>
      <c r="C5" s="4" t="s">
        <v>29</v>
      </c>
      <c r="D5" s="1"/>
      <c r="E5" s="1"/>
      <c r="F5" s="1"/>
      <c r="G5" s="1"/>
      <c r="H5" s="1"/>
      <c r="I5" s="1"/>
      <c r="J5" s="1"/>
      <c r="K5" s="5"/>
      <c r="L5" s="5"/>
    </row>
    <row r="6" spans="1:12" ht="56.25" x14ac:dyDescent="0.25">
      <c r="A6" s="6" t="s">
        <v>1</v>
      </c>
      <c r="B6" s="7" t="s">
        <v>2</v>
      </c>
      <c r="C6" s="7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8" t="s">
        <v>12</v>
      </c>
    </row>
    <row r="7" spans="1:12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</row>
    <row r="8" spans="1:12" ht="30.6" customHeight="1" x14ac:dyDescent="0.25">
      <c r="A8" s="8">
        <v>1</v>
      </c>
      <c r="B8" s="23" t="s">
        <v>17</v>
      </c>
      <c r="C8" s="21" t="s">
        <v>30</v>
      </c>
      <c r="D8" s="6" t="s">
        <v>18</v>
      </c>
      <c r="E8" s="6">
        <v>10</v>
      </c>
      <c r="F8" s="8">
        <v>20</v>
      </c>
      <c r="G8" s="8"/>
      <c r="H8" s="9"/>
      <c r="I8" s="10">
        <f>G8*H8</f>
        <v>0</v>
      </c>
      <c r="J8" s="11">
        <f>G8+I8</f>
        <v>0</v>
      </c>
      <c r="K8" s="12">
        <f>F8*G8</f>
        <v>0</v>
      </c>
      <c r="L8" s="12">
        <f>F8*J8</f>
        <v>0</v>
      </c>
    </row>
    <row r="9" spans="1:12" ht="27.6" customHeight="1" x14ac:dyDescent="0.25">
      <c r="A9" s="8">
        <v>2</v>
      </c>
      <c r="B9" s="23" t="s">
        <v>43</v>
      </c>
      <c r="C9" s="21" t="s">
        <v>44</v>
      </c>
      <c r="D9" s="6" t="s">
        <v>19</v>
      </c>
      <c r="E9" s="6" t="s">
        <v>20</v>
      </c>
      <c r="F9" s="8">
        <v>5</v>
      </c>
      <c r="G9" s="8"/>
      <c r="H9" s="9"/>
      <c r="I9" s="10">
        <f t="shared" ref="I9:I19" si="0">G9*H9</f>
        <v>0</v>
      </c>
      <c r="J9" s="11">
        <f t="shared" ref="J9:J19" si="1">G9+I9</f>
        <v>0</v>
      </c>
      <c r="K9" s="12">
        <f t="shared" ref="K9:K19" si="2">F9*G9</f>
        <v>0</v>
      </c>
      <c r="L9" s="12">
        <f t="shared" ref="L9:L19" si="3">F9*J9</f>
        <v>0</v>
      </c>
    </row>
    <row r="10" spans="1:12" ht="39" customHeight="1" x14ac:dyDescent="0.25">
      <c r="A10" s="8">
        <v>3</v>
      </c>
      <c r="B10" s="23" t="s">
        <v>21</v>
      </c>
      <c r="C10" s="21" t="s">
        <v>39</v>
      </c>
      <c r="D10" s="6" t="s">
        <v>40</v>
      </c>
      <c r="E10" s="6">
        <v>50</v>
      </c>
      <c r="F10" s="8">
        <v>10</v>
      </c>
      <c r="G10" s="8"/>
      <c r="H10" s="9"/>
      <c r="I10" s="10">
        <f t="shared" si="0"/>
        <v>0</v>
      </c>
      <c r="J10" s="11">
        <f t="shared" si="1"/>
        <v>0</v>
      </c>
      <c r="K10" s="12">
        <f t="shared" si="2"/>
        <v>0</v>
      </c>
      <c r="L10" s="12">
        <f t="shared" si="3"/>
        <v>0</v>
      </c>
    </row>
    <row r="11" spans="1:12" ht="64.150000000000006" customHeight="1" x14ac:dyDescent="0.25">
      <c r="A11" s="8">
        <v>4</v>
      </c>
      <c r="B11" s="23" t="s">
        <v>45</v>
      </c>
      <c r="C11" s="21" t="s">
        <v>46</v>
      </c>
      <c r="D11" s="6" t="s">
        <v>19</v>
      </c>
      <c r="E11" s="6" t="s">
        <v>20</v>
      </c>
      <c r="F11" s="8">
        <v>10</v>
      </c>
      <c r="G11" s="8"/>
      <c r="H11" s="9"/>
      <c r="I11" s="10">
        <f t="shared" si="0"/>
        <v>0</v>
      </c>
      <c r="J11" s="11">
        <f t="shared" si="1"/>
        <v>0</v>
      </c>
      <c r="K11" s="12">
        <f t="shared" si="2"/>
        <v>0</v>
      </c>
      <c r="L11" s="12">
        <f t="shared" si="3"/>
        <v>0</v>
      </c>
    </row>
    <row r="12" spans="1:12" ht="42" customHeight="1" x14ac:dyDescent="0.25">
      <c r="A12" s="8">
        <v>5</v>
      </c>
      <c r="B12" s="23" t="s">
        <v>31</v>
      </c>
      <c r="C12" s="21" t="s">
        <v>32</v>
      </c>
      <c r="D12" s="13" t="s">
        <v>18</v>
      </c>
      <c r="E12" s="13">
        <v>10</v>
      </c>
      <c r="F12" s="8">
        <v>150</v>
      </c>
      <c r="G12" s="8"/>
      <c r="H12" s="9"/>
      <c r="I12" s="10">
        <f t="shared" si="0"/>
        <v>0</v>
      </c>
      <c r="J12" s="11">
        <f t="shared" si="1"/>
        <v>0</v>
      </c>
      <c r="K12" s="12">
        <f t="shared" si="2"/>
        <v>0</v>
      </c>
      <c r="L12" s="12">
        <f t="shared" si="3"/>
        <v>0</v>
      </c>
    </row>
    <row r="13" spans="1:12" ht="28.15" customHeight="1" x14ac:dyDescent="0.25">
      <c r="A13" s="8">
        <v>6</v>
      </c>
      <c r="B13" s="23" t="s">
        <v>23</v>
      </c>
      <c r="C13" s="21" t="s">
        <v>35</v>
      </c>
      <c r="D13" s="6" t="s">
        <v>18</v>
      </c>
      <c r="E13" s="6">
        <v>10</v>
      </c>
      <c r="F13" s="8">
        <v>200</v>
      </c>
      <c r="G13" s="8"/>
      <c r="H13" s="9"/>
      <c r="I13" s="10">
        <f t="shared" si="0"/>
        <v>0</v>
      </c>
      <c r="J13" s="11">
        <f t="shared" si="1"/>
        <v>0</v>
      </c>
      <c r="K13" s="12">
        <f t="shared" si="2"/>
        <v>0</v>
      </c>
      <c r="L13" s="12">
        <f t="shared" si="3"/>
        <v>0</v>
      </c>
    </row>
    <row r="14" spans="1:12" ht="75.75" customHeight="1" x14ac:dyDescent="0.25">
      <c r="A14" s="8">
        <v>7</v>
      </c>
      <c r="B14" s="23" t="s">
        <v>24</v>
      </c>
      <c r="C14" s="21" t="s">
        <v>36</v>
      </c>
      <c r="D14" s="6" t="s">
        <v>18</v>
      </c>
      <c r="E14" s="6">
        <v>10</v>
      </c>
      <c r="F14" s="8">
        <v>200</v>
      </c>
      <c r="G14" s="8"/>
      <c r="H14" s="9"/>
      <c r="I14" s="10">
        <f t="shared" si="0"/>
        <v>0</v>
      </c>
      <c r="J14" s="11">
        <f t="shared" si="1"/>
        <v>0</v>
      </c>
      <c r="K14" s="12">
        <f t="shared" si="2"/>
        <v>0</v>
      </c>
      <c r="L14" s="12">
        <f t="shared" si="3"/>
        <v>0</v>
      </c>
    </row>
    <row r="15" spans="1:12" ht="38.450000000000003" customHeight="1" x14ac:dyDescent="0.25">
      <c r="A15" s="8">
        <v>8</v>
      </c>
      <c r="B15" s="23" t="s">
        <v>25</v>
      </c>
      <c r="C15" s="21" t="s">
        <v>37</v>
      </c>
      <c r="D15" s="6" t="s">
        <v>18</v>
      </c>
      <c r="E15" s="6">
        <v>10</v>
      </c>
      <c r="F15" s="8">
        <v>200</v>
      </c>
      <c r="G15" s="8"/>
      <c r="H15" s="9"/>
      <c r="I15" s="10">
        <f t="shared" si="0"/>
        <v>0</v>
      </c>
      <c r="J15" s="11">
        <f t="shared" si="1"/>
        <v>0</v>
      </c>
      <c r="K15" s="12">
        <f t="shared" si="2"/>
        <v>0</v>
      </c>
      <c r="L15" s="12">
        <f t="shared" si="3"/>
        <v>0</v>
      </c>
    </row>
    <row r="16" spans="1:12" ht="38.25" x14ac:dyDescent="0.25">
      <c r="A16" s="8">
        <v>9</v>
      </c>
      <c r="B16" s="23" t="s">
        <v>26</v>
      </c>
      <c r="C16" s="21" t="s">
        <v>38</v>
      </c>
      <c r="D16" s="6" t="s">
        <v>18</v>
      </c>
      <c r="E16" s="6">
        <v>10</v>
      </c>
      <c r="F16" s="8">
        <v>4</v>
      </c>
      <c r="G16" s="8"/>
      <c r="H16" s="9"/>
      <c r="I16" s="10">
        <f t="shared" si="0"/>
        <v>0</v>
      </c>
      <c r="J16" s="11">
        <f t="shared" si="1"/>
        <v>0</v>
      </c>
      <c r="K16" s="12">
        <f t="shared" si="2"/>
        <v>0</v>
      </c>
      <c r="L16" s="12">
        <f t="shared" si="3"/>
        <v>0</v>
      </c>
    </row>
    <row r="17" spans="1:12" ht="21" customHeight="1" x14ac:dyDescent="0.25">
      <c r="A17" s="8">
        <v>10</v>
      </c>
      <c r="B17" s="23" t="s">
        <v>27</v>
      </c>
      <c r="C17" s="21" t="s">
        <v>28</v>
      </c>
      <c r="D17" s="6" t="s">
        <v>18</v>
      </c>
      <c r="E17" s="6">
        <v>10</v>
      </c>
      <c r="F17" s="8">
        <v>5</v>
      </c>
      <c r="G17" s="8"/>
      <c r="H17" s="9"/>
      <c r="I17" s="10">
        <f t="shared" si="0"/>
        <v>0</v>
      </c>
      <c r="J17" s="11">
        <f t="shared" si="1"/>
        <v>0</v>
      </c>
      <c r="K17" s="12">
        <f t="shared" si="2"/>
        <v>0</v>
      </c>
      <c r="L17" s="12">
        <f t="shared" si="3"/>
        <v>0</v>
      </c>
    </row>
    <row r="18" spans="1:12" ht="44.25" customHeight="1" x14ac:dyDescent="0.25">
      <c r="A18" s="8">
        <v>11</v>
      </c>
      <c r="B18" s="23" t="s">
        <v>41</v>
      </c>
      <c r="C18" s="21" t="s">
        <v>42</v>
      </c>
      <c r="D18" s="6" t="s">
        <v>19</v>
      </c>
      <c r="E18" s="6" t="s">
        <v>22</v>
      </c>
      <c r="F18" s="8">
        <v>2</v>
      </c>
      <c r="G18" s="8"/>
      <c r="H18" s="9"/>
      <c r="I18" s="10">
        <f t="shared" si="0"/>
        <v>0</v>
      </c>
      <c r="J18" s="11">
        <f t="shared" si="1"/>
        <v>0</v>
      </c>
      <c r="K18" s="12">
        <f t="shared" si="2"/>
        <v>0</v>
      </c>
      <c r="L18" s="12">
        <f t="shared" si="3"/>
        <v>0</v>
      </c>
    </row>
    <row r="19" spans="1:12" ht="38.25" x14ac:dyDescent="0.25">
      <c r="A19" s="8">
        <v>12</v>
      </c>
      <c r="B19" s="23" t="s">
        <v>33</v>
      </c>
      <c r="C19" s="21" t="s">
        <v>34</v>
      </c>
      <c r="D19" s="6" t="s">
        <v>18</v>
      </c>
      <c r="E19" s="6">
        <v>20</v>
      </c>
      <c r="F19" s="8">
        <v>25</v>
      </c>
      <c r="G19" s="8"/>
      <c r="H19" s="9"/>
      <c r="I19" s="10">
        <f t="shared" si="0"/>
        <v>0</v>
      </c>
      <c r="J19" s="11">
        <f t="shared" si="1"/>
        <v>0</v>
      </c>
      <c r="K19" s="12">
        <f t="shared" si="2"/>
        <v>0</v>
      </c>
      <c r="L19" s="12">
        <f t="shared" si="3"/>
        <v>0</v>
      </c>
    </row>
    <row r="20" spans="1:12" x14ac:dyDescent="0.25">
      <c r="A20" s="8">
        <v>13</v>
      </c>
      <c r="B20" s="23" t="s">
        <v>47</v>
      </c>
      <c r="C20" s="21" t="s">
        <v>48</v>
      </c>
      <c r="D20" s="24" t="s">
        <v>19</v>
      </c>
      <c r="E20" s="6" t="s">
        <v>49</v>
      </c>
      <c r="F20" s="8">
        <v>1</v>
      </c>
      <c r="G20" s="8"/>
      <c r="H20" s="9"/>
      <c r="I20" s="10">
        <f t="shared" ref="I20" si="4">G20*H20</f>
        <v>0</v>
      </c>
      <c r="J20" s="11">
        <f t="shared" ref="J20" si="5">G20+I20</f>
        <v>0</v>
      </c>
      <c r="K20" s="12">
        <f t="shared" ref="K20" si="6">F20*G20</f>
        <v>0</v>
      </c>
      <c r="L20" s="12">
        <f t="shared" ref="L20" si="7">F20*J20</f>
        <v>0</v>
      </c>
    </row>
    <row r="21" spans="1:12" x14ac:dyDescent="0.25">
      <c r="A21" s="8">
        <v>14</v>
      </c>
      <c r="B21" s="23" t="s">
        <v>50</v>
      </c>
      <c r="C21" s="21" t="s">
        <v>51</v>
      </c>
      <c r="D21" s="24" t="s">
        <v>19</v>
      </c>
      <c r="E21" s="6" t="s">
        <v>49</v>
      </c>
      <c r="F21" s="8">
        <v>10</v>
      </c>
      <c r="G21" s="8"/>
      <c r="H21" s="9"/>
      <c r="I21" s="10">
        <f t="shared" ref="I21" si="8">G21*H21</f>
        <v>0</v>
      </c>
      <c r="J21" s="11">
        <f t="shared" ref="J21" si="9">G21+I21</f>
        <v>0</v>
      </c>
      <c r="K21" s="12">
        <f t="shared" ref="K21" si="10">F21*G21</f>
        <v>0</v>
      </c>
      <c r="L21" s="12">
        <f t="shared" ref="L21" si="11">F21*J21</f>
        <v>0</v>
      </c>
    </row>
    <row r="22" spans="1:12" ht="15.75" thickBot="1" x14ac:dyDescent="0.3">
      <c r="A22" s="1"/>
      <c r="B22" s="16"/>
      <c r="C22" s="17"/>
      <c r="D22" s="1"/>
      <c r="E22" s="1"/>
      <c r="F22" s="1"/>
      <c r="G22" s="1"/>
      <c r="H22" s="1"/>
      <c r="I22" s="1"/>
      <c r="J22" s="1"/>
      <c r="K22" s="14">
        <f>SUM(K8:K21)</f>
        <v>0</v>
      </c>
      <c r="L22" s="15">
        <f>SUM(L8:L21)</f>
        <v>0</v>
      </c>
    </row>
    <row r="23" spans="1:12" ht="15.75" thickBot="1" x14ac:dyDescent="0.3">
      <c r="A23" s="1"/>
      <c r="B23" s="2"/>
      <c r="C23" s="2"/>
      <c r="D23" s="16"/>
      <c r="E23" s="16"/>
      <c r="F23" s="1"/>
      <c r="G23" s="1"/>
      <c r="H23" s="1"/>
      <c r="I23" s="1"/>
      <c r="J23" s="1"/>
      <c r="K23" s="18" t="s">
        <v>13</v>
      </c>
      <c r="L23" s="19" t="s">
        <v>14</v>
      </c>
    </row>
    <row r="29" spans="1:12" x14ac:dyDescent="0.25">
      <c r="A29" s="1"/>
      <c r="B29" s="2" t="s">
        <v>15</v>
      </c>
      <c r="C29" s="16"/>
      <c r="D29" s="2"/>
      <c r="E29" s="2"/>
      <c r="F29" s="1"/>
      <c r="G29" s="1"/>
      <c r="H29" s="1"/>
      <c r="I29" s="27" t="s">
        <v>16</v>
      </c>
      <c r="J29" s="27"/>
      <c r="K29" s="27"/>
      <c r="L29" s="27"/>
    </row>
    <row r="30" spans="1:12" x14ac:dyDescent="0.25">
      <c r="A30" s="1"/>
      <c r="B30" s="2"/>
      <c r="C30" s="2"/>
      <c r="D30" s="2"/>
      <c r="E30" s="2"/>
      <c r="F30" s="1"/>
      <c r="G30" s="1"/>
      <c r="H30" s="1"/>
      <c r="I30" s="27"/>
      <c r="J30" s="27"/>
      <c r="K30" s="27"/>
      <c r="L30" s="27"/>
    </row>
  </sheetData>
  <mergeCells count="5">
    <mergeCell ref="K1:L1"/>
    <mergeCell ref="K2:L2"/>
    <mergeCell ref="I29:L30"/>
    <mergeCell ref="A4:C4"/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PSSE Wałbrzych - Anna Molska</cp:lastModifiedBy>
  <dcterms:created xsi:type="dcterms:W3CDTF">2022-10-03T06:00:38Z</dcterms:created>
  <dcterms:modified xsi:type="dcterms:W3CDTF">2026-06-29T11:09:06Z</dcterms:modified>
</cp:coreProperties>
</file>