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6584" windowHeight="94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<sst xmlns="http://schemas.openxmlformats.org/spreadsheetml/2006/main" count="180" uniqueCount="123">
  <si>
    <t>Lp.</t>
  </si>
  <si>
    <t>25kg.</t>
  </si>
  <si>
    <t>20kg.</t>
  </si>
  <si>
    <t>30kg.</t>
  </si>
  <si>
    <t>25 kg.</t>
  </si>
  <si>
    <t>5L</t>
  </si>
  <si>
    <t xml:space="preserve">0,5l </t>
  </si>
  <si>
    <t xml:space="preserve">Pędzel angielski 3 cale </t>
  </si>
  <si>
    <t>12cm</t>
  </si>
  <si>
    <t>6cm</t>
  </si>
  <si>
    <t xml:space="preserve">SZT. </t>
  </si>
  <si>
    <t>300 ml.</t>
  </si>
  <si>
    <t>500 ml.</t>
  </si>
  <si>
    <t>750g</t>
  </si>
  <si>
    <t>WARTOŚĆ BRUTTO</t>
  </si>
  <si>
    <t>15kg.</t>
  </si>
  <si>
    <t>300g</t>
  </si>
  <si>
    <t>KOSBUD - elastyczna szpachlówka akrylowa do drewna</t>
  </si>
  <si>
    <t>KOD PRODUCENTA</t>
  </si>
  <si>
    <t>4934-50-25-08</t>
  </si>
  <si>
    <t>OLF-OL</t>
  </si>
  <si>
    <t>OLF-LB 10</t>
  </si>
  <si>
    <t>KUB-0473</t>
  </si>
  <si>
    <t>KUB-0431</t>
  </si>
  <si>
    <t>.0466</t>
  </si>
  <si>
    <t>1L</t>
  </si>
  <si>
    <t>4cm</t>
  </si>
  <si>
    <t>0830-800004</t>
  </si>
  <si>
    <t>0830-800006</t>
  </si>
  <si>
    <t>0830-800012</t>
  </si>
  <si>
    <t>0110-464825</t>
  </si>
  <si>
    <t>0122-471710</t>
  </si>
  <si>
    <t>Kij malarski teleskopowy aluminiowy 200 cm</t>
  </si>
  <si>
    <t>Folia ochronna malarska  4m/5m (gruba)</t>
  </si>
  <si>
    <t>Szeroka taśma malarska 50mm/50m papierowa</t>
  </si>
  <si>
    <t>10 l.</t>
  </si>
  <si>
    <t>Wałek fasadowy HARDY 25 cm</t>
  </si>
  <si>
    <t xml:space="preserve">Pędzel 3 cm </t>
  </si>
  <si>
    <t>Pędzel 5 cm</t>
  </si>
  <si>
    <t>Folia ochronna malarska  4m/5m (średnia)</t>
  </si>
  <si>
    <t>Kostka Scierna 80</t>
  </si>
  <si>
    <t>Kostka scierna 100</t>
  </si>
  <si>
    <t>Wiadro do malowania</t>
  </si>
  <si>
    <t>Beton b20</t>
  </si>
  <si>
    <t>Pianka nisko prężna Sodal</t>
  </si>
  <si>
    <t>Wkłady do wiadra malarskiego</t>
  </si>
  <si>
    <t>Wałek fasadowy 18 cm</t>
  </si>
  <si>
    <t>Nóż do tapet</t>
  </si>
  <si>
    <t>10 l</t>
  </si>
  <si>
    <t>100 metrów</t>
  </si>
  <si>
    <t>Taśma malarska Scotch blue 24mm</t>
  </si>
  <si>
    <t>Taśma malarska niebieska Dolphin 50 mm</t>
  </si>
  <si>
    <t>Taśma malarska niebieska Dolphin 38 mm</t>
  </si>
  <si>
    <t>28 kg.</t>
  </si>
  <si>
    <t xml:space="preserve">Wiadro budowlane </t>
  </si>
  <si>
    <t>5 l</t>
  </si>
  <si>
    <t>Uzin NC 182</t>
  </si>
  <si>
    <t>Uniwersalna Kotwa hemiczna DIALL</t>
  </si>
  <si>
    <t xml:space="preserve">Untrament Renowator do dachów </t>
  </si>
  <si>
    <t>Paca do szlifowania</t>
  </si>
  <si>
    <t>Masa uszczelniająca Kodrin WV 472 bezbarwna</t>
  </si>
  <si>
    <t>Masa uszczelniająca Wet_R-Dri</t>
  </si>
  <si>
    <t>3,4 L</t>
  </si>
  <si>
    <t>Taśma samowulkanizująca</t>
  </si>
  <si>
    <t>Zestaw pedzli do farb i lakierów 5szt w zestawie</t>
  </si>
  <si>
    <t>Zestaw Pędzli do razury Diall 4Szt. W zestawie</t>
  </si>
  <si>
    <t>12 L</t>
  </si>
  <si>
    <t>Knauf - sheetrock gotowa masa szpachlowa wykończeniowa (gotowa)</t>
  </si>
  <si>
    <t>Kuweta duża</t>
  </si>
  <si>
    <t>Kuweta mała</t>
  </si>
  <si>
    <t>Wkłady do kuwet duże</t>
  </si>
  <si>
    <t>Wkłady do kuwet małe</t>
  </si>
  <si>
    <t>Papier ścierny w rolce 120</t>
  </si>
  <si>
    <t>Papier ścierny w rolce 100</t>
  </si>
  <si>
    <t>Papier ścierny w rolce 80</t>
  </si>
  <si>
    <t>j.m.</t>
  </si>
  <si>
    <t>DEKORAL - emalia akrylowa akrylux śnieżnobiała</t>
  </si>
  <si>
    <t>Impregnat Drewnochron Extra tik 9 l</t>
  </si>
  <si>
    <t>9 l</t>
  </si>
  <si>
    <t xml:space="preserve">Dekoral EMAKOL orzech średni 5L </t>
  </si>
  <si>
    <t>Ultrament Renowator do Dachów konserwacja papy 10l</t>
  </si>
  <si>
    <t>10l</t>
  </si>
  <si>
    <t xml:space="preserve">Farba Beckers Interio Pro do kuchni i łazienek biała 5 l </t>
  </si>
  <si>
    <t>5 L</t>
  </si>
  <si>
    <t>Soudal Akryl do ścian i sufitów biały 280ml</t>
  </si>
  <si>
    <t>280 ml</t>
  </si>
  <si>
    <t>Benzyna ekstrakcyjna Dragon 0,5 l</t>
  </si>
  <si>
    <t>0,5 l</t>
  </si>
  <si>
    <t xml:space="preserve">Rozcieńczalnik lakierniczy Dragon 0,5 l </t>
  </si>
  <si>
    <t>KNAUF GOLDBAND- tynk gipsowy</t>
  </si>
  <si>
    <t>Wylewka samopoziomująca 3-30mm Atlas SMS30 25kg</t>
  </si>
  <si>
    <t>25 kg</t>
  </si>
  <si>
    <t>Cekol L-01 Cementowa wylewka samopoziomująca</t>
  </si>
  <si>
    <t>Emalia chlorokauczukowa Nobiles do metalu i betonu szara 5 l</t>
  </si>
  <si>
    <t>Beckers Farba Lateksowa Vaggfarg Biała 10l MATT  ( https://www.ceneo.pl/57935145)</t>
  </si>
  <si>
    <r>
      <t xml:space="preserve">ATLAS GIPSAR - </t>
    </r>
    <r>
      <rPr>
        <sz val="14"/>
        <color indexed="8"/>
        <rFont val="Calibri"/>
        <family val="2"/>
      </rPr>
      <t>biała gładź</t>
    </r>
  </si>
  <si>
    <r>
      <rPr>
        <sz val="14"/>
        <color indexed="8"/>
        <rFont val="Calibri"/>
        <family val="2"/>
      </rPr>
      <t>ATLAS PLUS - zaprawa klejowa</t>
    </r>
  </si>
  <si>
    <r>
      <rPr>
        <sz val="14"/>
        <color indexed="8"/>
        <rFont val="Calibri"/>
        <family val="2"/>
      </rPr>
      <t xml:space="preserve">CERESIT CT 17 - grunt </t>
    </r>
  </si>
  <si>
    <r>
      <rPr>
        <sz val="14"/>
        <color indexed="8"/>
        <rFont val="Calibri"/>
        <family val="2"/>
      </rPr>
      <t>DOLINA NIDY - gips szpachlowy budowlany</t>
    </r>
  </si>
  <si>
    <r>
      <rPr>
        <sz val="14"/>
        <color indexed="8"/>
        <rFont val="Calibri"/>
        <family val="2"/>
      </rPr>
      <t>DOLINA NIDY - gips szpachlowy szary</t>
    </r>
  </si>
  <si>
    <r>
      <rPr>
        <sz val="14"/>
        <color indexed="8"/>
        <rFont val="Calibri"/>
        <family val="2"/>
      </rPr>
      <t>DEN BRAVEN - akryl lekki szpachlowy</t>
    </r>
  </si>
  <si>
    <r>
      <rPr>
        <sz val="14"/>
        <color indexed="8"/>
        <rFont val="Calibri"/>
        <family val="2"/>
      </rPr>
      <t>DEN BRAVEN - akryl W</t>
    </r>
  </si>
  <si>
    <r>
      <rPr>
        <sz val="14"/>
        <color indexed="8"/>
        <rFont val="Calibri"/>
        <family val="2"/>
      </rPr>
      <t>CERESID - pianka montażowa niskoprężna</t>
    </r>
  </si>
  <si>
    <r>
      <rPr>
        <sz val="14"/>
        <color indexed="8"/>
        <rFont val="Calibri"/>
        <family val="2"/>
      </rPr>
      <t>OLFA OL - nóż segmentowy na ostrza o szerokości 18mm do cięcia wykładziny</t>
    </r>
  </si>
  <si>
    <r>
      <rPr>
        <sz val="14"/>
        <color indexed="8"/>
        <rFont val="Calibri"/>
        <family val="2"/>
      </rPr>
      <t>OLFA OL - ostrza zapasowe do noży - LB 10</t>
    </r>
  </si>
  <si>
    <r>
      <rPr>
        <sz val="14"/>
        <color indexed="8"/>
        <rFont val="Calibri"/>
        <family val="2"/>
      </rPr>
      <t>INTER-S -  paca do szlifowania  22,5 x 10 x 5 cm</t>
    </r>
  </si>
  <si>
    <r>
      <rPr>
        <sz val="14"/>
        <color indexed="8"/>
        <rFont val="Calibri"/>
        <family val="2"/>
      </rPr>
      <t>LUX - pędzel kaloryferowy kątowy krzywak 50 mm</t>
    </r>
  </si>
  <si>
    <r>
      <t>Wałek fasadowy</t>
    </r>
    <r>
      <rPr>
        <sz val="14"/>
        <color indexed="8"/>
        <rFont val="Calibri"/>
        <family val="2"/>
      </rPr>
      <t xml:space="preserve"> HARDY 30 cm</t>
    </r>
  </si>
  <si>
    <r>
      <t xml:space="preserve">Mini wałek </t>
    </r>
    <r>
      <rPr>
        <sz val="14"/>
        <color indexed="8"/>
        <rFont val="Calibri"/>
        <family val="2"/>
      </rPr>
      <t>HARDY Gepard 10 cm</t>
    </r>
  </si>
  <si>
    <r>
      <rPr>
        <sz val="14"/>
        <color indexed="8"/>
        <rFont val="Calibri"/>
        <family val="2"/>
      </rPr>
      <t xml:space="preserve">KUBALA - paca nierdzewna gładka 130/270mm </t>
    </r>
  </si>
  <si>
    <r>
      <rPr>
        <sz val="14"/>
        <color indexed="8"/>
        <rFont val="Calibri"/>
        <family val="2"/>
      </rPr>
      <t>KUBALA - paca nierdzewna ostra 500mm</t>
    </r>
  </si>
  <si>
    <r>
      <rPr>
        <sz val="14"/>
        <color indexed="8"/>
        <rFont val="Calibri"/>
        <family val="2"/>
      </rPr>
      <t>NOVOL - szpachlówka uniwersalna do napraw metalu UNI</t>
    </r>
  </si>
  <si>
    <r>
      <t xml:space="preserve">Szpachelka </t>
    </r>
    <r>
      <rPr>
        <sz val="14"/>
        <color indexed="8"/>
        <rFont val="Calibri"/>
        <family val="2"/>
      </rPr>
      <t>HARDY</t>
    </r>
  </si>
  <si>
    <r>
      <rPr>
        <sz val="14"/>
        <color indexed="8"/>
        <rFont val="Calibri"/>
        <family val="2"/>
      </rPr>
      <t>CORINA POSITIVE - farba antykorozyjna 1L</t>
    </r>
  </si>
  <si>
    <t>CENA jedn. Brutto ZA SZT.</t>
  </si>
  <si>
    <t>PRODUKT WYMAGANY /  DOPUSZCZONY PRODUKT RÓWNOWAZNY</t>
  </si>
  <si>
    <t>DOPUSZCZONY PRODUKT RÓWNOWAŻNY</t>
  </si>
  <si>
    <t>Oferowany produkt równoważny 
/PRODUCENT, MARKA, TYP, MODEL/</t>
  </si>
  <si>
    <t>Mieszaczka do kotwy chemicznej (3szt w zestawie)</t>
  </si>
  <si>
    <t>PRODUKT WYMAGANY</t>
  </si>
  <si>
    <t>Opis produktu</t>
  </si>
  <si>
    <t>Całkowita łączna cena brutto</t>
  </si>
  <si>
    <r>
      <t xml:space="preserve">Formularz asortymentowo-cenowy - </t>
    </r>
    <r>
      <rPr>
        <b/>
        <sz val="18"/>
        <color indexed="8"/>
        <rFont val="Calibri"/>
        <family val="2"/>
      </rPr>
      <t>załącznik do Formularza ofertowego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</si>
</sst>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3" fontId="47" fillId="33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/>
    </xf>
    <xf numFmtId="167" fontId="47" fillId="0" borderId="0" xfId="0" applyNumberFormat="1" applyFont="1" applyAlignment="1">
      <alignment horizontal="center" vertical="center"/>
    </xf>
    <xf numFmtId="167" fontId="47" fillId="0" borderId="0" xfId="0" applyNumberFormat="1" applyFont="1" applyAlignment="1">
      <alignment horizontal="right" vertical="center"/>
    </xf>
    <xf numFmtId="167" fontId="48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/>
    </xf>
    <xf numFmtId="167" fontId="48" fillId="34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7" fontId="48" fillId="33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67" fontId="51" fillId="0" borderId="10" xfId="0" applyNumberFormat="1" applyFont="1" applyFill="1" applyBorder="1" applyAlignment="1">
      <alignment horizontal="center" vertical="center" wrapText="1"/>
    </xf>
    <xf numFmtId="167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67" fontId="48" fillId="0" borderId="14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50" zoomScaleNormal="5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7.421875" style="8" customWidth="1"/>
    <col min="2" max="2" width="79.7109375" style="9" customWidth="1"/>
    <col min="3" max="3" width="37.57421875" style="9" customWidth="1"/>
    <col min="4" max="4" width="29.57421875" style="1" customWidth="1"/>
    <col min="5" max="5" width="18.57421875" style="14" customWidth="1"/>
    <col min="6" max="6" width="47.8515625" style="8" customWidth="1"/>
    <col min="7" max="7" width="11.00390625" style="8" customWidth="1"/>
    <col min="8" max="8" width="23.57421875" style="11" customWidth="1"/>
    <col min="9" max="9" width="21.28125" style="12" customWidth="1"/>
    <col min="10" max="10" width="34.421875" style="1" customWidth="1"/>
    <col min="11" max="16384" width="8.8515625" style="1" customWidth="1"/>
  </cols>
  <sheetData>
    <row r="1" spans="1:9" s="3" customFormat="1" ht="45" customHeight="1">
      <c r="A1" s="33"/>
      <c r="B1" s="31" t="s">
        <v>122</v>
      </c>
      <c r="C1" s="32"/>
      <c r="D1" s="32"/>
      <c r="E1" s="32"/>
      <c r="F1" s="32"/>
      <c r="G1" s="32"/>
      <c r="H1" s="32"/>
      <c r="I1" s="32"/>
    </row>
    <row r="2" spans="1:9" ht="84" customHeight="1">
      <c r="A2" s="34" t="s">
        <v>0</v>
      </c>
      <c r="B2" s="37" t="s">
        <v>120</v>
      </c>
      <c r="C2" s="34" t="s">
        <v>115</v>
      </c>
      <c r="D2" s="34" t="s">
        <v>18</v>
      </c>
      <c r="E2" s="34" t="s">
        <v>75</v>
      </c>
      <c r="F2" s="34" t="s">
        <v>117</v>
      </c>
      <c r="G2" s="34" t="s">
        <v>10</v>
      </c>
      <c r="H2" s="35" t="s">
        <v>114</v>
      </c>
      <c r="I2" s="36" t="s">
        <v>14</v>
      </c>
    </row>
    <row r="3" spans="1:10" ht="34.5" customHeight="1">
      <c r="A3" s="16">
        <v>1</v>
      </c>
      <c r="B3" s="24" t="s">
        <v>67</v>
      </c>
      <c r="C3" s="25" t="s">
        <v>116</v>
      </c>
      <c r="D3" s="2"/>
      <c r="E3" s="15" t="s">
        <v>53</v>
      </c>
      <c r="F3" s="16"/>
      <c r="G3" s="16">
        <v>10</v>
      </c>
      <c r="H3" s="17"/>
      <c r="I3" s="18">
        <f aca="true" t="shared" si="0" ref="I3:I34">H3*G3</f>
        <v>0</v>
      </c>
      <c r="J3" s="3"/>
    </row>
    <row r="4" spans="1:10" ht="34.5" customHeight="1">
      <c r="A4" s="16">
        <v>2</v>
      </c>
      <c r="B4" s="26" t="s">
        <v>54</v>
      </c>
      <c r="C4" s="25"/>
      <c r="D4" s="4"/>
      <c r="E4" s="15" t="s">
        <v>66</v>
      </c>
      <c r="F4" s="16"/>
      <c r="G4" s="16">
        <v>10</v>
      </c>
      <c r="H4" s="17"/>
      <c r="I4" s="18">
        <f t="shared" si="0"/>
        <v>0</v>
      </c>
      <c r="J4" s="3"/>
    </row>
    <row r="5" spans="1:10" ht="34.5" customHeight="1">
      <c r="A5" s="16">
        <v>3</v>
      </c>
      <c r="B5" s="26" t="s">
        <v>95</v>
      </c>
      <c r="C5" s="25" t="s">
        <v>116</v>
      </c>
      <c r="D5" s="4"/>
      <c r="E5" s="15" t="s">
        <v>2</v>
      </c>
      <c r="F5" s="16"/>
      <c r="G5" s="16">
        <v>10</v>
      </c>
      <c r="H5" s="17"/>
      <c r="I5" s="18">
        <f t="shared" si="0"/>
        <v>0</v>
      </c>
      <c r="J5" s="3"/>
    </row>
    <row r="6" spans="1:9" ht="34.5" customHeight="1">
      <c r="A6" s="16">
        <v>4</v>
      </c>
      <c r="B6" s="28" t="s">
        <v>89</v>
      </c>
      <c r="C6" s="29" t="s">
        <v>119</v>
      </c>
      <c r="D6" s="4"/>
      <c r="E6" s="15" t="s">
        <v>3</v>
      </c>
      <c r="F6" s="16"/>
      <c r="G6" s="16">
        <v>10</v>
      </c>
      <c r="H6" s="17"/>
      <c r="I6" s="18">
        <f t="shared" si="0"/>
        <v>0</v>
      </c>
    </row>
    <row r="7" spans="1:9" ht="34.5" customHeight="1">
      <c r="A7" s="16">
        <v>5</v>
      </c>
      <c r="B7" s="26" t="s">
        <v>96</v>
      </c>
      <c r="C7" s="25" t="s">
        <v>116</v>
      </c>
      <c r="D7" s="4"/>
      <c r="E7" s="15" t="s">
        <v>4</v>
      </c>
      <c r="F7" s="16"/>
      <c r="G7" s="16">
        <v>10</v>
      </c>
      <c r="H7" s="17"/>
      <c r="I7" s="18">
        <f t="shared" si="0"/>
        <v>0</v>
      </c>
    </row>
    <row r="8" spans="1:9" ht="34.5" customHeight="1">
      <c r="A8" s="16">
        <v>6</v>
      </c>
      <c r="B8" s="30" t="s">
        <v>97</v>
      </c>
      <c r="C8" s="29" t="s">
        <v>119</v>
      </c>
      <c r="D8" s="4"/>
      <c r="E8" s="15" t="s">
        <v>5</v>
      </c>
      <c r="F8" s="16"/>
      <c r="G8" s="16">
        <v>30</v>
      </c>
      <c r="H8" s="17"/>
      <c r="I8" s="18">
        <f t="shared" si="0"/>
        <v>0</v>
      </c>
    </row>
    <row r="9" spans="1:9" ht="34.5" customHeight="1">
      <c r="A9" s="16">
        <v>7</v>
      </c>
      <c r="B9" s="26" t="s">
        <v>98</v>
      </c>
      <c r="C9" s="25" t="s">
        <v>116</v>
      </c>
      <c r="D9" s="4"/>
      <c r="E9" s="15" t="s">
        <v>15</v>
      </c>
      <c r="F9" s="16"/>
      <c r="G9" s="16">
        <v>2</v>
      </c>
      <c r="H9" s="17"/>
      <c r="I9" s="18">
        <f t="shared" si="0"/>
        <v>0</v>
      </c>
    </row>
    <row r="10" spans="1:9" ht="34.5" customHeight="1">
      <c r="A10" s="16">
        <v>8</v>
      </c>
      <c r="B10" s="26" t="s">
        <v>99</v>
      </c>
      <c r="C10" s="25" t="s">
        <v>116</v>
      </c>
      <c r="D10" s="4"/>
      <c r="E10" s="15" t="s">
        <v>1</v>
      </c>
      <c r="F10" s="16"/>
      <c r="G10" s="16">
        <v>2</v>
      </c>
      <c r="H10" s="17"/>
      <c r="I10" s="18">
        <f t="shared" si="0"/>
        <v>0</v>
      </c>
    </row>
    <row r="11" spans="1:9" ht="34.5" customHeight="1">
      <c r="A11" s="16">
        <v>9</v>
      </c>
      <c r="B11" s="30" t="s">
        <v>100</v>
      </c>
      <c r="C11" s="29" t="s">
        <v>119</v>
      </c>
      <c r="D11" s="4"/>
      <c r="E11" s="15" t="s">
        <v>11</v>
      </c>
      <c r="F11" s="16"/>
      <c r="G11" s="16">
        <v>100</v>
      </c>
      <c r="H11" s="17"/>
      <c r="I11" s="18">
        <f t="shared" si="0"/>
        <v>0</v>
      </c>
    </row>
    <row r="12" spans="1:9" ht="34.5" customHeight="1">
      <c r="A12" s="16">
        <v>10</v>
      </c>
      <c r="B12" s="30" t="s">
        <v>101</v>
      </c>
      <c r="C12" s="29" t="s">
        <v>119</v>
      </c>
      <c r="D12" s="4"/>
      <c r="E12" s="15" t="s">
        <v>11</v>
      </c>
      <c r="F12" s="16"/>
      <c r="G12" s="16">
        <v>15</v>
      </c>
      <c r="H12" s="17"/>
      <c r="I12" s="18">
        <f t="shared" si="0"/>
        <v>0</v>
      </c>
    </row>
    <row r="13" spans="1:9" ht="34.5" customHeight="1">
      <c r="A13" s="16">
        <v>11</v>
      </c>
      <c r="B13" s="26" t="s">
        <v>102</v>
      </c>
      <c r="C13" s="25" t="s">
        <v>116</v>
      </c>
      <c r="D13" s="4"/>
      <c r="E13" s="15" t="s">
        <v>12</v>
      </c>
      <c r="F13" s="16"/>
      <c r="G13" s="16">
        <v>10</v>
      </c>
      <c r="H13" s="17"/>
      <c r="I13" s="18">
        <f t="shared" si="0"/>
        <v>0</v>
      </c>
    </row>
    <row r="14" spans="1:9" ht="34.5" customHeight="1">
      <c r="A14" s="16">
        <v>12</v>
      </c>
      <c r="B14" s="30" t="s">
        <v>94</v>
      </c>
      <c r="C14" s="29" t="s">
        <v>119</v>
      </c>
      <c r="D14" s="4"/>
      <c r="E14" s="15" t="s">
        <v>35</v>
      </c>
      <c r="F14" s="16"/>
      <c r="G14" s="16">
        <v>100</v>
      </c>
      <c r="H14" s="17"/>
      <c r="I14" s="18">
        <f t="shared" si="0"/>
        <v>0</v>
      </c>
    </row>
    <row r="15" spans="1:9" ht="34.5" customHeight="1">
      <c r="A15" s="16">
        <v>13</v>
      </c>
      <c r="B15" s="28" t="s">
        <v>76</v>
      </c>
      <c r="C15" s="29" t="s">
        <v>119</v>
      </c>
      <c r="D15" s="4"/>
      <c r="E15" s="15" t="s">
        <v>6</v>
      </c>
      <c r="F15" s="16"/>
      <c r="G15" s="16">
        <v>50</v>
      </c>
      <c r="H15" s="17"/>
      <c r="I15" s="18">
        <f t="shared" si="0"/>
        <v>0</v>
      </c>
    </row>
    <row r="16" spans="1:9" ht="34.5" customHeight="1">
      <c r="A16" s="16">
        <v>14</v>
      </c>
      <c r="B16" s="26" t="s">
        <v>34</v>
      </c>
      <c r="C16" s="25" t="s">
        <v>116</v>
      </c>
      <c r="D16" s="5">
        <v>44897622</v>
      </c>
      <c r="E16" s="19"/>
      <c r="F16" s="20"/>
      <c r="G16" s="20">
        <v>100</v>
      </c>
      <c r="H16" s="21"/>
      <c r="I16" s="18">
        <f t="shared" si="0"/>
        <v>0</v>
      </c>
    </row>
    <row r="17" spans="1:9" ht="34.5" customHeight="1">
      <c r="A17" s="16">
        <v>15</v>
      </c>
      <c r="B17" s="24" t="s">
        <v>50</v>
      </c>
      <c r="C17" s="25" t="s">
        <v>116</v>
      </c>
      <c r="D17" s="5" t="s">
        <v>19</v>
      </c>
      <c r="E17" s="19"/>
      <c r="F17" s="20"/>
      <c r="G17" s="20">
        <v>50</v>
      </c>
      <c r="H17" s="21"/>
      <c r="I17" s="18">
        <f t="shared" si="0"/>
        <v>0</v>
      </c>
    </row>
    <row r="18" spans="1:9" ht="34.5" customHeight="1">
      <c r="A18" s="16">
        <v>16</v>
      </c>
      <c r="B18" s="26" t="s">
        <v>33</v>
      </c>
      <c r="C18" s="25" t="s">
        <v>116</v>
      </c>
      <c r="D18" s="5">
        <v>19796245</v>
      </c>
      <c r="E18" s="19"/>
      <c r="F18" s="20"/>
      <c r="G18" s="20">
        <v>30</v>
      </c>
      <c r="H18" s="21"/>
      <c r="I18" s="18">
        <f t="shared" si="0"/>
        <v>0</v>
      </c>
    </row>
    <row r="19" spans="1:9" ht="34.5" customHeight="1">
      <c r="A19" s="16">
        <v>17</v>
      </c>
      <c r="B19" s="26" t="s">
        <v>103</v>
      </c>
      <c r="C19" s="25" t="s">
        <v>116</v>
      </c>
      <c r="D19" s="5" t="s">
        <v>20</v>
      </c>
      <c r="E19" s="19"/>
      <c r="F19" s="20"/>
      <c r="G19" s="20">
        <v>15</v>
      </c>
      <c r="H19" s="21"/>
      <c r="I19" s="18">
        <f t="shared" si="0"/>
        <v>0</v>
      </c>
    </row>
    <row r="20" spans="1:9" ht="34.5" customHeight="1">
      <c r="A20" s="16">
        <v>18</v>
      </c>
      <c r="B20" s="26" t="s">
        <v>104</v>
      </c>
      <c r="C20" s="25" t="s">
        <v>116</v>
      </c>
      <c r="D20" s="5" t="s">
        <v>21</v>
      </c>
      <c r="E20" s="19"/>
      <c r="F20" s="20"/>
      <c r="G20" s="20">
        <v>20</v>
      </c>
      <c r="H20" s="21"/>
      <c r="I20" s="18">
        <f t="shared" si="0"/>
        <v>0</v>
      </c>
    </row>
    <row r="21" spans="1:9" ht="34.5" customHeight="1">
      <c r="A21" s="16">
        <v>19</v>
      </c>
      <c r="B21" s="26" t="s">
        <v>105</v>
      </c>
      <c r="C21" s="25" t="s">
        <v>116</v>
      </c>
      <c r="D21" s="5"/>
      <c r="E21" s="19"/>
      <c r="F21" s="20"/>
      <c r="G21" s="20">
        <v>4</v>
      </c>
      <c r="H21" s="21"/>
      <c r="I21" s="18">
        <f t="shared" si="0"/>
        <v>0</v>
      </c>
    </row>
    <row r="22" spans="1:9" ht="34.5" customHeight="1">
      <c r="A22" s="16">
        <v>20</v>
      </c>
      <c r="B22" s="26" t="s">
        <v>32</v>
      </c>
      <c r="C22" s="25"/>
      <c r="D22" s="6"/>
      <c r="E22" s="19"/>
      <c r="F22" s="20"/>
      <c r="G22" s="20">
        <v>10</v>
      </c>
      <c r="H22" s="21"/>
      <c r="I22" s="18">
        <f t="shared" si="0"/>
        <v>0</v>
      </c>
    </row>
    <row r="23" spans="1:9" ht="34.5" customHeight="1">
      <c r="A23" s="16">
        <v>21</v>
      </c>
      <c r="B23" s="26" t="s">
        <v>106</v>
      </c>
      <c r="C23" s="25" t="s">
        <v>116</v>
      </c>
      <c r="D23" s="6">
        <v>1371095</v>
      </c>
      <c r="E23" s="19"/>
      <c r="F23" s="20"/>
      <c r="G23" s="20">
        <v>10</v>
      </c>
      <c r="H23" s="21"/>
      <c r="I23" s="18">
        <f t="shared" si="0"/>
        <v>0</v>
      </c>
    </row>
    <row r="24" spans="1:9" ht="34.5" customHeight="1">
      <c r="A24" s="16">
        <v>22</v>
      </c>
      <c r="B24" s="26" t="s">
        <v>7</v>
      </c>
      <c r="C24" s="25"/>
      <c r="D24" s="5"/>
      <c r="E24" s="19"/>
      <c r="F24" s="20"/>
      <c r="G24" s="20">
        <v>30</v>
      </c>
      <c r="H24" s="21"/>
      <c r="I24" s="18">
        <f t="shared" si="0"/>
        <v>0</v>
      </c>
    </row>
    <row r="25" spans="1:9" ht="34.5" customHeight="1">
      <c r="A25" s="16">
        <v>23</v>
      </c>
      <c r="B25" s="26" t="s">
        <v>107</v>
      </c>
      <c r="C25" s="25" t="s">
        <v>116</v>
      </c>
      <c r="D25" s="5" t="s">
        <v>30</v>
      </c>
      <c r="E25" s="19"/>
      <c r="F25" s="20"/>
      <c r="G25" s="20">
        <v>20</v>
      </c>
      <c r="H25" s="21"/>
      <c r="I25" s="18">
        <f t="shared" si="0"/>
        <v>0</v>
      </c>
    </row>
    <row r="26" spans="1:9" ht="34.5" customHeight="1">
      <c r="A26" s="16">
        <v>24</v>
      </c>
      <c r="B26" s="26" t="s">
        <v>108</v>
      </c>
      <c r="C26" s="25" t="s">
        <v>116</v>
      </c>
      <c r="D26" s="5" t="s">
        <v>31</v>
      </c>
      <c r="E26" s="19"/>
      <c r="F26" s="20"/>
      <c r="G26" s="20">
        <v>20</v>
      </c>
      <c r="H26" s="21"/>
      <c r="I26" s="18">
        <f t="shared" si="0"/>
        <v>0</v>
      </c>
    </row>
    <row r="27" spans="1:9" ht="34.5" customHeight="1">
      <c r="A27" s="16">
        <v>25</v>
      </c>
      <c r="B27" s="26" t="s">
        <v>109</v>
      </c>
      <c r="C27" s="25" t="s">
        <v>116</v>
      </c>
      <c r="D27" s="5" t="s">
        <v>22</v>
      </c>
      <c r="E27" s="19"/>
      <c r="F27" s="20"/>
      <c r="G27" s="20">
        <v>4</v>
      </c>
      <c r="H27" s="21"/>
      <c r="I27" s="18">
        <f t="shared" si="0"/>
        <v>0</v>
      </c>
    </row>
    <row r="28" spans="1:9" ht="34.5" customHeight="1">
      <c r="A28" s="16">
        <v>26</v>
      </c>
      <c r="B28" s="26" t="s">
        <v>110</v>
      </c>
      <c r="C28" s="25" t="s">
        <v>116</v>
      </c>
      <c r="D28" s="5" t="s">
        <v>23</v>
      </c>
      <c r="E28" s="19"/>
      <c r="F28" s="20"/>
      <c r="G28" s="20">
        <v>4</v>
      </c>
      <c r="H28" s="21"/>
      <c r="I28" s="18">
        <f t="shared" si="0"/>
        <v>0</v>
      </c>
    </row>
    <row r="29" spans="1:9" ht="34.5" customHeight="1">
      <c r="A29" s="16">
        <v>27</v>
      </c>
      <c r="B29" s="26" t="s">
        <v>111</v>
      </c>
      <c r="C29" s="25" t="s">
        <v>116</v>
      </c>
      <c r="D29" s="5" t="s">
        <v>24</v>
      </c>
      <c r="E29" s="19" t="s">
        <v>13</v>
      </c>
      <c r="F29" s="20"/>
      <c r="G29" s="20">
        <v>5</v>
      </c>
      <c r="H29" s="21"/>
      <c r="I29" s="18">
        <f t="shared" si="0"/>
        <v>0</v>
      </c>
    </row>
    <row r="30" spans="1:9" ht="34.5" customHeight="1">
      <c r="A30" s="16">
        <v>28</v>
      </c>
      <c r="B30" s="27" t="s">
        <v>112</v>
      </c>
      <c r="C30" s="25" t="s">
        <v>116</v>
      </c>
      <c r="D30" s="5" t="s">
        <v>29</v>
      </c>
      <c r="E30" s="19" t="s">
        <v>8</v>
      </c>
      <c r="F30" s="20"/>
      <c r="G30" s="20">
        <v>4</v>
      </c>
      <c r="H30" s="21"/>
      <c r="I30" s="18">
        <f t="shared" si="0"/>
        <v>0</v>
      </c>
    </row>
    <row r="31" spans="1:9" ht="34.5" customHeight="1">
      <c r="A31" s="16">
        <v>29</v>
      </c>
      <c r="B31" s="27" t="s">
        <v>112</v>
      </c>
      <c r="C31" s="25" t="s">
        <v>116</v>
      </c>
      <c r="D31" s="5" t="s">
        <v>28</v>
      </c>
      <c r="E31" s="19" t="s">
        <v>9</v>
      </c>
      <c r="F31" s="20"/>
      <c r="G31" s="20">
        <v>4</v>
      </c>
      <c r="H31" s="21"/>
      <c r="I31" s="18">
        <f t="shared" si="0"/>
        <v>0</v>
      </c>
    </row>
    <row r="32" spans="1:9" ht="34.5" customHeight="1">
      <c r="A32" s="16">
        <v>30</v>
      </c>
      <c r="B32" s="27" t="s">
        <v>112</v>
      </c>
      <c r="C32" s="25" t="s">
        <v>116</v>
      </c>
      <c r="D32" s="5" t="s">
        <v>27</v>
      </c>
      <c r="E32" s="19" t="s">
        <v>26</v>
      </c>
      <c r="F32" s="20"/>
      <c r="G32" s="20">
        <v>4</v>
      </c>
      <c r="H32" s="21"/>
      <c r="I32" s="18">
        <f t="shared" si="0"/>
        <v>0</v>
      </c>
    </row>
    <row r="33" spans="1:9" ht="34.5" customHeight="1">
      <c r="A33" s="16">
        <v>31</v>
      </c>
      <c r="B33" s="30" t="s">
        <v>17</v>
      </c>
      <c r="C33" s="29" t="s">
        <v>119</v>
      </c>
      <c r="D33" s="5">
        <v>5744687094</v>
      </c>
      <c r="E33" s="19" t="s">
        <v>16</v>
      </c>
      <c r="F33" s="20"/>
      <c r="G33" s="20">
        <v>10</v>
      </c>
      <c r="H33" s="21"/>
      <c r="I33" s="18">
        <f t="shared" si="0"/>
        <v>0</v>
      </c>
    </row>
    <row r="34" spans="1:9" ht="34.5" customHeight="1">
      <c r="A34" s="16">
        <v>32</v>
      </c>
      <c r="B34" s="30" t="s">
        <v>113</v>
      </c>
      <c r="C34" s="29" t="s">
        <v>119</v>
      </c>
      <c r="D34" s="7">
        <v>5906031062022</v>
      </c>
      <c r="E34" s="15" t="s">
        <v>25</v>
      </c>
      <c r="F34" s="16"/>
      <c r="G34" s="16">
        <v>4</v>
      </c>
      <c r="H34" s="17"/>
      <c r="I34" s="18">
        <f t="shared" si="0"/>
        <v>0</v>
      </c>
    </row>
    <row r="35" spans="1:9" ht="34.5" customHeight="1">
      <c r="A35" s="16">
        <v>33</v>
      </c>
      <c r="B35" s="26" t="s">
        <v>90</v>
      </c>
      <c r="C35" s="25" t="s">
        <v>116</v>
      </c>
      <c r="D35" s="2"/>
      <c r="E35" s="15" t="s">
        <v>91</v>
      </c>
      <c r="F35" s="16"/>
      <c r="G35" s="16">
        <v>25</v>
      </c>
      <c r="H35" s="17"/>
      <c r="I35" s="18">
        <f aca="true" t="shared" si="1" ref="I35:I66">H35*G35</f>
        <v>0</v>
      </c>
    </row>
    <row r="36" spans="1:9" ht="34.5" customHeight="1">
      <c r="A36" s="16">
        <v>34</v>
      </c>
      <c r="B36" s="26" t="s">
        <v>43</v>
      </c>
      <c r="C36" s="25"/>
      <c r="D36" s="2"/>
      <c r="E36" s="15" t="s">
        <v>4</v>
      </c>
      <c r="F36" s="16"/>
      <c r="G36" s="16">
        <v>25</v>
      </c>
      <c r="H36" s="17"/>
      <c r="I36" s="18">
        <f t="shared" si="1"/>
        <v>0</v>
      </c>
    </row>
    <row r="37" spans="1:9" ht="34.5" customHeight="1">
      <c r="A37" s="16">
        <v>35</v>
      </c>
      <c r="B37" s="26" t="s">
        <v>92</v>
      </c>
      <c r="C37" s="25" t="s">
        <v>116</v>
      </c>
      <c r="D37" s="2"/>
      <c r="E37" s="15" t="s">
        <v>91</v>
      </c>
      <c r="F37" s="16"/>
      <c r="G37" s="16">
        <v>5</v>
      </c>
      <c r="H37" s="17"/>
      <c r="I37" s="18">
        <f t="shared" si="1"/>
        <v>0</v>
      </c>
    </row>
    <row r="38" spans="1:9" ht="34.5" customHeight="1">
      <c r="A38" s="16">
        <v>36</v>
      </c>
      <c r="B38" s="26" t="s">
        <v>47</v>
      </c>
      <c r="C38" s="25"/>
      <c r="D38" s="2"/>
      <c r="E38" s="15"/>
      <c r="F38" s="16"/>
      <c r="G38" s="16">
        <v>20</v>
      </c>
      <c r="H38" s="17"/>
      <c r="I38" s="18">
        <f t="shared" si="1"/>
        <v>0</v>
      </c>
    </row>
    <row r="39" spans="1:9" ht="34.5" customHeight="1">
      <c r="A39" s="16">
        <v>37</v>
      </c>
      <c r="B39" s="26" t="s">
        <v>36</v>
      </c>
      <c r="C39" s="25" t="s">
        <v>116</v>
      </c>
      <c r="D39" s="2"/>
      <c r="E39" s="15"/>
      <c r="F39" s="16"/>
      <c r="G39" s="16">
        <v>30</v>
      </c>
      <c r="H39" s="17"/>
      <c r="I39" s="18">
        <f t="shared" si="1"/>
        <v>0</v>
      </c>
    </row>
    <row r="40" spans="1:9" ht="34.5" customHeight="1">
      <c r="A40" s="16">
        <v>38</v>
      </c>
      <c r="B40" s="26" t="s">
        <v>37</v>
      </c>
      <c r="C40" s="25"/>
      <c r="D40" s="2"/>
      <c r="E40" s="15"/>
      <c r="F40" s="16"/>
      <c r="G40" s="16">
        <v>30</v>
      </c>
      <c r="H40" s="17"/>
      <c r="I40" s="18">
        <f t="shared" si="1"/>
        <v>0</v>
      </c>
    </row>
    <row r="41" spans="1:9" ht="34.5" customHeight="1">
      <c r="A41" s="16">
        <v>39</v>
      </c>
      <c r="B41" s="26" t="s">
        <v>38</v>
      </c>
      <c r="C41" s="25"/>
      <c r="D41" s="2"/>
      <c r="E41" s="15"/>
      <c r="F41" s="16"/>
      <c r="G41" s="16">
        <v>40</v>
      </c>
      <c r="H41" s="17"/>
      <c r="I41" s="18">
        <f t="shared" si="1"/>
        <v>0</v>
      </c>
    </row>
    <row r="42" spans="1:9" ht="34.5" customHeight="1">
      <c r="A42" s="16">
        <v>40</v>
      </c>
      <c r="B42" s="26" t="s">
        <v>39</v>
      </c>
      <c r="C42" s="25"/>
      <c r="D42" s="2"/>
      <c r="E42" s="15"/>
      <c r="F42" s="16"/>
      <c r="G42" s="16">
        <v>100</v>
      </c>
      <c r="H42" s="17"/>
      <c r="I42" s="18">
        <f t="shared" si="1"/>
        <v>0</v>
      </c>
    </row>
    <row r="43" spans="1:9" ht="34.5" customHeight="1">
      <c r="A43" s="16">
        <v>41</v>
      </c>
      <c r="B43" s="26" t="s">
        <v>59</v>
      </c>
      <c r="C43" s="25"/>
      <c r="D43" s="2"/>
      <c r="E43" s="15"/>
      <c r="F43" s="16"/>
      <c r="G43" s="16">
        <v>5</v>
      </c>
      <c r="H43" s="17"/>
      <c r="I43" s="18">
        <f t="shared" si="1"/>
        <v>0</v>
      </c>
    </row>
    <row r="44" spans="1:9" ht="34.5" customHeight="1">
      <c r="A44" s="16">
        <v>42</v>
      </c>
      <c r="B44" s="26" t="s">
        <v>40</v>
      </c>
      <c r="C44" s="25"/>
      <c r="D44" s="2"/>
      <c r="E44" s="15"/>
      <c r="F44" s="16"/>
      <c r="G44" s="16">
        <v>20</v>
      </c>
      <c r="H44" s="17"/>
      <c r="I44" s="18">
        <f t="shared" si="1"/>
        <v>0</v>
      </c>
    </row>
    <row r="45" spans="1:9" ht="34.5" customHeight="1">
      <c r="A45" s="16">
        <v>43</v>
      </c>
      <c r="B45" s="26" t="s">
        <v>41</v>
      </c>
      <c r="C45" s="25"/>
      <c r="D45" s="2"/>
      <c r="E45" s="15"/>
      <c r="F45" s="16"/>
      <c r="G45" s="16">
        <v>20</v>
      </c>
      <c r="H45" s="17"/>
      <c r="I45" s="18">
        <f t="shared" si="1"/>
        <v>0</v>
      </c>
    </row>
    <row r="46" spans="1:9" ht="34.5" customHeight="1">
      <c r="A46" s="16">
        <v>44</v>
      </c>
      <c r="B46" s="26" t="s">
        <v>42</v>
      </c>
      <c r="C46" s="25"/>
      <c r="D46" s="2"/>
      <c r="E46" s="15"/>
      <c r="F46" s="16"/>
      <c r="G46" s="16">
        <v>5</v>
      </c>
      <c r="H46" s="17"/>
      <c r="I46" s="18">
        <f t="shared" si="1"/>
        <v>0</v>
      </c>
    </row>
    <row r="47" spans="1:9" ht="34.5" customHeight="1">
      <c r="A47" s="16">
        <v>45</v>
      </c>
      <c r="B47" s="26" t="s">
        <v>45</v>
      </c>
      <c r="C47" s="25"/>
      <c r="D47" s="2"/>
      <c r="E47" s="15"/>
      <c r="F47" s="16"/>
      <c r="G47" s="16">
        <v>100</v>
      </c>
      <c r="H47" s="17"/>
      <c r="I47" s="18">
        <f t="shared" si="1"/>
        <v>0</v>
      </c>
    </row>
    <row r="48" spans="1:9" ht="34.5" customHeight="1">
      <c r="A48" s="16">
        <v>46</v>
      </c>
      <c r="B48" s="26" t="s">
        <v>44</v>
      </c>
      <c r="C48" s="25" t="s">
        <v>116</v>
      </c>
      <c r="D48" s="2"/>
      <c r="E48" s="15"/>
      <c r="F48" s="16"/>
      <c r="G48" s="16">
        <v>15</v>
      </c>
      <c r="H48" s="17"/>
      <c r="I48" s="18">
        <f t="shared" si="1"/>
        <v>0</v>
      </c>
    </row>
    <row r="49" spans="1:9" ht="34.5" customHeight="1">
      <c r="A49" s="16">
        <v>47</v>
      </c>
      <c r="B49" s="26" t="s">
        <v>46</v>
      </c>
      <c r="C49" s="25"/>
      <c r="D49" s="2"/>
      <c r="E49" s="15"/>
      <c r="F49" s="16"/>
      <c r="G49" s="16">
        <v>20</v>
      </c>
      <c r="H49" s="17"/>
      <c r="I49" s="18">
        <f t="shared" si="1"/>
        <v>0</v>
      </c>
    </row>
    <row r="50" spans="1:9" ht="34.5" customHeight="1">
      <c r="A50" s="16">
        <v>48</v>
      </c>
      <c r="B50" s="26" t="s">
        <v>58</v>
      </c>
      <c r="C50" s="25" t="s">
        <v>116</v>
      </c>
      <c r="D50" s="2"/>
      <c r="E50" s="15" t="s">
        <v>48</v>
      </c>
      <c r="F50" s="16"/>
      <c r="G50" s="16">
        <v>3</v>
      </c>
      <c r="H50" s="17"/>
      <c r="I50" s="18">
        <f t="shared" si="1"/>
        <v>0</v>
      </c>
    </row>
    <row r="51" spans="1:9" ht="34.5" customHeight="1">
      <c r="A51" s="16">
        <v>49</v>
      </c>
      <c r="B51" s="26" t="s">
        <v>65</v>
      </c>
      <c r="C51" s="25" t="s">
        <v>116</v>
      </c>
      <c r="D51" s="2"/>
      <c r="E51" s="15"/>
      <c r="F51" s="16"/>
      <c r="G51" s="16">
        <v>15</v>
      </c>
      <c r="H51" s="17"/>
      <c r="I51" s="18">
        <f t="shared" si="1"/>
        <v>0</v>
      </c>
    </row>
    <row r="52" spans="1:9" ht="34.5" customHeight="1">
      <c r="A52" s="16">
        <v>50</v>
      </c>
      <c r="B52" s="26" t="s">
        <v>64</v>
      </c>
      <c r="C52" s="25"/>
      <c r="D52" s="2"/>
      <c r="E52" s="15"/>
      <c r="F52" s="16"/>
      <c r="G52" s="16">
        <v>15</v>
      </c>
      <c r="H52" s="17"/>
      <c r="I52" s="18">
        <f t="shared" si="1"/>
        <v>0</v>
      </c>
    </row>
    <row r="53" spans="1:9" ht="34.5" customHeight="1">
      <c r="A53" s="16">
        <v>51</v>
      </c>
      <c r="B53" s="26" t="s">
        <v>69</v>
      </c>
      <c r="C53" s="25"/>
      <c r="D53" s="2"/>
      <c r="E53" s="15"/>
      <c r="F53" s="16"/>
      <c r="G53" s="22">
        <v>15</v>
      </c>
      <c r="H53" s="17"/>
      <c r="I53" s="18">
        <f t="shared" si="1"/>
        <v>0</v>
      </c>
    </row>
    <row r="54" spans="1:9" ht="34.5" customHeight="1">
      <c r="A54" s="16">
        <v>52</v>
      </c>
      <c r="B54" s="26" t="s">
        <v>68</v>
      </c>
      <c r="C54" s="25"/>
      <c r="D54" s="2"/>
      <c r="E54" s="15"/>
      <c r="F54" s="16"/>
      <c r="G54" s="22">
        <v>15</v>
      </c>
      <c r="H54" s="17"/>
      <c r="I54" s="18">
        <f t="shared" si="1"/>
        <v>0</v>
      </c>
    </row>
    <row r="55" spans="1:9" ht="34.5" customHeight="1">
      <c r="A55" s="16">
        <v>53</v>
      </c>
      <c r="B55" s="26" t="s">
        <v>71</v>
      </c>
      <c r="C55" s="25"/>
      <c r="D55" s="2"/>
      <c r="E55" s="15"/>
      <c r="F55" s="16"/>
      <c r="G55" s="16">
        <v>50</v>
      </c>
      <c r="H55" s="17"/>
      <c r="I55" s="18">
        <f t="shared" si="1"/>
        <v>0</v>
      </c>
    </row>
    <row r="56" spans="1:9" ht="34.5" customHeight="1">
      <c r="A56" s="16">
        <v>54</v>
      </c>
      <c r="B56" s="26" t="s">
        <v>70</v>
      </c>
      <c r="C56" s="25"/>
      <c r="D56" s="2"/>
      <c r="E56" s="15"/>
      <c r="F56" s="16"/>
      <c r="G56" s="16">
        <v>50</v>
      </c>
      <c r="H56" s="17"/>
      <c r="I56" s="18">
        <f t="shared" si="1"/>
        <v>0</v>
      </c>
    </row>
    <row r="57" spans="1:9" ht="34.5" customHeight="1">
      <c r="A57" s="16">
        <v>55</v>
      </c>
      <c r="B57" s="26" t="s">
        <v>74</v>
      </c>
      <c r="C57" s="25"/>
      <c r="D57" s="2"/>
      <c r="E57" s="15" t="s">
        <v>49</v>
      </c>
      <c r="F57" s="16"/>
      <c r="G57" s="16">
        <v>3</v>
      </c>
      <c r="H57" s="17"/>
      <c r="I57" s="18">
        <f t="shared" si="1"/>
        <v>0</v>
      </c>
    </row>
    <row r="58" spans="1:9" ht="34.5" customHeight="1">
      <c r="A58" s="16">
        <v>56</v>
      </c>
      <c r="B58" s="26" t="s">
        <v>73</v>
      </c>
      <c r="C58" s="25"/>
      <c r="D58" s="2"/>
      <c r="E58" s="15"/>
      <c r="F58" s="16"/>
      <c r="G58" s="16">
        <v>3</v>
      </c>
      <c r="H58" s="17"/>
      <c r="I58" s="18">
        <f t="shared" si="1"/>
        <v>0</v>
      </c>
    </row>
    <row r="59" spans="1:9" ht="34.5" customHeight="1">
      <c r="A59" s="16">
        <v>57</v>
      </c>
      <c r="B59" s="26" t="s">
        <v>72</v>
      </c>
      <c r="C59" s="25"/>
      <c r="D59" s="2"/>
      <c r="E59" s="15"/>
      <c r="F59" s="16"/>
      <c r="G59" s="16">
        <v>3</v>
      </c>
      <c r="H59" s="17"/>
      <c r="I59" s="18">
        <f t="shared" si="1"/>
        <v>0</v>
      </c>
    </row>
    <row r="60" spans="1:9" ht="34.5" customHeight="1">
      <c r="A60" s="16">
        <v>58</v>
      </c>
      <c r="B60" s="26" t="s">
        <v>51</v>
      </c>
      <c r="C60" s="25" t="s">
        <v>116</v>
      </c>
      <c r="D60" s="2"/>
      <c r="E60" s="15"/>
      <c r="F60" s="16"/>
      <c r="G60" s="16">
        <v>50</v>
      </c>
      <c r="H60" s="17"/>
      <c r="I60" s="18">
        <f t="shared" si="1"/>
        <v>0</v>
      </c>
    </row>
    <row r="61" spans="1:9" ht="34.5" customHeight="1">
      <c r="A61" s="16">
        <v>59</v>
      </c>
      <c r="B61" s="26" t="s">
        <v>52</v>
      </c>
      <c r="C61" s="25" t="s">
        <v>116</v>
      </c>
      <c r="D61" s="2"/>
      <c r="E61" s="15"/>
      <c r="F61" s="16"/>
      <c r="G61" s="16">
        <v>30</v>
      </c>
      <c r="H61" s="17"/>
      <c r="I61" s="18">
        <f t="shared" si="1"/>
        <v>0</v>
      </c>
    </row>
    <row r="62" spans="1:9" ht="34.5" customHeight="1">
      <c r="A62" s="16">
        <v>60</v>
      </c>
      <c r="B62" s="26" t="s">
        <v>56</v>
      </c>
      <c r="C62" s="25" t="s">
        <v>116</v>
      </c>
      <c r="D62" s="2"/>
      <c r="E62" s="15" t="s">
        <v>55</v>
      </c>
      <c r="F62" s="16"/>
      <c r="G62" s="16">
        <v>3</v>
      </c>
      <c r="H62" s="17"/>
      <c r="I62" s="18">
        <f t="shared" si="1"/>
        <v>0</v>
      </c>
    </row>
    <row r="63" spans="1:9" ht="34.5" customHeight="1">
      <c r="A63" s="16">
        <v>61</v>
      </c>
      <c r="B63" s="26" t="s">
        <v>56</v>
      </c>
      <c r="C63" s="25" t="s">
        <v>116</v>
      </c>
      <c r="D63" s="2"/>
      <c r="E63" s="15">
        <v>25</v>
      </c>
      <c r="F63" s="16"/>
      <c r="G63" s="16">
        <v>3</v>
      </c>
      <c r="H63" s="17"/>
      <c r="I63" s="18">
        <f t="shared" si="1"/>
        <v>0</v>
      </c>
    </row>
    <row r="64" spans="1:9" ht="34.5" customHeight="1">
      <c r="A64" s="16">
        <v>62</v>
      </c>
      <c r="B64" s="26" t="s">
        <v>57</v>
      </c>
      <c r="C64" s="25" t="s">
        <v>116</v>
      </c>
      <c r="D64" s="2"/>
      <c r="E64" s="15"/>
      <c r="F64" s="16"/>
      <c r="G64" s="16">
        <v>10</v>
      </c>
      <c r="H64" s="17"/>
      <c r="I64" s="18">
        <f t="shared" si="1"/>
        <v>0</v>
      </c>
    </row>
    <row r="65" spans="1:9" ht="34.5" customHeight="1">
      <c r="A65" s="16">
        <v>63</v>
      </c>
      <c r="B65" s="26" t="s">
        <v>118</v>
      </c>
      <c r="C65" s="25"/>
      <c r="D65" s="2"/>
      <c r="E65" s="15"/>
      <c r="F65" s="16"/>
      <c r="G65" s="16">
        <v>15</v>
      </c>
      <c r="H65" s="17"/>
      <c r="I65" s="18">
        <f t="shared" si="1"/>
        <v>0</v>
      </c>
    </row>
    <row r="66" spans="1:9" ht="34.5" customHeight="1">
      <c r="A66" s="16">
        <v>64</v>
      </c>
      <c r="B66" s="26" t="s">
        <v>63</v>
      </c>
      <c r="C66" s="25"/>
      <c r="D66" s="2"/>
      <c r="E66" s="15"/>
      <c r="F66" s="16"/>
      <c r="G66" s="16">
        <v>5</v>
      </c>
      <c r="H66" s="17"/>
      <c r="I66" s="18">
        <f t="shared" si="1"/>
        <v>0</v>
      </c>
    </row>
    <row r="67" spans="1:9" ht="34.5" customHeight="1">
      <c r="A67" s="16">
        <v>65</v>
      </c>
      <c r="B67" s="30" t="s">
        <v>77</v>
      </c>
      <c r="C67" s="29" t="s">
        <v>119</v>
      </c>
      <c r="D67" s="6">
        <v>732630</v>
      </c>
      <c r="E67" s="15" t="s">
        <v>78</v>
      </c>
      <c r="F67" s="23"/>
      <c r="G67" s="16">
        <v>3</v>
      </c>
      <c r="H67" s="17"/>
      <c r="I67" s="18">
        <f aca="true" t="shared" si="2" ref="I67:I76">H67*G67</f>
        <v>0</v>
      </c>
    </row>
    <row r="68" spans="1:9" ht="34.5" customHeight="1">
      <c r="A68" s="16">
        <v>66</v>
      </c>
      <c r="B68" s="30" t="s">
        <v>79</v>
      </c>
      <c r="C68" s="29" t="s">
        <v>119</v>
      </c>
      <c r="D68" s="6">
        <v>251127</v>
      </c>
      <c r="E68" s="15" t="s">
        <v>55</v>
      </c>
      <c r="F68" s="16"/>
      <c r="G68" s="16">
        <v>3</v>
      </c>
      <c r="H68" s="17"/>
      <c r="I68" s="18">
        <f t="shared" si="2"/>
        <v>0</v>
      </c>
    </row>
    <row r="69" spans="1:9" ht="34.5" customHeight="1">
      <c r="A69" s="16">
        <v>67</v>
      </c>
      <c r="B69" s="30" t="s">
        <v>80</v>
      </c>
      <c r="C69" s="29" t="s">
        <v>119</v>
      </c>
      <c r="D69" s="2"/>
      <c r="E69" s="15" t="s">
        <v>81</v>
      </c>
      <c r="F69" s="16"/>
      <c r="G69" s="16">
        <v>2</v>
      </c>
      <c r="H69" s="17"/>
      <c r="I69" s="18">
        <f t="shared" si="2"/>
        <v>0</v>
      </c>
    </row>
    <row r="70" spans="1:9" ht="34.5" customHeight="1">
      <c r="A70" s="16">
        <v>68</v>
      </c>
      <c r="B70" s="26" t="s">
        <v>82</v>
      </c>
      <c r="C70" s="25" t="s">
        <v>116</v>
      </c>
      <c r="D70" s="2"/>
      <c r="E70" s="15" t="s">
        <v>83</v>
      </c>
      <c r="F70" s="16"/>
      <c r="G70" s="16">
        <v>5</v>
      </c>
      <c r="H70" s="17"/>
      <c r="I70" s="18">
        <f t="shared" si="2"/>
        <v>0</v>
      </c>
    </row>
    <row r="71" spans="1:9" ht="34.5" customHeight="1">
      <c r="A71" s="16">
        <v>69</v>
      </c>
      <c r="B71" s="30" t="s">
        <v>84</v>
      </c>
      <c r="C71" s="29" t="s">
        <v>119</v>
      </c>
      <c r="D71" s="2"/>
      <c r="E71" s="15" t="s">
        <v>85</v>
      </c>
      <c r="F71" s="16"/>
      <c r="G71" s="16">
        <v>50</v>
      </c>
      <c r="H71" s="17"/>
      <c r="I71" s="18">
        <f t="shared" si="2"/>
        <v>0</v>
      </c>
    </row>
    <row r="72" spans="1:9" ht="34.5" customHeight="1">
      <c r="A72" s="16">
        <v>70</v>
      </c>
      <c r="B72" s="30" t="s">
        <v>61</v>
      </c>
      <c r="C72" s="29" t="s">
        <v>119</v>
      </c>
      <c r="D72" s="2"/>
      <c r="E72" s="15" t="s">
        <v>62</v>
      </c>
      <c r="F72" s="16"/>
      <c r="G72" s="16">
        <v>3</v>
      </c>
      <c r="H72" s="17"/>
      <c r="I72" s="18">
        <f t="shared" si="2"/>
        <v>0</v>
      </c>
    </row>
    <row r="73" spans="1:9" ht="34.5" customHeight="1">
      <c r="A73" s="16">
        <v>71</v>
      </c>
      <c r="B73" s="30" t="s">
        <v>60</v>
      </c>
      <c r="C73" s="29" t="s">
        <v>119</v>
      </c>
      <c r="D73" s="2"/>
      <c r="E73" s="15"/>
      <c r="F73" s="16"/>
      <c r="G73" s="16">
        <v>5</v>
      </c>
      <c r="H73" s="17"/>
      <c r="I73" s="18">
        <f t="shared" si="2"/>
        <v>0</v>
      </c>
    </row>
    <row r="74" spans="1:9" ht="34.5" customHeight="1">
      <c r="A74" s="16">
        <v>72</v>
      </c>
      <c r="B74" s="26" t="s">
        <v>86</v>
      </c>
      <c r="C74" s="25" t="s">
        <v>116</v>
      </c>
      <c r="D74" s="2"/>
      <c r="E74" s="15" t="s">
        <v>87</v>
      </c>
      <c r="F74" s="16"/>
      <c r="G74" s="16">
        <v>15</v>
      </c>
      <c r="H74" s="17"/>
      <c r="I74" s="18">
        <f t="shared" si="2"/>
        <v>0</v>
      </c>
    </row>
    <row r="75" spans="1:9" ht="34.5" customHeight="1">
      <c r="A75" s="16">
        <v>73</v>
      </c>
      <c r="B75" s="26" t="s">
        <v>88</v>
      </c>
      <c r="C75" s="25" t="s">
        <v>116</v>
      </c>
      <c r="D75" s="2"/>
      <c r="E75" s="15" t="s">
        <v>87</v>
      </c>
      <c r="F75" s="16"/>
      <c r="G75" s="16">
        <v>15</v>
      </c>
      <c r="H75" s="17"/>
      <c r="I75" s="18">
        <f t="shared" si="2"/>
        <v>0</v>
      </c>
    </row>
    <row r="76" spans="1:9" ht="34.5" customHeight="1" thickBot="1">
      <c r="A76" s="16">
        <v>74</v>
      </c>
      <c r="B76" s="26" t="s">
        <v>93</v>
      </c>
      <c r="C76" s="25" t="s">
        <v>116</v>
      </c>
      <c r="D76" s="2"/>
      <c r="E76" s="15" t="s">
        <v>87</v>
      </c>
      <c r="F76" s="38"/>
      <c r="G76" s="38">
        <v>3</v>
      </c>
      <c r="H76" s="39"/>
      <c r="I76" s="18">
        <f t="shared" si="2"/>
        <v>0</v>
      </c>
    </row>
    <row r="77" spans="4:9" ht="39" customHeight="1" thickBot="1">
      <c r="D77" s="10"/>
      <c r="F77" s="40" t="s">
        <v>121</v>
      </c>
      <c r="G77" s="41"/>
      <c r="H77" s="42"/>
      <c r="I77" s="13">
        <f>SUM(I3:I76)</f>
        <v>0</v>
      </c>
    </row>
  </sheetData>
  <sheetProtection/>
  <mergeCells count="1">
    <mergeCell ref="F77:H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Braulinska</dc:creator>
  <cp:keywords/>
  <dc:description/>
  <cp:lastModifiedBy>Piotr Strzalkowski</cp:lastModifiedBy>
  <cp:lastPrinted>2020-09-03T06:15:04Z</cp:lastPrinted>
  <dcterms:created xsi:type="dcterms:W3CDTF">2017-10-24T09:59:27Z</dcterms:created>
  <dcterms:modified xsi:type="dcterms:W3CDTF">2020-09-10T12:54:50Z</dcterms:modified>
  <cp:category/>
  <cp:version/>
  <cp:contentType/>
  <cp:contentStatus/>
</cp:coreProperties>
</file>