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<sst xmlns="http://schemas.openxmlformats.org/spreadsheetml/2006/main" count="1021" uniqueCount="266">
  <si>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</si>
  <si>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</si>
  <si>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</si>
  <si>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</si>
  <si>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</si>
  <si>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</si>
  <si>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</si>
  <si>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</si>
  <si>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</si>
  <si>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</si>
  <si>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</si>
  <si>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</si>
  <si>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</si>
  <si>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</si>
  <si>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</si>
  <si>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</si>
  <si>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</si>
  <si>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</si>
  <si>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</si>
  <si>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</si>
  <si>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</si>
  <si>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</si>
  <si>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</si>
  <si>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</si>
  <si>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</si>
  <si>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</si>
  <si>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</si>
  <si>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</si>
  <si>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</si>
  <si>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</si>
  <si>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</si>
  <si>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</si>
  <si>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</si>
  <si>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</si>
  <si>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</si>
  <si>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</si>
  <si>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</si>
  <si>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</si>
  <si>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</si>
  <si>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</si>
  <si>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</si>
  <si>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</si>
  <si>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</si>
  <si>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</si>
  <si>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</si>
  <si>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</si>
  <si>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</si>
  <si>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</si>
  <si>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</si>
  <si>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</si>
  <si>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</si>
  <si>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</si>
  <si>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</si>
  <si>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</si>
  <si>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</si>
  <si>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</si>
  <si>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</si>
  <si>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</si>
  <si>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</si>
  <si>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</si>
  <si>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</si>
  <si>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</si>
  <si>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</si>
  <si>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</si>
  <si>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</si>
  <si>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</si>
  <si>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</si>
  <si>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</si>
  <si>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</si>
  <si>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</si>
  <si>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</si>
  <si>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</si>
  <si>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</si>
  <si>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</si>
  <si>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</si>
  <si>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</si>
  <si>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</si>
  <si>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</si>
  <si>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</si>
  <si>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</si>
  <si>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</si>
  <si>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</si>
  <si>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</si>
  <si>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</si>
  <si>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</si>
  <si>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</si>
  <si>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</si>
  <si>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</si>
  <si>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</si>
  <si>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</si>
  <si>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</si>
  <si>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</si>
  <si>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</si>
  <si>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</si>
  <si>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</si>
  <si>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</si>
  <si>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</si>
  <si>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</si>
  <si>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</si>
  <si>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</si>
  <si>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</si>
  <si>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</si>
  <si>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</si>
  <si>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</si>
  <si>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</si>
  <si>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</si>
  <si>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</si>
  <si>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</si>
  <si>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</si>
  <si>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</si>
  <si>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</si>
  <si>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</si>
  <si>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</si>
  <si>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</si>
  <si>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</si>
  <si>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</si>
  <si>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</si>
  <si>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</si>
  <si>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</si>
  <si>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</si>
  <si>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</si>
  <si>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</si>
  <si>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</si>
  <si>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</si>
  <si>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</si>
  <si>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</si>
  <si>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</si>
  <si>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</si>
  <si>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</si>
  <si>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</si>
  <si>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</si>
  <si>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</si>
  <si>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</si>
  <si>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</si>
  <si>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</si>
  <si>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</si>
  <si>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</si>
  <si>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</si>
  <si>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</si>
  <si>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</si>
  <si>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</si>
  <si>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</si>
  <si>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</si>
  <si>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</si>
  <si>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</si>
  <si>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</si>
  <si>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</si>
  <si>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</si>
  <si>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</si>
  <si>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</si>
  <si>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</si>
  <si>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</si>
  <si>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</si>
  <si>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</si>
  <si>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</si>
  <si>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</si>
  <si>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</si>
  <si>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</si>
  <si>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</si>
  <si>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</si>
  <si>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</si>
  <si>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</si>
  <si>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</si>
  <si>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</si>
  <si>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</si>
  <si>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</si>
  <si>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</si>
  <si>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</si>
  <si>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</si>
  <si>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</si>
  <si>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</si>
  <si>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</si>
  <si>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</si>
  <si>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</si>
  <si>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</si>
  <si>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</si>
  <si>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</si>
  <si>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</si>
  <si>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</si>
  <si>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</si>
  <si>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</si>
  <si>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</si>
  <si>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</si>
  <si>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</si>
  <si>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</si>
  <si>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</si>
  <si>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</si>
  <si>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</si>
  <si>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</si>
  <si>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</si>
  <si>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</si>
  <si>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</si>
  <si>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</si>
  <si>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</si>
  <si>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</si>
  <si>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</si>
  <si>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</si>
  <si>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</si>
  <si>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</si>
  <si>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</si>
  <si>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</si>
  <si>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</si>
  <si>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</si>
  <si>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</si>
  <si>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</si>
  <si>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</si>
  <si>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</si>
  <si>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</si>
  <si>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</si>
  <si>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</si>
  <si>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</si>
  <si>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</si>
  <si>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</si>
  <si>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</si>
  <si>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</si>
  <si>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</si>
  <si>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</si>
  <si>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</si>
  <si>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</si>
  <si>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</si>
  <si>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</si>
  <si>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</si>
  <si>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</si>
  <si>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</si>
  <si>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</si>
  <si>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</si>
  <si>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</si>
  <si>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</si>
  <si>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</si>
  <si>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</si>
  <si>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</si>
  <si>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</si>
  <si>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</si>
  <si>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</si>
  <si>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</si>
  <si>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</si>
  <si>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</si>
  <si>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</si>
  <si>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</si>
  <si>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</si>
  <si>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</si>
  <si>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</si>
  <si>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</si>
  <si>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</si>
  <si>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</si>
  <si>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</si>
  <si>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</si>
  <si>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</si>
  <si>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X 2021</t>
  </si>
  <si>
    <t>sierpień</t>
  </si>
  <si>
    <t>c</t>
  </si>
  <si>
    <t/>
  </si>
  <si>
    <t>Polski eksport, import mięsa drobiowgo i podrobów (0207) i drobiu żywego (0105) za I-IX  2021r</t>
  </si>
  <si>
    <t>I-IX 2020r</t>
  </si>
  <si>
    <t>I-IX  2021r</t>
  </si>
  <si>
    <t>21.11.2021</t>
  </si>
  <si>
    <t>XI 2021</t>
  </si>
  <si>
    <t>NR 47/2021r</t>
  </si>
  <si>
    <t>2.12.2021 r</t>
  </si>
  <si>
    <t>Notowania z okresu: 22-28.11.2021r</t>
  </si>
  <si>
    <t>22-28.11.2021</t>
  </si>
  <si>
    <t>2021-11-28</t>
  </si>
  <si>
    <t>Tydzień 47 (22-28.11.2021)</t>
  </si>
  <si>
    <t>28.11.2021</t>
  </si>
  <si>
    <t xml:space="preserve">Porównanie aktualnych cen skupu i sprzedaży drobiu z zakładów drobiarskich (22-28.11.2021r) z cenami </t>
  </si>
  <si>
    <t>3110.2021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</si>
</sst>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2</xdr:row>
      <xdr:rowOff>57150</xdr:rowOff>
    </xdr:from>
    <xdr:to>
      <xdr:col>23</xdr:col>
      <xdr:colOff>462419</xdr:colOff>
      <xdr:row>42</xdr:row>
      <xdr:rowOff>158304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381000"/>
          <a:ext cx="11863844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92241</xdr:colOff>
      <xdr:row>34</xdr:row>
      <xdr:rowOff>125821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8" sqref="B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257</v>
      </c>
      <c r="C8" s="40"/>
      <c r="D8" s="43" t="s">
        <v>1</v>
      </c>
      <c r="E8" s="40"/>
      <c r="F8" s="40"/>
      <c r="G8" s="41" t="s">
        <v>258</v>
      </c>
      <c r="H8" s="40"/>
      <c r="I8" s="40"/>
      <c r="J8" s="40"/>
    </row>
    <row r="9" spans="2:43" ht="18.75">
      <c r="B9" s="44" t="s">
        <v>259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S18" sqref="S1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260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263</v>
      </c>
      <c r="D5" s="242" t="s">
        <v>255</v>
      </c>
      <c r="E5" s="243" t="s">
        <v>15</v>
      </c>
      <c r="F5" s="244" t="s">
        <v>263</v>
      </c>
      <c r="G5" s="242" t="s">
        <v>255</v>
      </c>
      <c r="H5" s="243" t="s">
        <v>15</v>
      </c>
      <c r="I5" s="244" t="s">
        <v>263</v>
      </c>
      <c r="J5" s="242" t="s">
        <v>255</v>
      </c>
      <c r="K5" s="243" t="s">
        <v>15</v>
      </c>
      <c r="L5" s="244" t="s">
        <v>263</v>
      </c>
      <c r="M5" s="242" t="s">
        <v>255</v>
      </c>
      <c r="N5" s="243" t="s">
        <v>15</v>
      </c>
      <c r="O5" s="244" t="s">
        <v>263</v>
      </c>
      <c r="P5" s="242" t="s">
        <v>255</v>
      </c>
      <c r="Q5" s="245" t="s">
        <v>15</v>
      </c>
    </row>
    <row r="6" spans="2:17">
      <c r="B6" s="315" t="s">
        <v>16</v>
      </c>
      <c r="C6" s="342">
        <v>6762.732</v>
      </c>
      <c r="D6" s="334">
        <v>6766.0810000000001</v>
      </c>
      <c r="E6" s="335">
        <v>-4.9496894879032041E-2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241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241</v>
      </c>
    </row>
    <row r="7" spans="2:17">
      <c r="B7" s="316" t="s">
        <v>17</v>
      </c>
      <c r="C7" s="343">
        <v>6403.366</v>
      </c>
      <c r="D7" s="331">
        <v>6619.3940000000002</v>
      </c>
      <c r="E7" s="332">
        <v>-3.2635615888705254</v>
      </c>
      <c r="F7" s="330" t="s">
        <v>240</v>
      </c>
      <c r="G7" s="331" t="s">
        <v>240</v>
      </c>
      <c r="H7" s="332" t="s">
        <v>241</v>
      </c>
      <c r="I7" s="330">
        <v>6904.7539999999999</v>
      </c>
      <c r="J7" s="331">
        <v>7007.6570000000002</v>
      </c>
      <c r="K7" s="332">
        <v>-1.4684365972820907</v>
      </c>
      <c r="L7" s="330" t="s">
        <v>240</v>
      </c>
      <c r="M7" s="331" t="s">
        <v>240</v>
      </c>
      <c r="N7" s="332" t="s">
        <v>241</v>
      </c>
      <c r="O7" s="330">
        <v>7336.027</v>
      </c>
      <c r="P7" s="331">
        <v>7080.8069999999998</v>
      </c>
      <c r="Q7" s="337">
        <v>3.6043914203564689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129</v>
      </c>
      <c r="J8" s="331" t="s">
        <v>129</v>
      </c>
      <c r="K8" s="332" t="s">
        <v>129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5403.6149999999998</v>
      </c>
      <c r="D9" s="331">
        <v>5362.4949999999999</v>
      </c>
      <c r="E9" s="332">
        <v>0.76680724177831205</v>
      </c>
      <c r="F9" s="330" t="s">
        <v>240</v>
      </c>
      <c r="G9" s="331" t="s">
        <v>240</v>
      </c>
      <c r="H9" s="332" t="s">
        <v>241</v>
      </c>
      <c r="I9" s="330">
        <v>5514.9579999999996</v>
      </c>
      <c r="J9" s="331">
        <v>5453.17</v>
      </c>
      <c r="K9" s="332">
        <v>1.1330657214060731</v>
      </c>
      <c r="L9" s="330" t="s">
        <v>240</v>
      </c>
      <c r="M9" s="331" t="s">
        <v>240</v>
      </c>
      <c r="N9" s="332" t="s">
        <v>241</v>
      </c>
      <c r="O9" s="333">
        <v>5294.0820000000003</v>
      </c>
      <c r="P9" s="334">
        <v>5372.9629999999997</v>
      </c>
      <c r="Q9" s="336">
        <v>-1.4681098678699147</v>
      </c>
    </row>
    <row r="10" spans="2:17">
      <c r="B10" s="316" t="s">
        <v>20</v>
      </c>
      <c r="C10" s="343">
        <v>6577.2539999999999</v>
      </c>
      <c r="D10" s="331">
        <v>6701.2619999999997</v>
      </c>
      <c r="E10" s="332">
        <v>-1.8505171115530152</v>
      </c>
      <c r="F10" s="330" t="s">
        <v>240</v>
      </c>
      <c r="G10" s="331" t="s">
        <v>240</v>
      </c>
      <c r="H10" s="332" t="s">
        <v>241</v>
      </c>
      <c r="I10" s="330">
        <v>7015.3919999999998</v>
      </c>
      <c r="J10" s="331">
        <v>6956.6289999999999</v>
      </c>
      <c r="K10" s="332">
        <v>0.84470510070322746</v>
      </c>
      <c r="L10" s="330" t="s">
        <v>240</v>
      </c>
      <c r="M10" s="331" t="s">
        <v>240</v>
      </c>
      <c r="N10" s="332" t="s">
        <v>241</v>
      </c>
      <c r="O10" s="330">
        <v>6141.4549999999999</v>
      </c>
      <c r="P10" s="331">
        <v>6428.4930000000004</v>
      </c>
      <c r="Q10" s="337">
        <v>-4.4650900296539247</v>
      </c>
    </row>
    <row r="11" spans="2:17">
      <c r="B11" s="316" t="s">
        <v>21</v>
      </c>
      <c r="C11" s="343">
        <v>15360.258</v>
      </c>
      <c r="D11" s="331">
        <v>15232.933999999999</v>
      </c>
      <c r="E11" s="332">
        <v>0.83584685655436131</v>
      </c>
      <c r="F11" s="330">
        <v>14884.517</v>
      </c>
      <c r="G11" s="331">
        <v>14448.517</v>
      </c>
      <c r="H11" s="332">
        <v>3.017610734721079</v>
      </c>
      <c r="I11" s="330">
        <v>15537.471</v>
      </c>
      <c r="J11" s="331">
        <v>15507.796</v>
      </c>
      <c r="K11" s="332">
        <v>0.19135536732620981</v>
      </c>
      <c r="L11" s="330">
        <v>14738</v>
      </c>
      <c r="M11" s="331">
        <v>13808</v>
      </c>
      <c r="N11" s="332">
        <v>6.7352259559675556</v>
      </c>
      <c r="O11" s="330">
        <v>15176.406000000001</v>
      </c>
      <c r="P11" s="331">
        <v>15123.578</v>
      </c>
      <c r="Q11" s="337">
        <v>0.34930887386570386</v>
      </c>
    </row>
    <row r="12" spans="2:17">
      <c r="B12" s="316" t="s">
        <v>22</v>
      </c>
      <c r="C12" s="343">
        <v>6252.634</v>
      </c>
      <c r="D12" s="331">
        <v>6224.5</v>
      </c>
      <c r="E12" s="332">
        <v>0.5</v>
      </c>
      <c r="F12" s="330" t="s">
        <v>240</v>
      </c>
      <c r="G12" s="331" t="s">
        <v>240</v>
      </c>
      <c r="H12" s="332" t="s">
        <v>241</v>
      </c>
      <c r="I12" s="330" t="s">
        <v>240</v>
      </c>
      <c r="J12" s="331" t="s">
        <v>240</v>
      </c>
      <c r="K12" s="332" t="s">
        <v>241</v>
      </c>
      <c r="L12" s="330" t="s">
        <v>129</v>
      </c>
      <c r="M12" s="331" t="s">
        <v>129</v>
      </c>
      <c r="N12" s="332" t="s">
        <v>129</v>
      </c>
      <c r="O12" s="330">
        <v>6182.143</v>
      </c>
      <c r="P12" s="331">
        <v>6196.5519999999997</v>
      </c>
      <c r="Q12" s="337">
        <v>-0.23253254390505643</v>
      </c>
    </row>
    <row r="13" spans="2:17">
      <c r="B13" s="316" t="s">
        <v>23</v>
      </c>
      <c r="C13" s="343">
        <v>6767.9840000000004</v>
      </c>
      <c r="D13" s="331">
        <v>6641.0789999999997</v>
      </c>
      <c r="E13" s="332">
        <v>1.9109093567476108</v>
      </c>
      <c r="F13" s="330" t="s">
        <v>240</v>
      </c>
      <c r="G13" s="331" t="s">
        <v>240</v>
      </c>
      <c r="H13" s="332" t="s">
        <v>241</v>
      </c>
      <c r="I13" s="330">
        <v>6867.7250000000004</v>
      </c>
      <c r="J13" s="331">
        <v>6730.0110000000004</v>
      </c>
      <c r="K13" s="332">
        <v>2.0462670863390851</v>
      </c>
      <c r="L13" s="330" t="s">
        <v>240</v>
      </c>
      <c r="M13" s="331" t="s">
        <v>240</v>
      </c>
      <c r="N13" s="332" t="s">
        <v>241</v>
      </c>
      <c r="O13" s="330">
        <v>6633.18</v>
      </c>
      <c r="P13" s="331">
        <v>6464.2240000000002</v>
      </c>
      <c r="Q13" s="337">
        <v>2.613708930878635</v>
      </c>
    </row>
    <row r="14" spans="2:17">
      <c r="B14" s="316" t="s">
        <v>24</v>
      </c>
      <c r="C14" s="343">
        <v>7552.6559999999999</v>
      </c>
      <c r="D14" s="331">
        <v>7741.7</v>
      </c>
      <c r="E14" s="332">
        <v>-2.4418926075668117</v>
      </c>
      <c r="F14" s="330" t="s">
        <v>240</v>
      </c>
      <c r="G14" s="331" t="s">
        <v>240</v>
      </c>
      <c r="H14" s="332" t="s">
        <v>241</v>
      </c>
      <c r="I14" s="330">
        <v>7753.97</v>
      </c>
      <c r="J14" s="331">
        <v>8052.5290000000005</v>
      </c>
      <c r="K14" s="332">
        <v>-3.7076426548727759</v>
      </c>
      <c r="L14" s="333" t="s">
        <v>240</v>
      </c>
      <c r="M14" s="334" t="s">
        <v>240</v>
      </c>
      <c r="N14" s="335" t="s">
        <v>241</v>
      </c>
      <c r="O14" s="330">
        <v>6675.2610000000004</v>
      </c>
      <c r="P14" s="331">
        <v>6516.0060000000003</v>
      </c>
      <c r="Q14" s="337">
        <v>2.4440585229663707</v>
      </c>
    </row>
    <row r="15" spans="2:17">
      <c r="B15" s="316" t="s">
        <v>25</v>
      </c>
      <c r="C15" s="343">
        <v>16319</v>
      </c>
      <c r="D15" s="331">
        <v>16341.415999999999</v>
      </c>
      <c r="E15" s="332">
        <v>-0.1</v>
      </c>
      <c r="F15" s="330" t="s">
        <v>240</v>
      </c>
      <c r="G15" s="331" t="s">
        <v>240</v>
      </c>
      <c r="H15" s="332" t="s">
        <v>241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 t="s">
        <v>240</v>
      </c>
      <c r="P15" s="331" t="s">
        <v>240</v>
      </c>
      <c r="Q15" s="337" t="s">
        <v>241</v>
      </c>
    </row>
    <row r="16" spans="2:17">
      <c r="B16" s="316" t="s">
        <v>26</v>
      </c>
      <c r="C16" s="343">
        <v>7394.5249999999996</v>
      </c>
      <c r="D16" s="331">
        <v>6757.8940000000002</v>
      </c>
      <c r="E16" s="332">
        <v>9.4205532078484708</v>
      </c>
      <c r="F16" s="333" t="s">
        <v>240</v>
      </c>
      <c r="G16" s="334" t="s">
        <v>240</v>
      </c>
      <c r="H16" s="335" t="s">
        <v>241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241</v>
      </c>
    </row>
    <row r="17" spans="2:17">
      <c r="B17" s="317" t="s">
        <v>27</v>
      </c>
      <c r="C17" s="343">
        <v>11250.303</v>
      </c>
      <c r="D17" s="331">
        <v>11125.569</v>
      </c>
      <c r="E17" s="332">
        <v>1.1211471521142009</v>
      </c>
      <c r="F17" s="330" t="s">
        <v>240</v>
      </c>
      <c r="G17" s="331" t="s">
        <v>240</v>
      </c>
      <c r="H17" s="332" t="s">
        <v>241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241</v>
      </c>
    </row>
    <row r="18" spans="2:17">
      <c r="B18" s="317" t="s">
        <v>28</v>
      </c>
      <c r="C18" s="343">
        <v>7249.1790000000001</v>
      </c>
      <c r="D18" s="331">
        <v>7120.2920000000004</v>
      </c>
      <c r="E18" s="332">
        <v>1.8101364382247205</v>
      </c>
      <c r="F18" s="333" t="s">
        <v>240</v>
      </c>
      <c r="G18" s="334" t="s">
        <v>240</v>
      </c>
      <c r="H18" s="335" t="s">
        <v>241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241</v>
      </c>
    </row>
    <row r="19" spans="2:17">
      <c r="B19" s="317" t="s">
        <v>29</v>
      </c>
      <c r="C19" s="343">
        <v>4814.3639999999996</v>
      </c>
      <c r="D19" s="331">
        <v>4574.576</v>
      </c>
      <c r="E19" s="332">
        <v>5.2417535526789711</v>
      </c>
      <c r="F19" s="330" t="s">
        <v>129</v>
      </c>
      <c r="G19" s="331" t="s">
        <v>129</v>
      </c>
      <c r="H19" s="332" t="s">
        <v>129</v>
      </c>
      <c r="I19" s="330">
        <v>4883.6899999999996</v>
      </c>
      <c r="J19" s="331">
        <v>4876.1099999999997</v>
      </c>
      <c r="K19" s="332">
        <v>0.1554517843116732</v>
      </c>
      <c r="L19" s="330" t="s">
        <v>240</v>
      </c>
      <c r="M19" s="331" t="s">
        <v>240</v>
      </c>
      <c r="N19" s="332" t="s">
        <v>241</v>
      </c>
      <c r="O19" s="330">
        <v>4863.7879999999996</v>
      </c>
      <c r="P19" s="331">
        <v>4240.8519999999999</v>
      </c>
      <c r="Q19" s="337">
        <v>14.688935147937249</v>
      </c>
    </row>
    <row r="20" spans="2:17" ht="17.25" customHeight="1" thickBot="1">
      <c r="B20" s="318" t="s">
        <v>30</v>
      </c>
      <c r="C20" s="344">
        <v>5503.0349999999999</v>
      </c>
      <c r="D20" s="339">
        <v>5247.0479999999998</v>
      </c>
      <c r="E20" s="340">
        <v>4.8786860726259809</v>
      </c>
      <c r="F20" s="338" t="s">
        <v>240</v>
      </c>
      <c r="G20" s="339" t="s">
        <v>240</v>
      </c>
      <c r="H20" s="340" t="s">
        <v>241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241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0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3" t="s">
        <v>78</v>
      </c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77"/>
    </row>
    <row r="2" spans="1:18" ht="15.75" thickBot="1">
      <c r="A2" s="8"/>
      <c r="C2" s="77"/>
      <c r="D2" s="77"/>
      <c r="E2" s="455">
        <v>2020</v>
      </c>
      <c r="F2" s="456"/>
      <c r="G2" s="456"/>
      <c r="H2" s="456"/>
      <c r="I2" s="457">
        <v>2021</v>
      </c>
      <c r="J2" s="456"/>
      <c r="K2" s="456"/>
      <c r="L2" s="456"/>
      <c r="M2" s="456"/>
      <c r="N2" s="456"/>
      <c r="O2" s="456"/>
      <c r="P2" s="456"/>
      <c r="Q2" s="458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1" t="s">
        <v>210</v>
      </c>
      <c r="F3" s="402" t="s">
        <v>211</v>
      </c>
      <c r="G3" s="402" t="s">
        <v>212</v>
      </c>
      <c r="H3" s="402" t="s">
        <v>236</v>
      </c>
      <c r="I3" s="402" t="s">
        <v>213</v>
      </c>
      <c r="J3" s="402" t="s">
        <v>214</v>
      </c>
      <c r="K3" s="402" t="s">
        <v>206</v>
      </c>
      <c r="L3" s="402" t="s">
        <v>207</v>
      </c>
      <c r="M3" s="402" t="s">
        <v>208</v>
      </c>
      <c r="N3" s="402" t="s">
        <v>235</v>
      </c>
      <c r="O3" s="402" t="s">
        <v>209</v>
      </c>
      <c r="P3" s="402" t="s">
        <v>249</v>
      </c>
      <c r="Q3" s="402" t="s">
        <v>210</v>
      </c>
      <c r="R3" s="403" t="s">
        <v>74</v>
      </c>
    </row>
    <row r="4" spans="1:18" ht="15.75">
      <c r="A4" s="8"/>
      <c r="B4" s="56" t="s">
        <v>137</v>
      </c>
      <c r="C4" s="404" t="s">
        <v>137</v>
      </c>
      <c r="D4" s="405" t="s">
        <v>64</v>
      </c>
      <c r="E4" s="406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7">
        <v>9.4958777599584154E-2</v>
      </c>
    </row>
    <row r="5" spans="1:18" ht="15.75">
      <c r="B5" s="57" t="s">
        <v>138</v>
      </c>
      <c r="C5" s="408" t="s">
        <v>138</v>
      </c>
      <c r="D5" s="409" t="s">
        <v>64</v>
      </c>
      <c r="E5" s="406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0">
        <v>0.11454272108647801</v>
      </c>
    </row>
    <row r="6" spans="1:18" ht="15.75">
      <c r="B6" s="57" t="s">
        <v>138</v>
      </c>
      <c r="C6" s="408" t="s">
        <v>138</v>
      </c>
      <c r="D6" s="411" t="s">
        <v>85</v>
      </c>
      <c r="E6" s="412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3">
        <v>0.11454356943381416</v>
      </c>
    </row>
    <row r="7" spans="1:18" ht="15.75">
      <c r="B7" s="56" t="s">
        <v>139</v>
      </c>
      <c r="C7" s="414" t="s">
        <v>139</v>
      </c>
      <c r="D7" s="415" t="s">
        <v>64</v>
      </c>
      <c r="E7" s="406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0">
        <v>-4.5025017166546499E-2</v>
      </c>
    </row>
    <row r="8" spans="1:18" ht="15.75">
      <c r="B8" s="56" t="s">
        <v>139</v>
      </c>
      <c r="C8" s="414" t="s">
        <v>139</v>
      </c>
      <c r="D8" s="411" t="s">
        <v>86</v>
      </c>
      <c r="E8" s="412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3">
        <v>-9.1659331362962448E-2</v>
      </c>
    </row>
    <row r="9" spans="1:18" ht="15.75">
      <c r="B9" s="56" t="s">
        <v>140</v>
      </c>
      <c r="C9" s="414" t="s">
        <v>140</v>
      </c>
      <c r="D9" s="415" t="s">
        <v>64</v>
      </c>
      <c r="E9" s="406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0">
        <v>2.2346101848050193E-2</v>
      </c>
    </row>
    <row r="10" spans="1:18" ht="15.75">
      <c r="B10" s="56" t="s">
        <v>140</v>
      </c>
      <c r="C10" s="414" t="s">
        <v>140</v>
      </c>
      <c r="D10" s="411" t="s">
        <v>87</v>
      </c>
      <c r="E10" s="412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3">
        <v>2.1600364834347241E-2</v>
      </c>
    </row>
    <row r="11" spans="1:18" ht="15.75">
      <c r="B11" s="56" t="s">
        <v>141</v>
      </c>
      <c r="C11" s="414" t="s">
        <v>141</v>
      </c>
      <c r="D11" s="411" t="s">
        <v>64</v>
      </c>
      <c r="E11" s="406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0">
        <v>7.9166666666666607E-2</v>
      </c>
    </row>
    <row r="12" spans="1:18" ht="15.75">
      <c r="B12" s="56" t="s">
        <v>142</v>
      </c>
      <c r="C12" s="414" t="s">
        <v>237</v>
      </c>
      <c r="D12" s="411" t="s">
        <v>64</v>
      </c>
      <c r="E12" s="416" t="s">
        <v>250</v>
      </c>
      <c r="F12" s="417" t="s">
        <v>250</v>
      </c>
      <c r="G12" s="417" t="s">
        <v>250</v>
      </c>
      <c r="H12" s="417" t="s">
        <v>250</v>
      </c>
      <c r="I12" s="417" t="s">
        <v>250</v>
      </c>
      <c r="J12" s="417" t="s">
        <v>250</v>
      </c>
      <c r="K12" s="417" t="s">
        <v>250</v>
      </c>
      <c r="L12" s="417" t="s">
        <v>250</v>
      </c>
      <c r="M12" s="417" t="s">
        <v>250</v>
      </c>
      <c r="N12" s="417" t="s">
        <v>250</v>
      </c>
      <c r="O12" s="417" t="s">
        <v>250</v>
      </c>
      <c r="P12" s="417" t="s">
        <v>250</v>
      </c>
      <c r="Q12" s="417" t="s">
        <v>250</v>
      </c>
      <c r="R12" s="418" t="s">
        <v>251</v>
      </c>
    </row>
    <row r="13" spans="1:18" ht="15.75">
      <c r="B13" s="56" t="s">
        <v>143</v>
      </c>
      <c r="C13" s="414" t="s">
        <v>142</v>
      </c>
      <c r="D13" s="411" t="s">
        <v>64</v>
      </c>
      <c r="E13" s="406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0">
        <v>1.1891009781905382E-2</v>
      </c>
    </row>
    <row r="14" spans="1:18" ht="15.75">
      <c r="B14" s="56" t="s">
        <v>144</v>
      </c>
      <c r="C14" s="414" t="s">
        <v>143</v>
      </c>
      <c r="D14" s="411" t="s">
        <v>64</v>
      </c>
      <c r="E14" s="406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0">
        <v>3.31409980877857E-2</v>
      </c>
    </row>
    <row r="15" spans="1:18" ht="15.75">
      <c r="B15" s="56" t="s">
        <v>145</v>
      </c>
      <c r="C15" s="414" t="s">
        <v>144</v>
      </c>
      <c r="D15" s="411" t="s">
        <v>64</v>
      </c>
      <c r="E15" s="406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19">
        <v>-0.10151025777413825</v>
      </c>
    </row>
    <row r="16" spans="1:18" ht="15.75">
      <c r="B16" s="56" t="s">
        <v>146</v>
      </c>
      <c r="C16" s="414" t="s">
        <v>145</v>
      </c>
      <c r="D16" s="411" t="s">
        <v>64</v>
      </c>
      <c r="E16" s="406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19">
        <v>6.8181818181818121E-2</v>
      </c>
    </row>
    <row r="17" spans="2:18" ht="15.75">
      <c r="B17" s="56" t="s">
        <v>146</v>
      </c>
      <c r="C17" s="414" t="s">
        <v>146</v>
      </c>
      <c r="D17" s="411" t="s">
        <v>64</v>
      </c>
      <c r="E17" s="406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19">
        <v>6.3248302253511302E-2</v>
      </c>
    </row>
    <row r="18" spans="2:18" ht="15.75">
      <c r="B18" s="56" t="s">
        <v>147</v>
      </c>
      <c r="C18" s="414" t="s">
        <v>146</v>
      </c>
      <c r="D18" s="411" t="s">
        <v>88</v>
      </c>
      <c r="E18" s="412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0">
        <v>5.6464019014293321E-2</v>
      </c>
    </row>
    <row r="19" spans="2:18" ht="15.75">
      <c r="B19" s="56" t="s">
        <v>148</v>
      </c>
      <c r="C19" s="414" t="s">
        <v>147</v>
      </c>
      <c r="D19" s="411" t="s">
        <v>64</v>
      </c>
      <c r="E19" s="406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19">
        <v>0.15789471257860743</v>
      </c>
    </row>
    <row r="20" spans="2:18" ht="15.75">
      <c r="B20" s="56" t="s">
        <v>149</v>
      </c>
      <c r="C20" s="414" t="s">
        <v>148</v>
      </c>
      <c r="D20" s="411" t="s">
        <v>64</v>
      </c>
      <c r="E20" s="406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19">
        <v>-2.1835014629467686E-4</v>
      </c>
    </row>
    <row r="21" spans="2:18" ht="15.75">
      <c r="B21" s="56" t="s">
        <v>150</v>
      </c>
      <c r="C21" s="414" t="s">
        <v>238</v>
      </c>
      <c r="D21" s="411" t="s">
        <v>64</v>
      </c>
      <c r="E21" s="416" t="s">
        <v>250</v>
      </c>
      <c r="F21" s="417" t="s">
        <v>250</v>
      </c>
      <c r="G21" s="417" t="s">
        <v>250</v>
      </c>
      <c r="H21" s="417" t="s">
        <v>250</v>
      </c>
      <c r="I21" s="417" t="s">
        <v>250</v>
      </c>
      <c r="J21" s="417" t="s">
        <v>250</v>
      </c>
      <c r="K21" s="417" t="s">
        <v>250</v>
      </c>
      <c r="L21" s="417" t="s">
        <v>250</v>
      </c>
      <c r="M21" s="417" t="s">
        <v>250</v>
      </c>
      <c r="N21" s="417" t="s">
        <v>250</v>
      </c>
      <c r="O21" s="417" t="s">
        <v>250</v>
      </c>
      <c r="P21" s="417" t="s">
        <v>250</v>
      </c>
      <c r="Q21" s="417" t="s">
        <v>250</v>
      </c>
      <c r="R21" s="418" t="s">
        <v>251</v>
      </c>
    </row>
    <row r="22" spans="2:18" ht="15.75">
      <c r="B22" s="56" t="s">
        <v>150</v>
      </c>
      <c r="C22" s="414" t="s">
        <v>149</v>
      </c>
      <c r="D22" s="415" t="s">
        <v>64</v>
      </c>
      <c r="E22" s="406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19">
        <v>0.10765936776181495</v>
      </c>
    </row>
    <row r="23" spans="2:18" ht="15.75">
      <c r="B23" s="56" t="s">
        <v>79</v>
      </c>
      <c r="C23" s="414" t="s">
        <v>150</v>
      </c>
      <c r="D23" s="415" t="s">
        <v>64</v>
      </c>
      <c r="E23" s="406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19">
        <v>0.12922685902505004</v>
      </c>
    </row>
    <row r="24" spans="2:18" ht="15.75">
      <c r="B24" s="56" t="s">
        <v>151</v>
      </c>
      <c r="C24" s="414" t="s">
        <v>150</v>
      </c>
      <c r="D24" s="411" t="s">
        <v>89</v>
      </c>
      <c r="E24" s="412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0">
        <v>0.10440590948349415</v>
      </c>
    </row>
    <row r="25" spans="2:18" ht="15.75">
      <c r="B25" s="56" t="s">
        <v>51</v>
      </c>
      <c r="C25" s="414" t="s">
        <v>79</v>
      </c>
      <c r="D25" s="411" t="s">
        <v>64</v>
      </c>
      <c r="E25" s="406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19">
        <v>1.8892655367230837E-3</v>
      </c>
    </row>
    <row r="26" spans="2:18" ht="15.75">
      <c r="B26" s="58" t="s">
        <v>152</v>
      </c>
      <c r="C26" s="414" t="s">
        <v>151</v>
      </c>
      <c r="D26" s="411" t="s">
        <v>64</v>
      </c>
      <c r="E26" s="421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19">
        <v>0</v>
      </c>
    </row>
    <row r="27" spans="2:18" ht="15.75">
      <c r="B27" s="56" t="s">
        <v>152</v>
      </c>
      <c r="C27" s="414" t="s">
        <v>51</v>
      </c>
      <c r="D27" s="411" t="s">
        <v>64</v>
      </c>
      <c r="E27" s="406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19">
        <v>7.5289630083708703E-2</v>
      </c>
    </row>
    <row r="28" spans="2:18" ht="15.75">
      <c r="B28" s="56" t="s">
        <v>153</v>
      </c>
      <c r="C28" s="422" t="s">
        <v>152</v>
      </c>
      <c r="D28" s="423" t="s">
        <v>64</v>
      </c>
      <c r="E28" s="424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5">
        <v>9.0634614213725095E-2</v>
      </c>
    </row>
    <row r="29" spans="2:18" ht="15.75">
      <c r="B29" s="59" t="s">
        <v>154</v>
      </c>
      <c r="C29" s="414" t="s">
        <v>152</v>
      </c>
      <c r="D29" s="411" t="s">
        <v>92</v>
      </c>
      <c r="E29" s="412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0">
        <v>0.11479857213251754</v>
      </c>
    </row>
    <row r="30" spans="2:18" ht="15.75">
      <c r="B30" s="59" t="s">
        <v>154</v>
      </c>
      <c r="C30" s="414" t="s">
        <v>153</v>
      </c>
      <c r="D30" s="411" t="s">
        <v>64</v>
      </c>
      <c r="E30" s="406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19">
        <v>-3.392340605132016E-2</v>
      </c>
    </row>
    <row r="31" spans="2:18" ht="15.75">
      <c r="B31" s="56" t="s">
        <v>155</v>
      </c>
      <c r="C31" s="426" t="s">
        <v>154</v>
      </c>
      <c r="D31" s="415" t="s">
        <v>64</v>
      </c>
      <c r="E31" s="406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19">
        <v>0.25867075257690941</v>
      </c>
    </row>
    <row r="32" spans="2:18" ht="15.75">
      <c r="B32" s="56" t="s">
        <v>156</v>
      </c>
      <c r="C32" s="426" t="s">
        <v>154</v>
      </c>
      <c r="D32" s="411" t="s">
        <v>90</v>
      </c>
      <c r="E32" s="412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0">
        <v>0.28122582280081798</v>
      </c>
    </row>
    <row r="33" spans="2:18" ht="15.75">
      <c r="B33" s="56" t="s">
        <v>157</v>
      </c>
      <c r="C33" s="414" t="s">
        <v>155</v>
      </c>
      <c r="D33" s="411" t="s">
        <v>64</v>
      </c>
      <c r="E33" s="406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19">
        <v>0.19640023354877578</v>
      </c>
    </row>
    <row r="34" spans="2:18" ht="15.75">
      <c r="B34" s="56" t="s">
        <v>158</v>
      </c>
      <c r="C34" s="414" t="s">
        <v>156</v>
      </c>
      <c r="D34" s="411" t="s">
        <v>64</v>
      </c>
      <c r="E34" s="406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19">
        <v>3.5360988399464333E-3</v>
      </c>
    </row>
    <row r="35" spans="2:18" ht="15.75">
      <c r="B35" s="56" t="s">
        <v>158</v>
      </c>
      <c r="C35" s="414" t="s">
        <v>157</v>
      </c>
      <c r="D35" s="411" t="s">
        <v>64</v>
      </c>
      <c r="E35" s="406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19">
        <v>2.2914627511361196E-2</v>
      </c>
    </row>
    <row r="36" spans="2:18" ht="15.75">
      <c r="B36" s="60" t="s">
        <v>159</v>
      </c>
      <c r="C36" s="414" t="s">
        <v>158</v>
      </c>
      <c r="D36" s="415" t="s">
        <v>64</v>
      </c>
      <c r="E36" s="406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19">
        <v>4.9507896466927104E-2</v>
      </c>
    </row>
    <row r="37" spans="2:18" ht="16.5" thickBot="1">
      <c r="C37" s="427" t="s">
        <v>158</v>
      </c>
      <c r="D37" s="428" t="s">
        <v>91</v>
      </c>
      <c r="E37" s="429">
        <v>2789.5666999999999</v>
      </c>
      <c r="F37" s="430">
        <v>2580.8710000000001</v>
      </c>
      <c r="G37" s="430">
        <v>2443.7667000000001</v>
      </c>
      <c r="H37" s="430">
        <v>2667.1289999999999</v>
      </c>
      <c r="I37" s="430">
        <v>2690.0645</v>
      </c>
      <c r="J37" s="430">
        <v>2728.75</v>
      </c>
      <c r="K37" s="430">
        <v>2713.7741999999998</v>
      </c>
      <c r="L37" s="430">
        <v>2810.2332999999999</v>
      </c>
      <c r="M37" s="430">
        <v>2713.3226</v>
      </c>
      <c r="N37" s="430">
        <v>2772.9333000000001</v>
      </c>
      <c r="O37" s="430">
        <v>2789.9677000000001</v>
      </c>
      <c r="P37" s="430">
        <v>2905.1934999999999</v>
      </c>
      <c r="Q37" s="430">
        <v>2858.7</v>
      </c>
      <c r="R37" s="431">
        <v>2.4782809459261257E-2</v>
      </c>
    </row>
    <row r="38" spans="2:18" ht="16.5" thickBot="1">
      <c r="C38" s="432" t="s">
        <v>159</v>
      </c>
      <c r="D38" s="433" t="s">
        <v>64</v>
      </c>
      <c r="E38" s="434">
        <v>185.65010000000001</v>
      </c>
      <c r="F38" s="435">
        <v>181.8614</v>
      </c>
      <c r="G38" s="435">
        <v>178.08189999999999</v>
      </c>
      <c r="H38" s="435">
        <v>180.0949</v>
      </c>
      <c r="I38" s="435">
        <v>184.81970000000001</v>
      </c>
      <c r="J38" s="435">
        <v>190.46559999999999</v>
      </c>
      <c r="K38" s="435">
        <v>193.89250000000001</v>
      </c>
      <c r="L38" s="435">
        <v>197.88499999999999</v>
      </c>
      <c r="M38" s="435">
        <v>202.97</v>
      </c>
      <c r="N38" s="435">
        <v>206.18389999999999</v>
      </c>
      <c r="O38" s="435">
        <v>204.8886</v>
      </c>
      <c r="P38" s="435">
        <v>199.24549999999999</v>
      </c>
      <c r="Q38" s="435">
        <v>196.6497</v>
      </c>
      <c r="R38" s="436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20" sqref="Y20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V31" sqref="V31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4">
        <v>3.105</v>
      </c>
      <c r="D8" s="388">
        <v>3.18</v>
      </c>
      <c r="E8" s="384">
        <v>3.379</v>
      </c>
      <c r="F8" s="388">
        <v>3.29</v>
      </c>
      <c r="G8" s="384">
        <v>3.21</v>
      </c>
      <c r="H8" s="388">
        <v>3.3</v>
      </c>
      <c r="I8" s="384">
        <v>3.43</v>
      </c>
      <c r="J8" s="388">
        <v>3.44</v>
      </c>
      <c r="K8" s="384">
        <v>3.47</v>
      </c>
      <c r="L8" s="388">
        <v>3.43</v>
      </c>
      <c r="M8" s="384">
        <v>3.41</v>
      </c>
      <c r="N8" s="382">
        <v>3.37</v>
      </c>
    </row>
    <row r="9" spans="2:14" ht="16.5" thickBot="1">
      <c r="B9" s="37" t="s">
        <v>112</v>
      </c>
      <c r="C9" s="393">
        <v>3.31</v>
      </c>
      <c r="D9" s="389">
        <v>3.39</v>
      </c>
      <c r="E9" s="385">
        <v>3.45</v>
      </c>
      <c r="F9" s="389">
        <v>3.38</v>
      </c>
      <c r="G9" s="385">
        <v>3.375</v>
      </c>
      <c r="H9" s="389">
        <v>3.52</v>
      </c>
      <c r="I9" s="385">
        <v>3.66</v>
      </c>
      <c r="J9" s="389">
        <v>3.7269999999999999</v>
      </c>
      <c r="K9" s="385">
        <v>3.64</v>
      </c>
      <c r="L9" s="389">
        <v>3.43</v>
      </c>
      <c r="M9" s="385">
        <v>3.27</v>
      </c>
      <c r="N9" s="398">
        <v>3.1949999999999998</v>
      </c>
    </row>
    <row r="10" spans="2:14" ht="16.5" thickBot="1">
      <c r="B10" s="38" t="s">
        <v>113</v>
      </c>
      <c r="C10" s="395">
        <v>3.1734</v>
      </c>
      <c r="D10" s="390">
        <v>3.33</v>
      </c>
      <c r="E10" s="386">
        <v>3.48</v>
      </c>
      <c r="F10" s="390">
        <v>3.4765000000000001</v>
      </c>
      <c r="G10" s="386">
        <v>3.46</v>
      </c>
      <c r="H10" s="390">
        <v>3.46</v>
      </c>
      <c r="I10" s="386">
        <v>3.52</v>
      </c>
      <c r="J10" s="390">
        <v>3.51</v>
      </c>
      <c r="K10" s="386">
        <v>3.48</v>
      </c>
      <c r="L10" s="390">
        <v>3.32</v>
      </c>
      <c r="M10" s="386">
        <v>3.21</v>
      </c>
      <c r="N10" s="383">
        <v>3.21</v>
      </c>
    </row>
    <row r="11" spans="2:14" ht="16.5" thickBot="1">
      <c r="B11" s="38" t="s">
        <v>125</v>
      </c>
      <c r="C11" s="393">
        <v>3.2869999999999999</v>
      </c>
      <c r="D11" s="389">
        <v>3.36</v>
      </c>
      <c r="E11" s="393">
        <v>3.4265979999999998</v>
      </c>
      <c r="F11" s="389">
        <v>3.04</v>
      </c>
      <c r="G11" s="385">
        <v>2.9969999999999999</v>
      </c>
      <c r="H11" s="389">
        <v>3.13</v>
      </c>
      <c r="I11" s="385">
        <v>3.26</v>
      </c>
      <c r="J11" s="397">
        <v>3.2294999999999998</v>
      </c>
      <c r="K11" s="393">
        <v>3.2280000000000002</v>
      </c>
      <c r="L11" s="397">
        <v>3.1669999999999998</v>
      </c>
      <c r="M11" s="393">
        <v>3.0760000000000001</v>
      </c>
      <c r="N11" s="398">
        <v>3.0550000000000002</v>
      </c>
    </row>
    <row r="12" spans="2:14" ht="16.5" thickBot="1">
      <c r="B12" s="38" t="s">
        <v>193</v>
      </c>
      <c r="C12" s="396">
        <v>3.28</v>
      </c>
      <c r="D12" s="392">
        <v>3.47</v>
      </c>
      <c r="E12" s="391">
        <v>3.64</v>
      </c>
      <c r="F12" s="392">
        <v>3.78</v>
      </c>
      <c r="G12" s="391">
        <v>3.99</v>
      </c>
      <c r="H12" s="392">
        <v>4.12</v>
      </c>
      <c r="I12" s="391">
        <v>4.24</v>
      </c>
      <c r="J12" s="392">
        <v>4.17</v>
      </c>
      <c r="K12" s="396">
        <v>3.9980000000000002</v>
      </c>
      <c r="L12" s="437">
        <v>3.96</v>
      </c>
      <c r="M12" s="387"/>
      <c r="N12" s="375"/>
    </row>
    <row r="13" spans="2:14" ht="16.5" thickBot="1">
      <c r="B13" s="34" t="s">
        <v>245</v>
      </c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</row>
    <row r="14" spans="2:14" ht="16.5" thickBot="1">
      <c r="B14" s="37" t="s">
        <v>111</v>
      </c>
      <c r="C14" s="377">
        <v>4.83</v>
      </c>
      <c r="D14" s="377">
        <v>4.97</v>
      </c>
      <c r="E14" s="380">
        <v>5.03</v>
      </c>
      <c r="F14" s="377">
        <v>5.0999999999999996</v>
      </c>
      <c r="G14" s="378">
        <v>5.22</v>
      </c>
      <c r="H14" s="377">
        <v>5.39</v>
      </c>
      <c r="I14" s="378">
        <v>5.2990000000000004</v>
      </c>
      <c r="J14" s="377">
        <v>5.1100000000000003</v>
      </c>
      <c r="K14" s="377">
        <v>5.03</v>
      </c>
      <c r="L14" s="398">
        <v>5.04</v>
      </c>
      <c r="M14" s="397">
        <v>4.96</v>
      </c>
      <c r="N14" s="393">
        <v>4.9000000000000004</v>
      </c>
    </row>
    <row r="15" spans="2:14" ht="16.5" thickBot="1">
      <c r="B15" s="37" t="s">
        <v>112</v>
      </c>
      <c r="C15" s="377">
        <v>4.84</v>
      </c>
      <c r="D15" s="377">
        <v>4.6557000000000004</v>
      </c>
      <c r="E15" s="380">
        <v>4.55</v>
      </c>
      <c r="F15" s="377">
        <v>4.53</v>
      </c>
      <c r="G15" s="378">
        <v>4.5157999999999996</v>
      </c>
      <c r="H15" s="377">
        <v>4.57</v>
      </c>
      <c r="I15" s="378">
        <v>4.6399999999999997</v>
      </c>
      <c r="J15" s="377">
        <v>4.83</v>
      </c>
      <c r="K15" s="377">
        <v>5.23</v>
      </c>
      <c r="L15" s="398">
        <v>5.6989999999999998</v>
      </c>
      <c r="M15" s="397">
        <v>5.65</v>
      </c>
      <c r="N15" s="393">
        <v>5.65</v>
      </c>
    </row>
    <row r="16" spans="2:14" ht="16.5" thickBot="1">
      <c r="B16" s="38" t="s">
        <v>113</v>
      </c>
      <c r="C16" s="377">
        <v>5.6040000000000001</v>
      </c>
      <c r="D16" s="377">
        <v>5.62</v>
      </c>
      <c r="E16" s="380">
        <v>5.57</v>
      </c>
      <c r="F16" s="377">
        <v>5.5549999999999997</v>
      </c>
      <c r="G16" s="378">
        <v>5.55</v>
      </c>
      <c r="H16" s="377">
        <v>5.63</v>
      </c>
      <c r="I16" s="378">
        <v>5.63</v>
      </c>
      <c r="J16" s="377">
        <v>5.52</v>
      </c>
      <c r="K16" s="377">
        <v>5.75</v>
      </c>
      <c r="L16" s="398">
        <v>5.89</v>
      </c>
      <c r="M16" s="397">
        <v>5.86</v>
      </c>
      <c r="N16" s="393">
        <v>5.84</v>
      </c>
    </row>
    <row r="17" spans="2:14" ht="16.5" thickBot="1">
      <c r="B17" s="38" t="s">
        <v>125</v>
      </c>
      <c r="C17" s="376">
        <v>5.66</v>
      </c>
      <c r="D17" s="376">
        <v>5.53</v>
      </c>
      <c r="E17" s="381">
        <v>5.5549999999999997</v>
      </c>
      <c r="F17" s="376">
        <v>4.95</v>
      </c>
      <c r="G17" s="379">
        <v>4.484</v>
      </c>
      <c r="H17" s="376">
        <v>4.4130000000000003</v>
      </c>
      <c r="I17" s="379">
        <v>4.3499999999999996</v>
      </c>
      <c r="J17" s="376">
        <v>4.2300000000000004</v>
      </c>
      <c r="K17" s="376">
        <v>4.1614000000000004</v>
      </c>
      <c r="L17" s="399">
        <v>4.1790000000000003</v>
      </c>
      <c r="M17" s="400">
        <v>4.1459999999999999</v>
      </c>
      <c r="N17" s="396">
        <v>4.16</v>
      </c>
    </row>
    <row r="18" spans="2:14" ht="16.5" thickBot="1">
      <c r="B18" s="38" t="s">
        <v>193</v>
      </c>
      <c r="C18" s="376">
        <v>6.2709999999999999</v>
      </c>
      <c r="D18" s="376">
        <v>6.17</v>
      </c>
      <c r="E18" s="381">
        <v>6.42</v>
      </c>
      <c r="F18" s="376">
        <v>6.52</v>
      </c>
      <c r="G18" s="379">
        <v>6.28</v>
      </c>
      <c r="H18" s="376">
        <v>6.4160000000000004</v>
      </c>
      <c r="I18" s="379">
        <v>5.71</v>
      </c>
      <c r="J18" s="376">
        <v>5.07</v>
      </c>
      <c r="K18" s="376">
        <v>4.8899999999999997</v>
      </c>
      <c r="L18" s="399">
        <v>4.9000000000000004</v>
      </c>
      <c r="M18" s="53"/>
      <c r="N18" s="3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U49" sqref="U49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9" sqref="T2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38" sqref="U3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1" sqref="U31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J39" sqref="AJ39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O60" sqref="O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252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253</v>
      </c>
      <c r="D10" s="128"/>
      <c r="E10" s="129"/>
      <c r="F10" s="130"/>
      <c r="G10" s="127" t="s">
        <v>254</v>
      </c>
      <c r="H10" s="128"/>
      <c r="I10" s="129"/>
      <c r="J10" s="130"/>
      <c r="K10" s="98"/>
      <c r="L10" s="127" t="s">
        <v>253</v>
      </c>
      <c r="M10" s="128"/>
      <c r="N10" s="129"/>
      <c r="O10" s="130"/>
      <c r="P10" s="127" t="s">
        <v>254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253</v>
      </c>
      <c r="D35" s="128"/>
      <c r="E35" s="129"/>
      <c r="F35" s="130"/>
      <c r="G35" s="127" t="s">
        <v>254</v>
      </c>
      <c r="H35" s="128"/>
      <c r="I35" s="129"/>
      <c r="J35" s="130"/>
      <c r="K35" s="98"/>
      <c r="L35" s="127" t="s">
        <v>253</v>
      </c>
      <c r="M35" s="128"/>
      <c r="N35" s="129"/>
      <c r="O35" s="130"/>
      <c r="P35" s="127" t="s">
        <v>254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J24" sqref="J24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260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261</v>
      </c>
      <c r="C5" s="289" t="s">
        <v>255</v>
      </c>
      <c r="D5" s="290" t="s">
        <v>15</v>
      </c>
      <c r="E5" s="345" t="s">
        <v>261</v>
      </c>
      <c r="F5" s="289" t="s">
        <v>255</v>
      </c>
      <c r="G5" s="290" t="s">
        <v>15</v>
      </c>
      <c r="H5" s="345" t="s">
        <v>261</v>
      </c>
      <c r="I5" s="289" t="s">
        <v>255</v>
      </c>
      <c r="J5" s="290" t="s">
        <v>15</v>
      </c>
      <c r="K5" s="345" t="s">
        <v>261</v>
      </c>
      <c r="L5" s="289" t="s">
        <v>255</v>
      </c>
      <c r="M5" s="290" t="s">
        <v>15</v>
      </c>
      <c r="N5" s="345" t="s">
        <v>261</v>
      </c>
      <c r="O5" s="289" t="s">
        <v>255</v>
      </c>
      <c r="P5" s="346" t="s">
        <v>15</v>
      </c>
    </row>
    <row r="6" spans="1:16" ht="25.5" customHeight="1">
      <c r="A6" s="48" t="s">
        <v>220</v>
      </c>
      <c r="B6" s="111">
        <v>4143.3599999999997</v>
      </c>
      <c r="C6" s="324">
        <v>4090.9490000000001</v>
      </c>
      <c r="D6" s="291">
        <v>1.2811452794938192</v>
      </c>
      <c r="E6" s="111">
        <v>4191.9059999999999</v>
      </c>
      <c r="F6" s="112">
        <v>4072.5250000000001</v>
      </c>
      <c r="G6" s="291">
        <v>2.9313754980018505</v>
      </c>
      <c r="H6" s="111">
        <v>4131.8919999999998</v>
      </c>
      <c r="I6" s="112">
        <v>4102.4059999999999</v>
      </c>
      <c r="J6" s="291">
        <v>0.71874894878761098</v>
      </c>
      <c r="K6" s="111">
        <v>4556.0940000000001</v>
      </c>
      <c r="L6" s="112">
        <v>4203.7510000000002</v>
      </c>
      <c r="M6" s="291">
        <v>8.381633450696766</v>
      </c>
      <c r="N6" s="111">
        <v>4117.3500000000004</v>
      </c>
      <c r="O6" s="325">
        <v>4063.52</v>
      </c>
      <c r="P6" s="326">
        <v>1.3247135488443611</v>
      </c>
    </row>
    <row r="7" spans="1:16" ht="24" customHeight="1">
      <c r="A7" s="49" t="s">
        <v>221</v>
      </c>
      <c r="B7" s="113">
        <v>5112.6639999999998</v>
      </c>
      <c r="C7" s="327">
        <v>5129.0249999999996</v>
      </c>
      <c r="D7" s="115">
        <v>-0.31898850171328619</v>
      </c>
      <c r="E7" s="113">
        <v>5043.8180000000002</v>
      </c>
      <c r="F7" s="114">
        <v>5051.5649999999996</v>
      </c>
      <c r="G7" s="115">
        <v>-0.15335841466950123</v>
      </c>
      <c r="H7" s="113">
        <v>5350</v>
      </c>
      <c r="I7" s="114">
        <v>5180</v>
      </c>
      <c r="J7" s="115">
        <v>3.2818532818532815</v>
      </c>
      <c r="K7" s="113" t="s">
        <v>129</v>
      </c>
      <c r="L7" s="114" t="s">
        <v>129</v>
      </c>
      <c r="M7" s="115" t="s">
        <v>129</v>
      </c>
      <c r="N7" s="113">
        <v>5205.8860000000004</v>
      </c>
      <c r="O7" s="328">
        <v>5223.4669999999996</v>
      </c>
      <c r="P7" s="239">
        <v>-0.33657721968951315</v>
      </c>
    </row>
    <row r="8" spans="1:16" ht="23.25" customHeight="1">
      <c r="A8" s="49" t="s">
        <v>222</v>
      </c>
      <c r="B8" s="113">
        <v>5113.0659999999998</v>
      </c>
      <c r="C8" s="327">
        <v>5093.009</v>
      </c>
      <c r="D8" s="115">
        <v>0.39381434432964463</v>
      </c>
      <c r="E8" s="113">
        <v>4965.7790000000005</v>
      </c>
      <c r="F8" s="114">
        <v>4904.8609999999999</v>
      </c>
      <c r="G8" s="115">
        <v>1.241992382658766</v>
      </c>
      <c r="H8" s="113">
        <v>5190</v>
      </c>
      <c r="I8" s="114">
        <v>5170</v>
      </c>
      <c r="J8" s="115">
        <v>0.38684719535783368</v>
      </c>
      <c r="K8" s="113">
        <v>5200</v>
      </c>
      <c r="L8" s="114">
        <v>5200</v>
      </c>
      <c r="M8" s="115">
        <v>0</v>
      </c>
      <c r="N8" s="113">
        <v>5145.232</v>
      </c>
      <c r="O8" s="328">
        <v>5129.2250000000004</v>
      </c>
      <c r="P8" s="239">
        <v>0.31207443619649378</v>
      </c>
    </row>
    <row r="9" spans="1:16" ht="21.75" customHeight="1">
      <c r="A9" s="49" t="s">
        <v>223</v>
      </c>
      <c r="B9" s="113">
        <v>5235.8029999999999</v>
      </c>
      <c r="C9" s="327">
        <v>5210.558</v>
      </c>
      <c r="D9" s="115">
        <v>0.48449705386639758</v>
      </c>
      <c r="E9" s="113" t="s">
        <v>129</v>
      </c>
      <c r="F9" s="114" t="s">
        <v>129</v>
      </c>
      <c r="G9" s="115" t="s">
        <v>129</v>
      </c>
      <c r="H9" s="113">
        <v>5211.8850000000002</v>
      </c>
      <c r="I9" s="114">
        <v>5195.973</v>
      </c>
      <c r="J9" s="115">
        <v>0.30623715712149124</v>
      </c>
      <c r="K9" s="113" t="s">
        <v>129</v>
      </c>
      <c r="L9" s="114" t="s">
        <v>129</v>
      </c>
      <c r="M9" s="115" t="s">
        <v>129</v>
      </c>
      <c r="N9" s="113">
        <v>5279.9</v>
      </c>
      <c r="O9" s="114">
        <v>5231.7700000000004</v>
      </c>
      <c r="P9" s="239">
        <v>0.91995634364658985</v>
      </c>
    </row>
    <row r="10" spans="1:16" ht="24.75" customHeight="1">
      <c r="A10" s="49" t="s">
        <v>226</v>
      </c>
      <c r="B10" s="113" t="s">
        <v>240</v>
      </c>
      <c r="C10" s="327" t="s">
        <v>240</v>
      </c>
      <c r="D10" s="115" t="s">
        <v>241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2643.779</v>
      </c>
      <c r="C11" s="329">
        <v>2625.489</v>
      </c>
      <c r="D11" s="118">
        <v>0.69663213214757191</v>
      </c>
      <c r="E11" s="116" t="s">
        <v>129</v>
      </c>
      <c r="F11" s="117" t="s">
        <v>129</v>
      </c>
      <c r="G11" s="118" t="s">
        <v>129</v>
      </c>
      <c r="H11" s="116" t="s">
        <v>129</v>
      </c>
      <c r="I11" s="292" t="s">
        <v>129</v>
      </c>
      <c r="J11" s="240" t="s">
        <v>129</v>
      </c>
      <c r="K11" s="116" t="s">
        <v>129</v>
      </c>
      <c r="L11" s="292" t="s">
        <v>129</v>
      </c>
      <c r="M11" s="240" t="s">
        <v>129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37" sqref="R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9" t="s">
        <v>200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6" sqref="X2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80" t="s">
        <v>243</v>
      </c>
      <c r="B2" s="80"/>
      <c r="C2" s="80"/>
      <c r="D2" s="80"/>
      <c r="E2" s="80"/>
      <c r="F2" s="80"/>
      <c r="G2" s="77"/>
    </row>
    <row r="3" spans="1:7" ht="16.5" customHeight="1" thickBot="1">
      <c r="A3" s="2"/>
      <c r="B3" s="2"/>
      <c r="C3" s="2"/>
      <c r="D3" s="2"/>
      <c r="E3" s="2"/>
      <c r="F3" s="2"/>
      <c r="G3" s="77"/>
    </row>
    <row r="4" spans="1:7" ht="16.5" customHeight="1" thickBot="1">
      <c r="A4" s="367" t="s">
        <v>37</v>
      </c>
      <c r="B4" s="368"/>
      <c r="C4" s="369"/>
      <c r="D4" s="370" t="s">
        <v>72</v>
      </c>
      <c r="E4" s="369"/>
      <c r="F4" s="371"/>
      <c r="G4" s="77"/>
    </row>
    <row r="5" spans="1:7" ht="18" customHeight="1" thickBot="1">
      <c r="A5" s="372"/>
      <c r="B5" s="81" t="s">
        <v>9</v>
      </c>
      <c r="C5" s="82" t="s">
        <v>38</v>
      </c>
      <c r="D5" s="82" t="s">
        <v>39</v>
      </c>
      <c r="E5" s="82" t="s">
        <v>40</v>
      </c>
      <c r="F5" s="82" t="s">
        <v>41</v>
      </c>
      <c r="G5" s="77"/>
    </row>
    <row r="6" spans="1:7" ht="17.25" customHeight="1">
      <c r="A6" s="83" t="s">
        <v>194</v>
      </c>
      <c r="B6" s="84">
        <v>3.278</v>
      </c>
      <c r="C6" s="84">
        <v>3.33</v>
      </c>
      <c r="D6" s="84">
        <v>3.2959999999999998</v>
      </c>
      <c r="E6" s="84">
        <v>3.855</v>
      </c>
      <c r="F6" s="84">
        <v>3.16</v>
      </c>
      <c r="G6" s="77"/>
    </row>
    <row r="7" spans="1:7" ht="19.5" customHeight="1">
      <c r="A7" s="83" t="s">
        <v>197</v>
      </c>
      <c r="B7" s="84">
        <v>3.47</v>
      </c>
      <c r="C7" s="84">
        <v>3.49</v>
      </c>
      <c r="D7" s="84">
        <v>3.47</v>
      </c>
      <c r="E7" s="84">
        <v>3.92</v>
      </c>
      <c r="F7" s="84">
        <v>3.45</v>
      </c>
      <c r="G7" s="77"/>
    </row>
    <row r="8" spans="1:7" ht="18.75" customHeight="1">
      <c r="A8" s="83" t="s">
        <v>202</v>
      </c>
      <c r="B8" s="84">
        <v>3.6389999999999998</v>
      </c>
      <c r="C8" s="84">
        <v>3.67</v>
      </c>
      <c r="D8" s="84">
        <v>3.61</v>
      </c>
      <c r="E8" s="84">
        <v>4.04</v>
      </c>
      <c r="F8" s="84">
        <v>3.65</v>
      </c>
      <c r="G8" s="77"/>
    </row>
    <row r="9" spans="1:7" ht="15">
      <c r="A9" s="83" t="s">
        <v>205</v>
      </c>
      <c r="B9" s="84">
        <v>3.7749999999999999</v>
      </c>
      <c r="C9" s="84">
        <v>3.79</v>
      </c>
      <c r="D9" s="84">
        <v>3.75</v>
      </c>
      <c r="E9" s="84">
        <v>4.2300000000000004</v>
      </c>
      <c r="F9" s="84">
        <v>3.8</v>
      </c>
      <c r="G9" s="77"/>
    </row>
    <row r="10" spans="1:7" ht="15">
      <c r="A10" s="83" t="s">
        <v>217</v>
      </c>
      <c r="B10" s="84">
        <v>3.9948999999999999</v>
      </c>
      <c r="C10" s="84">
        <v>4.05</v>
      </c>
      <c r="D10" s="84">
        <v>3.96</v>
      </c>
      <c r="E10" s="84">
        <v>4.42</v>
      </c>
      <c r="F10" s="84">
        <v>4.0010000000000003</v>
      </c>
      <c r="G10" s="77"/>
    </row>
    <row r="11" spans="1:7" ht="17.25" customHeight="1">
      <c r="A11" s="83" t="s">
        <v>234</v>
      </c>
      <c r="B11" s="84">
        <v>4.12</v>
      </c>
      <c r="C11" s="84">
        <v>4.1100000000000003</v>
      </c>
      <c r="D11" s="84">
        <v>4.1100000000000003</v>
      </c>
      <c r="E11" s="84">
        <v>4.4400000000000004</v>
      </c>
      <c r="F11" s="84">
        <v>4.12</v>
      </c>
      <c r="G11" s="77"/>
    </row>
    <row r="12" spans="1:7" ht="16.5" customHeight="1">
      <c r="A12" s="83" t="s">
        <v>239</v>
      </c>
      <c r="B12" s="84">
        <v>4.24</v>
      </c>
      <c r="C12" s="84">
        <v>4.28</v>
      </c>
      <c r="D12" s="84">
        <v>4.2699999999999996</v>
      </c>
      <c r="E12" s="84">
        <v>4.25</v>
      </c>
      <c r="F12" s="84">
        <v>4.24</v>
      </c>
      <c r="G12" s="77"/>
    </row>
    <row r="13" spans="1:7" ht="18.75" customHeight="1">
      <c r="A13" s="83" t="s">
        <v>242</v>
      </c>
      <c r="B13" s="84">
        <v>4.17</v>
      </c>
      <c r="C13" s="84">
        <v>4.1959999999999997</v>
      </c>
      <c r="D13" s="84">
        <v>4.1399999999999997</v>
      </c>
      <c r="E13" s="84">
        <v>4.1900000000000004</v>
      </c>
      <c r="F13" s="84">
        <v>4.2300000000000004</v>
      </c>
    </row>
    <row r="14" spans="1:7" ht="16.5" customHeight="1">
      <c r="A14" s="83" t="s">
        <v>244</v>
      </c>
      <c r="B14" s="84">
        <v>3.9980000000000002</v>
      </c>
      <c r="C14" s="84">
        <v>4.05</v>
      </c>
      <c r="D14" s="84">
        <v>3.97</v>
      </c>
      <c r="E14" s="84">
        <v>3.75</v>
      </c>
      <c r="F14" s="84">
        <v>4.0599999999999996</v>
      </c>
    </row>
    <row r="15" spans="1:7" ht="16.5" customHeight="1">
      <c r="A15" s="83" t="s">
        <v>248</v>
      </c>
      <c r="B15" s="84">
        <v>3.96</v>
      </c>
      <c r="C15" s="84">
        <v>3.99</v>
      </c>
      <c r="D15" s="84">
        <v>3.95</v>
      </c>
      <c r="E15" s="84">
        <v>3.83</v>
      </c>
      <c r="F15" s="84">
        <v>4.01</v>
      </c>
    </row>
    <row r="16" spans="1:7" ht="16.5" customHeight="1">
      <c r="A16" s="83" t="s">
        <v>256</v>
      </c>
      <c r="B16" s="84">
        <v>4.07</v>
      </c>
      <c r="C16" s="84">
        <v>4.05</v>
      </c>
      <c r="D16" s="84">
        <v>4.08</v>
      </c>
      <c r="E16" s="84">
        <v>4.21</v>
      </c>
      <c r="F16" s="84">
        <v>4.05</v>
      </c>
    </row>
    <row r="17" spans="1:10" ht="18.75" customHeight="1" thickBot="1">
      <c r="A17" s="373"/>
      <c r="B17" s="85"/>
      <c r="C17" s="85"/>
      <c r="D17" s="86" t="s">
        <v>42</v>
      </c>
      <c r="E17" s="85"/>
      <c r="F17" s="87"/>
    </row>
    <row r="18" spans="1:10" ht="16.5" customHeight="1" thickBot="1">
      <c r="A18" s="372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248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  <row r="29" spans="1:10" ht="15">
      <c r="A29" s="83" t="s">
        <v>256</v>
      </c>
      <c r="B29" s="84">
        <v>5.05</v>
      </c>
      <c r="C29" s="84">
        <v>4.96</v>
      </c>
      <c r="D29" s="84">
        <v>5.08</v>
      </c>
      <c r="E29" s="84">
        <v>5.14</v>
      </c>
      <c r="F29" s="84">
        <v>5.15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K35" sqref="K35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262</v>
      </c>
      <c r="E3" s="1"/>
      <c r="F3" s="2"/>
    </row>
    <row r="4" spans="2:11" ht="19.5" thickBot="1">
      <c r="B4" s="438" t="s">
        <v>163</v>
      </c>
      <c r="C4" s="304" t="s">
        <v>164</v>
      </c>
      <c r="D4" s="303"/>
      <c r="E4" s="297"/>
      <c r="F4" s="298"/>
    </row>
    <row r="5" spans="2:11" ht="15.75" thickBot="1">
      <c r="B5" s="439"/>
      <c r="C5" s="299">
        <v>44528</v>
      </c>
      <c r="D5" s="300">
        <v>44521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8.1</v>
      </c>
      <c r="D6" s="374">
        <v>7.89</v>
      </c>
      <c r="E6" s="67">
        <f>(($C6-D6)/D6)</f>
        <v>2.6615969581749045E-2</v>
      </c>
      <c r="F6" s="302" t="s">
        <v>231</v>
      </c>
    </row>
    <row r="7" spans="2:11" ht="15.75" thickBot="1">
      <c r="B7" s="301" t="s">
        <v>232</v>
      </c>
      <c r="C7" s="305">
        <v>14.87</v>
      </c>
      <c r="D7" s="374">
        <v>14.78</v>
      </c>
      <c r="E7" s="67">
        <f>(($C7-D7)/D7)</f>
        <v>6.0893098782137927E-3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2" sqref="S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260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263</v>
      </c>
      <c r="C4" s="242" t="s">
        <v>255</v>
      </c>
      <c r="D4" s="243" t="s">
        <v>15</v>
      </c>
      <c r="E4" s="244" t="s">
        <v>263</v>
      </c>
      <c r="F4" s="242" t="s">
        <v>255</v>
      </c>
      <c r="G4" s="243" t="s">
        <v>15</v>
      </c>
      <c r="H4" s="244" t="s">
        <v>263</v>
      </c>
      <c r="I4" s="242" t="s">
        <v>255</v>
      </c>
      <c r="J4" s="243" t="s">
        <v>15</v>
      </c>
      <c r="K4" s="244" t="s">
        <v>263</v>
      </c>
      <c r="L4" s="242" t="s">
        <v>255</v>
      </c>
      <c r="M4" s="243" t="s">
        <v>15</v>
      </c>
      <c r="N4" s="244" t="s">
        <v>263</v>
      </c>
      <c r="O4" s="242" t="s">
        <v>255</v>
      </c>
      <c r="P4" s="245" t="s">
        <v>15</v>
      </c>
    </row>
    <row r="5" spans="1:19" ht="29.25" customHeight="1">
      <c r="A5" s="293" t="s">
        <v>16</v>
      </c>
      <c r="B5" s="342">
        <v>7225.5339999999997</v>
      </c>
      <c r="C5" s="334">
        <v>7011.0730000000003</v>
      </c>
      <c r="D5" s="335">
        <v>3.0588898446785437</v>
      </c>
      <c r="E5" s="333">
        <v>7621.0389999999998</v>
      </c>
      <c r="F5" s="334">
        <v>8387.2520000000004</v>
      </c>
      <c r="G5" s="335">
        <v>-9.1354474624108182</v>
      </c>
      <c r="H5" s="330">
        <v>7309.4750000000004</v>
      </c>
      <c r="I5" s="331">
        <v>6874.4250000000002</v>
      </c>
      <c r="J5" s="332">
        <v>6.3285292951774164</v>
      </c>
      <c r="K5" s="333" t="s">
        <v>129</v>
      </c>
      <c r="L5" s="334" t="s">
        <v>129</v>
      </c>
      <c r="M5" s="335" t="s">
        <v>129</v>
      </c>
      <c r="N5" s="333">
        <v>7106.4449999999997</v>
      </c>
      <c r="O5" s="334">
        <v>6872.6379999999999</v>
      </c>
      <c r="P5" s="336">
        <v>3.4019978936763411</v>
      </c>
    </row>
    <row r="6" spans="1:19" ht="21.75" customHeight="1">
      <c r="A6" s="294" t="s">
        <v>17</v>
      </c>
      <c r="B6" s="343">
        <v>6877.1030000000001</v>
      </c>
      <c r="C6" s="331">
        <v>6294.0780000000004</v>
      </c>
      <c r="D6" s="332">
        <v>9.2630723673904196</v>
      </c>
      <c r="E6" s="330">
        <v>6430.9040000000005</v>
      </c>
      <c r="F6" s="331">
        <v>6382.982</v>
      </c>
      <c r="G6" s="332">
        <v>0.75077761460083203</v>
      </c>
      <c r="H6" s="330">
        <v>6894.7939999999999</v>
      </c>
      <c r="I6" s="331">
        <v>6274.5529999999999</v>
      </c>
      <c r="J6" s="332">
        <v>9.8850228852955748</v>
      </c>
      <c r="K6" s="330">
        <v>6952.1459999999997</v>
      </c>
      <c r="L6" s="331">
        <v>6356.049</v>
      </c>
      <c r="M6" s="332">
        <v>9.3784204621455842</v>
      </c>
      <c r="N6" s="330">
        <v>6828.1419999999998</v>
      </c>
      <c r="O6" s="331">
        <v>6490.7950000000001</v>
      </c>
      <c r="P6" s="337">
        <v>5.1973140424246917</v>
      </c>
    </row>
    <row r="7" spans="1:19" ht="21.75" customHeight="1">
      <c r="A7" s="294" t="s">
        <v>18</v>
      </c>
      <c r="B7" s="343">
        <v>11521.686</v>
      </c>
      <c r="C7" s="331">
        <v>10568.227000000001</v>
      </c>
      <c r="D7" s="332">
        <v>9.0219390631938445</v>
      </c>
      <c r="E7" s="330">
        <v>10808.14</v>
      </c>
      <c r="F7" s="331">
        <v>10949.455</v>
      </c>
      <c r="G7" s="332">
        <v>-1.2906121811542266</v>
      </c>
      <c r="H7" s="330" t="s">
        <v>240</v>
      </c>
      <c r="I7" s="331" t="s">
        <v>240</v>
      </c>
      <c r="J7" s="332" t="s">
        <v>241</v>
      </c>
      <c r="K7" s="330" t="s">
        <v>129</v>
      </c>
      <c r="L7" s="331" t="s">
        <v>129</v>
      </c>
      <c r="M7" s="332" t="s">
        <v>129</v>
      </c>
      <c r="N7" s="330">
        <v>10708.094999999999</v>
      </c>
      <c r="O7" s="331">
        <v>10387.028</v>
      </c>
      <c r="P7" s="337">
        <v>3.0910381679918366</v>
      </c>
    </row>
    <row r="8" spans="1:19" ht="21.75" customHeight="1">
      <c r="A8" s="294" t="s">
        <v>19</v>
      </c>
      <c r="B8" s="343">
        <v>4966.3239999999996</v>
      </c>
      <c r="C8" s="331">
        <v>4806.6719999999996</v>
      </c>
      <c r="D8" s="332">
        <v>3.3214664949054158</v>
      </c>
      <c r="E8" s="330">
        <v>5077.8590000000004</v>
      </c>
      <c r="F8" s="331">
        <v>4922.2809999999999</v>
      </c>
      <c r="G8" s="332">
        <v>3.1606891195362565</v>
      </c>
      <c r="H8" s="330">
        <v>4952.8050000000003</v>
      </c>
      <c r="I8" s="331">
        <v>4744.4009999999998</v>
      </c>
      <c r="J8" s="332">
        <v>4.3926303868496879</v>
      </c>
      <c r="K8" s="330">
        <v>5885.35</v>
      </c>
      <c r="L8" s="331">
        <v>5759.1</v>
      </c>
      <c r="M8" s="332">
        <v>2.1921828063412687</v>
      </c>
      <c r="N8" s="330">
        <v>4932.9920000000002</v>
      </c>
      <c r="O8" s="331">
        <v>4832.0519999999997</v>
      </c>
      <c r="P8" s="337">
        <v>2.0889675856137417</v>
      </c>
      <c r="R8" t="s">
        <v>177</v>
      </c>
    </row>
    <row r="9" spans="1:19" ht="21.75" customHeight="1">
      <c r="A9" s="294" t="s">
        <v>20</v>
      </c>
      <c r="B9" s="343">
        <v>6253.5150000000003</v>
      </c>
      <c r="C9" s="331">
        <v>6351.415</v>
      </c>
      <c r="D9" s="332">
        <v>-1.5413888086355503</v>
      </c>
      <c r="E9" s="330">
        <v>6568.6880000000001</v>
      </c>
      <c r="F9" s="331">
        <v>7112.5519999999997</v>
      </c>
      <c r="G9" s="332">
        <v>-7.6465381202133864</v>
      </c>
      <c r="H9" s="330">
        <v>6542.192</v>
      </c>
      <c r="I9" s="331">
        <v>6261.0929999999998</v>
      </c>
      <c r="J9" s="332">
        <v>4.4896154712923151</v>
      </c>
      <c r="K9" s="330">
        <v>6788.3530000000001</v>
      </c>
      <c r="L9" s="331">
        <v>5784.5609999999997</v>
      </c>
      <c r="M9" s="332">
        <v>17.352950379467007</v>
      </c>
      <c r="N9" s="330">
        <v>5195.4669999999996</v>
      </c>
      <c r="O9" s="331">
        <v>5789.8010000000004</v>
      </c>
      <c r="P9" s="337">
        <v>-10.265188734466015</v>
      </c>
    </row>
    <row r="10" spans="1:19" ht="21.75" customHeight="1">
      <c r="A10" s="294" t="s">
        <v>21</v>
      </c>
      <c r="B10" s="343">
        <v>15268.303</v>
      </c>
      <c r="C10" s="331">
        <v>14629.761</v>
      </c>
      <c r="D10" s="332">
        <v>4.3646782746485018</v>
      </c>
      <c r="E10" s="330">
        <v>14873.305</v>
      </c>
      <c r="F10" s="331">
        <v>14132.937</v>
      </c>
      <c r="G10" s="332">
        <v>5.2385997333746017</v>
      </c>
      <c r="H10" s="330">
        <v>15449.293</v>
      </c>
      <c r="I10" s="331">
        <v>14738.984</v>
      </c>
      <c r="J10" s="332">
        <v>4.8192534845006909</v>
      </c>
      <c r="K10" s="330">
        <v>14605.662</v>
      </c>
      <c r="L10" s="331">
        <v>14843.505999999999</v>
      </c>
      <c r="M10" s="332">
        <v>-1.6023438128431327</v>
      </c>
      <c r="N10" s="330">
        <v>15046.161</v>
      </c>
      <c r="O10" s="331">
        <v>14732.288</v>
      </c>
      <c r="P10" s="337">
        <v>2.1305108887363566</v>
      </c>
    </row>
    <row r="11" spans="1:19" ht="21.75" customHeight="1">
      <c r="A11" s="294" t="s">
        <v>22</v>
      </c>
      <c r="B11" s="343">
        <v>7243.37</v>
      </c>
      <c r="C11" s="331">
        <v>6910.53</v>
      </c>
      <c r="D11" s="332">
        <v>4.816417843493916</v>
      </c>
      <c r="E11" s="330">
        <v>6438.7830000000004</v>
      </c>
      <c r="F11" s="331">
        <v>6268</v>
      </c>
      <c r="G11" s="332">
        <v>2.72</v>
      </c>
      <c r="H11" s="330">
        <v>7355.17</v>
      </c>
      <c r="I11" s="331">
        <v>6807.3249999999998</v>
      </c>
      <c r="J11" s="332">
        <v>8.0478748994649187</v>
      </c>
      <c r="K11" s="330" t="s">
        <v>240</v>
      </c>
      <c r="L11" s="331" t="s">
        <v>240</v>
      </c>
      <c r="M11" s="332" t="s">
        <v>241</v>
      </c>
      <c r="N11" s="330">
        <v>6084.0129999999999</v>
      </c>
      <c r="O11" s="331">
        <v>6127.8980000000001</v>
      </c>
      <c r="P11" s="337">
        <v>-0.7161509542097505</v>
      </c>
      <c r="S11" t="s">
        <v>179</v>
      </c>
    </row>
    <row r="12" spans="1:19" ht="21.75" customHeight="1">
      <c r="A12" s="294" t="s">
        <v>23</v>
      </c>
      <c r="B12" s="343">
        <v>6129.7150000000001</v>
      </c>
      <c r="C12" s="331">
        <v>6219.2879999999996</v>
      </c>
      <c r="D12" s="332">
        <v>-1.4402452499385689</v>
      </c>
      <c r="E12" s="330">
        <v>6102.183</v>
      </c>
      <c r="F12" s="331">
        <v>5992.04</v>
      </c>
      <c r="G12" s="332">
        <v>1.8381552860127774</v>
      </c>
      <c r="H12" s="330">
        <v>6186.0039999999999</v>
      </c>
      <c r="I12" s="331">
        <v>6216.4359999999997</v>
      </c>
      <c r="J12" s="332">
        <v>-0.48954095240423595</v>
      </c>
      <c r="K12" s="330">
        <v>6996.1139999999996</v>
      </c>
      <c r="L12" s="331">
        <v>6732.7269999999999</v>
      </c>
      <c r="M12" s="332">
        <v>3.9120403961128933</v>
      </c>
      <c r="N12" s="330">
        <v>5928.375</v>
      </c>
      <c r="O12" s="331">
        <v>6377.1959999999999</v>
      </c>
      <c r="P12" s="337">
        <v>-7.0379050604685816</v>
      </c>
    </row>
    <row r="13" spans="1:19" ht="21.75" customHeight="1">
      <c r="A13" s="294" t="s">
        <v>24</v>
      </c>
      <c r="B13" s="343">
        <v>6920.5550000000003</v>
      </c>
      <c r="C13" s="331">
        <v>7135.9639999999999</v>
      </c>
      <c r="D13" s="332">
        <v>-3.0186391074842818</v>
      </c>
      <c r="E13" s="330" t="s">
        <v>240</v>
      </c>
      <c r="F13" s="331" t="s">
        <v>240</v>
      </c>
      <c r="G13" s="332" t="s">
        <v>241</v>
      </c>
      <c r="H13" s="330">
        <v>7171.1369999999997</v>
      </c>
      <c r="I13" s="331">
        <v>7426.4129999999996</v>
      </c>
      <c r="J13" s="332">
        <v>-3.4374064571954168</v>
      </c>
      <c r="K13" s="330">
        <v>7258.71</v>
      </c>
      <c r="L13" s="331">
        <v>6524.643</v>
      </c>
      <c r="M13" s="332">
        <v>11.250684520210532</v>
      </c>
      <c r="N13" s="330">
        <v>6000.4650000000001</v>
      </c>
      <c r="O13" s="331">
        <v>6132.2979999999998</v>
      </c>
      <c r="P13" s="337">
        <v>-2.1498139849041848</v>
      </c>
    </row>
    <row r="14" spans="1:19" ht="21.75" customHeight="1">
      <c r="A14" s="294" t="s">
        <v>25</v>
      </c>
      <c r="B14" s="343">
        <v>15963.423000000001</v>
      </c>
      <c r="C14" s="331">
        <v>15986.482</v>
      </c>
      <c r="D14" s="332">
        <v>-0.14424061528983853</v>
      </c>
      <c r="E14" s="330">
        <v>16102.114</v>
      </c>
      <c r="F14" s="331">
        <v>16187.092000000001</v>
      </c>
      <c r="G14" s="332">
        <v>-0.52497384953394333</v>
      </c>
      <c r="H14" s="330" t="s">
        <v>240</v>
      </c>
      <c r="I14" s="331" t="s">
        <v>240</v>
      </c>
      <c r="J14" s="332" t="s">
        <v>241</v>
      </c>
      <c r="K14" s="330" t="s">
        <v>240</v>
      </c>
      <c r="L14" s="331" t="s">
        <v>240</v>
      </c>
      <c r="M14" s="332" t="s">
        <v>241</v>
      </c>
      <c r="N14" s="330">
        <v>15840.803</v>
      </c>
      <c r="O14" s="331">
        <v>15832.534</v>
      </c>
      <c r="P14" s="337">
        <v>5.2227899842187189E-2</v>
      </c>
    </row>
    <row r="15" spans="1:19" ht="21.75" customHeight="1">
      <c r="A15" s="294" t="s">
        <v>26</v>
      </c>
      <c r="B15" s="343">
        <v>7038.0110000000004</v>
      </c>
      <c r="C15" s="331">
        <v>7033.7250000000004</v>
      </c>
      <c r="D15" s="332">
        <v>6.093499532609048E-2</v>
      </c>
      <c r="E15" s="330">
        <v>6994.6469999999999</v>
      </c>
      <c r="F15" s="331">
        <v>6908.5690000000004</v>
      </c>
      <c r="G15" s="332">
        <v>1.2459599086294066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7108.3509999999997</v>
      </c>
      <c r="O15" s="331">
        <v>6973.9859999999999</v>
      </c>
      <c r="P15" s="337">
        <v>1.9266600191052832</v>
      </c>
    </row>
    <row r="16" spans="1:19" ht="21.75" customHeight="1">
      <c r="A16" s="295" t="s">
        <v>27</v>
      </c>
      <c r="B16" s="343">
        <v>11197.714</v>
      </c>
      <c r="C16" s="331">
        <v>10914.599</v>
      </c>
      <c r="D16" s="332">
        <v>2.5939111459798001</v>
      </c>
      <c r="E16" s="330">
        <v>11313.218999999999</v>
      </c>
      <c r="F16" s="331">
        <v>10841.672</v>
      </c>
      <c r="G16" s="332">
        <v>4.3493937097525057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12140.299000000001</v>
      </c>
      <c r="O16" s="331">
        <v>11910.938</v>
      </c>
      <c r="P16" s="337">
        <v>1.9256333967988144</v>
      </c>
    </row>
    <row r="17" spans="1:21" ht="21.75" customHeight="1">
      <c r="A17" s="295" t="s">
        <v>28</v>
      </c>
      <c r="B17" s="343">
        <v>6112.3249999999998</v>
      </c>
      <c r="C17" s="331">
        <v>6129.8339999999998</v>
      </c>
      <c r="D17" s="332">
        <v>-0.28563579372622511</v>
      </c>
      <c r="E17" s="330">
        <v>5843.308</v>
      </c>
      <c r="F17" s="331">
        <v>5840.567</v>
      </c>
      <c r="G17" s="332">
        <v>4.6930375081734109E-2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6863.6459999999997</v>
      </c>
      <c r="O17" s="331">
        <v>7062.1629999999996</v>
      </c>
      <c r="P17" s="337">
        <v>-2.8109943086841787</v>
      </c>
      <c r="U17" t="s">
        <v>178</v>
      </c>
    </row>
    <row r="18" spans="1:21" ht="21.75" customHeight="1">
      <c r="A18" s="295" t="s">
        <v>29</v>
      </c>
      <c r="B18" s="343">
        <v>3073.779</v>
      </c>
      <c r="C18" s="331">
        <v>3033.018</v>
      </c>
      <c r="D18" s="332">
        <v>1.3439089382258846</v>
      </c>
      <c r="E18" s="330">
        <v>2850.1129999999998</v>
      </c>
      <c r="F18" s="331">
        <v>2876.6469999999999</v>
      </c>
      <c r="G18" s="332">
        <v>-0.92239332806563001</v>
      </c>
      <c r="H18" s="330">
        <v>2969.98</v>
      </c>
      <c r="I18" s="331">
        <v>2963.0880000000002</v>
      </c>
      <c r="J18" s="332">
        <v>0.2325951844832089</v>
      </c>
      <c r="K18" s="330">
        <v>6253.2579999999998</v>
      </c>
      <c r="L18" s="331">
        <v>6421.0450000000001</v>
      </c>
      <c r="M18" s="332">
        <v>-2.6130793352172468</v>
      </c>
      <c r="N18" s="330">
        <v>3076.0880000000002</v>
      </c>
      <c r="O18" s="331">
        <v>2881.076</v>
      </c>
      <c r="P18" s="337">
        <v>6.7687211305776094</v>
      </c>
    </row>
    <row r="19" spans="1:21" ht="21.75" customHeight="1" thickBot="1">
      <c r="A19" s="296" t="s">
        <v>30</v>
      </c>
      <c r="B19" s="344">
        <v>5484.5519999999997</v>
      </c>
      <c r="C19" s="339">
        <v>5381.2049999999999</v>
      </c>
      <c r="D19" s="340">
        <v>1.9205178022394565</v>
      </c>
      <c r="E19" s="338">
        <v>5275.0259999999998</v>
      </c>
      <c r="F19" s="339">
        <v>5256.1189999999997</v>
      </c>
      <c r="G19" s="340">
        <v>0.3597140780107938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>
        <v>5298.0129999999999</v>
      </c>
      <c r="O19" s="339">
        <v>5059.2420000000002</v>
      </c>
      <c r="P19" s="341">
        <v>4.7195014589141957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P27" sqref="P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248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">
      <c r="A15" s="83" t="s">
        <v>256</v>
      </c>
      <c r="B15" s="84">
        <v>6.45</v>
      </c>
      <c r="C15" s="84">
        <v>6.27</v>
      </c>
      <c r="D15" s="84">
        <v>6.43</v>
      </c>
      <c r="E15" s="84">
        <v>6.39</v>
      </c>
      <c r="F15" s="84">
        <v>6.8</v>
      </c>
    </row>
    <row r="16" spans="1:7" ht="15.75" thickBot="1">
      <c r="A16" s="92"/>
      <c r="B16" s="85"/>
      <c r="C16" s="85"/>
      <c r="D16" s="86" t="s">
        <v>42</v>
      </c>
      <c r="E16" s="85"/>
      <c r="F16" s="87"/>
    </row>
    <row r="17" spans="1:6" ht="15.75" thickBot="1">
      <c r="A17" s="93"/>
      <c r="B17" s="81" t="s">
        <v>9</v>
      </c>
      <c r="C17" s="82" t="s">
        <v>38</v>
      </c>
      <c r="D17" s="82" t="s">
        <v>39</v>
      </c>
      <c r="E17" s="82" t="s">
        <v>40</v>
      </c>
      <c r="F17" s="82" t="s">
        <v>41</v>
      </c>
    </row>
    <row r="18" spans="1:6" ht="15">
      <c r="A18" s="83" t="s">
        <v>194</v>
      </c>
      <c r="B18" s="84">
        <v>8.8735999999999997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197</v>
      </c>
      <c r="B19" s="84">
        <v>9.81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202</v>
      </c>
      <c r="B20" s="84">
        <v>10.53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205</v>
      </c>
      <c r="B21" s="84">
        <v>10.539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217</v>
      </c>
      <c r="B22" s="84">
        <v>10.95589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234</v>
      </c>
      <c r="B23" s="84">
        <v>11.46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239</v>
      </c>
      <c r="B24" s="84">
        <v>11.32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242</v>
      </c>
      <c r="B25" s="84">
        <v>10.77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244</v>
      </c>
      <c r="B26" s="84">
        <v>10.61</v>
      </c>
      <c r="C26" s="84" t="s">
        <v>132</v>
      </c>
      <c r="D26" s="84" t="s">
        <v>132</v>
      </c>
      <c r="E26" s="94" t="s">
        <v>132</v>
      </c>
      <c r="F26" s="84" t="s">
        <v>132</v>
      </c>
    </row>
    <row r="27" spans="1:6" ht="15">
      <c r="A27" s="83" t="s">
        <v>248</v>
      </c>
      <c r="B27" s="84">
        <v>10.438000000000001</v>
      </c>
      <c r="C27" s="84" t="s">
        <v>132</v>
      </c>
      <c r="D27" s="84" t="s">
        <v>132</v>
      </c>
      <c r="E27" s="94" t="s">
        <v>132</v>
      </c>
      <c r="F27" s="84" t="s">
        <v>132</v>
      </c>
    </row>
    <row r="28" spans="1:6" ht="15">
      <c r="A28" s="83" t="s">
        <v>256</v>
      </c>
      <c r="B28" s="84">
        <v>11.1</v>
      </c>
      <c r="C28" s="84" t="s">
        <v>132</v>
      </c>
      <c r="D28" s="84" t="s">
        <v>132</v>
      </c>
      <c r="E28" s="94" t="s">
        <v>132</v>
      </c>
      <c r="F28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1" workbookViewId="0">
      <selection activeCell="O56" sqref="O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4">
        <v>4802.1499999999996</v>
      </c>
      <c r="N11" s="355"/>
      <c r="U11" s="53"/>
    </row>
    <row r="12" spans="2:21" ht="15.75">
      <c r="B12" s="34" t="s">
        <v>114</v>
      </c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7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8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59">
        <v>12132.41</v>
      </c>
      <c r="K16" s="360">
        <v>12151.2</v>
      </c>
      <c r="L16" s="360">
        <v>11234.94</v>
      </c>
      <c r="M16" s="360">
        <v>10645.3</v>
      </c>
      <c r="N16" s="360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0">
        <v>14570.18</v>
      </c>
      <c r="L17" s="360">
        <v>14314.93</v>
      </c>
      <c r="M17" s="360">
        <v>15284.3</v>
      </c>
      <c r="N17" s="362"/>
    </row>
    <row r="18" spans="2:14" ht="15.75">
      <c r="B18" s="34" t="s">
        <v>115</v>
      </c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7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4">
        <v>5710.16</v>
      </c>
      <c r="N23" s="355"/>
    </row>
    <row r="24" spans="2:14" ht="15.75">
      <c r="B24" s="34" t="s">
        <v>116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7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3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59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54">
        <v>6089.17</v>
      </c>
      <c r="N29" s="361"/>
    </row>
    <row r="30" spans="2:14" ht="15.75">
      <c r="B30" s="34" t="s">
        <v>117</v>
      </c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7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4">
        <v>6895.8</v>
      </c>
      <c r="N35" s="355"/>
    </row>
    <row r="36" spans="2:14" ht="15.75">
      <c r="B36" s="34" t="s">
        <v>118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3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59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4">
        <v>15927.37</v>
      </c>
      <c r="N41" s="355"/>
    </row>
    <row r="42" spans="2:14" ht="15.75">
      <c r="B42" s="34" t="s">
        <v>119</v>
      </c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7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4">
        <v>10972.4</v>
      </c>
      <c r="N47" s="355"/>
    </row>
    <row r="48" spans="2:14" ht="15.75">
      <c r="B48" s="34" t="s">
        <v>120</v>
      </c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7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4">
        <v>5176.4650001539212</v>
      </c>
      <c r="D51" s="363">
        <v>5236.1151222017515</v>
      </c>
      <c r="E51" s="363">
        <v>5305.9974198189457</v>
      </c>
      <c r="F51" s="363">
        <v>5436.6380800334418</v>
      </c>
      <c r="G51" s="363">
        <v>5606.2385646104067</v>
      </c>
      <c r="H51" s="363">
        <v>5592.9393254277138</v>
      </c>
      <c r="I51" s="363">
        <v>5572.4271055019381</v>
      </c>
      <c r="J51" s="363">
        <v>5591.34</v>
      </c>
      <c r="K51" s="358">
        <v>5748.59</v>
      </c>
      <c r="L51" s="363">
        <v>5772.6</v>
      </c>
      <c r="M51" s="363">
        <v>5679</v>
      </c>
      <c r="N51" s="365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54">
        <v>6021.51</v>
      </c>
      <c r="N53" s="36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S11" sqref="S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3" t="s">
        <v>264</v>
      </c>
      <c r="C6" s="443"/>
      <c r="D6" s="443"/>
      <c r="E6" s="443"/>
      <c r="F6" s="443"/>
      <c r="G6" s="443"/>
      <c r="H6" s="443"/>
      <c r="I6" s="443"/>
    </row>
    <row r="7" spans="2:12" ht="19.5" customHeight="1" thickBot="1">
      <c r="B7" s="444" t="s">
        <v>198</v>
      </c>
      <c r="C7" s="444"/>
      <c r="D7" s="444"/>
      <c r="E7" s="444"/>
      <c r="F7" s="444"/>
      <c r="G7" s="444"/>
      <c r="H7" s="444"/>
      <c r="I7" s="444"/>
      <c r="K7" s="13"/>
    </row>
    <row r="8" spans="2:12" ht="13.5" thickBot="1">
      <c r="B8" s="445" t="s">
        <v>163</v>
      </c>
      <c r="C8" s="447" t="s">
        <v>164</v>
      </c>
      <c r="D8" s="448"/>
      <c r="E8" s="448"/>
      <c r="F8" s="448"/>
      <c r="G8" s="449"/>
      <c r="H8" s="447" t="s">
        <v>165</v>
      </c>
      <c r="I8" s="449"/>
    </row>
    <row r="9" spans="2:12" ht="26.25" thickBot="1">
      <c r="B9" s="446"/>
      <c r="C9" s="271">
        <v>44528</v>
      </c>
      <c r="D9" s="271">
        <v>44521</v>
      </c>
      <c r="E9" s="272">
        <v>44157</v>
      </c>
      <c r="F9" s="271" t="s">
        <v>265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0"/>
      <c r="C10" s="451"/>
      <c r="D10" s="451"/>
      <c r="E10" s="451"/>
      <c r="F10" s="451"/>
      <c r="G10" s="451"/>
      <c r="H10" s="451"/>
      <c r="I10" s="452"/>
      <c r="L10" s="2"/>
    </row>
    <row r="11" spans="2:12" ht="19.5" customHeight="1" thickBot="1">
      <c r="B11" s="66" t="s">
        <v>168</v>
      </c>
      <c r="C11" s="71">
        <v>4.1399999999999997</v>
      </c>
      <c r="D11" s="72">
        <v>4.09</v>
      </c>
      <c r="E11" s="320">
        <v>3.06</v>
      </c>
      <c r="F11" s="72">
        <v>3.984</v>
      </c>
      <c r="G11" s="67">
        <f>(($C11-F11)/F11)</f>
        <v>3.9156626506024021E-2</v>
      </c>
      <c r="H11" s="67">
        <f>(($C11-D11)/D11)</f>
        <v>1.2224938875305581E-2</v>
      </c>
      <c r="I11" s="68">
        <f>(($C11-E11)/E11)</f>
        <v>0.35294117647058809</v>
      </c>
    </row>
    <row r="12" spans="2:12" ht="15.75" thickBot="1">
      <c r="B12" s="66" t="s">
        <v>169</v>
      </c>
      <c r="C12" s="73">
        <v>5.1100000000000003</v>
      </c>
      <c r="D12" s="74">
        <v>5.1289999999999996</v>
      </c>
      <c r="E12" s="321">
        <v>4.16</v>
      </c>
      <c r="F12" s="74">
        <v>4.8739999999999997</v>
      </c>
      <c r="G12" s="67">
        <f t="shared" ref="G12:G14" si="0">(($C12-F12)/F12)</f>
        <v>4.8420188756668169E-2</v>
      </c>
      <c r="H12" s="67">
        <f>(($C12-D12)/D12)</f>
        <v>-3.7044258139986822E-3</v>
      </c>
      <c r="I12" s="68">
        <f t="shared" ref="I12:I14" si="1">(($C12-E12)/E12)</f>
        <v>0.22836538461538464</v>
      </c>
    </row>
    <row r="13" spans="2:12" ht="15.75" thickBot="1">
      <c r="B13" s="66" t="s">
        <v>170</v>
      </c>
      <c r="C13" s="75">
        <v>5.1100000000000003</v>
      </c>
      <c r="D13" s="76">
        <v>5.09</v>
      </c>
      <c r="E13" s="321">
        <v>4.0999999999999996</v>
      </c>
      <c r="F13" s="76">
        <v>4.899</v>
      </c>
      <c r="G13" s="67">
        <f t="shared" si="0"/>
        <v>4.3070014288630394E-2</v>
      </c>
      <c r="H13" s="67">
        <f>(($C13-D13)/D13)</f>
        <v>3.9292730844794621E-3</v>
      </c>
      <c r="I13" s="68">
        <f t="shared" si="1"/>
        <v>0.24634146341463434</v>
      </c>
    </row>
    <row r="14" spans="2:12" ht="15.75" thickBot="1">
      <c r="B14" s="66" t="s">
        <v>171</v>
      </c>
      <c r="C14" s="75">
        <v>5.24</v>
      </c>
      <c r="D14" s="76">
        <v>5.21</v>
      </c>
      <c r="E14" s="322">
        <v>4.2699999999999996</v>
      </c>
      <c r="F14" s="76">
        <v>5.0679999999999996</v>
      </c>
      <c r="G14" s="67">
        <f t="shared" si="0"/>
        <v>3.3938437253354499E-2</v>
      </c>
      <c r="H14" s="67">
        <f>(($C14-D14)/D14)</f>
        <v>5.7581573896353646E-3</v>
      </c>
      <c r="I14" s="68">
        <f t="shared" si="1"/>
        <v>0.22716627634660438</v>
      </c>
    </row>
    <row r="15" spans="2:12" ht="19.5" customHeight="1" thickBot="1">
      <c r="B15" s="440"/>
      <c r="C15" s="441"/>
      <c r="D15" s="441"/>
      <c r="E15" s="441"/>
      <c r="F15" s="441"/>
      <c r="G15" s="441"/>
      <c r="H15" s="441"/>
      <c r="I15" s="442"/>
    </row>
    <row r="16" spans="2:12" ht="30.75" thickBot="1">
      <c r="B16" s="69" t="s">
        <v>172</v>
      </c>
      <c r="C16" s="261">
        <v>6.9</v>
      </c>
      <c r="D16" s="259">
        <v>7.01</v>
      </c>
      <c r="E16" s="259">
        <v>4.5999999999999996</v>
      </c>
      <c r="F16" s="259">
        <v>6.82</v>
      </c>
      <c r="G16" s="255">
        <f>(($C16-F16)/F16)</f>
        <v>1.1730205278592386E-2</v>
      </c>
      <c r="H16" s="67">
        <f>(($C16-D16)/D16)</f>
        <v>-1.5691868758915754E-2</v>
      </c>
      <c r="I16" s="257">
        <f>(($C16-E16)/E16)</f>
        <v>0.50000000000000022</v>
      </c>
    </row>
    <row r="17" spans="2:9" ht="45.75" thickBot="1">
      <c r="B17" s="69" t="s">
        <v>173</v>
      </c>
      <c r="C17" s="261">
        <v>5.99</v>
      </c>
      <c r="D17" s="259">
        <v>6.29</v>
      </c>
      <c r="E17" s="259">
        <v>3.8</v>
      </c>
      <c r="F17" s="259">
        <v>5.82</v>
      </c>
      <c r="G17" s="255">
        <f t="shared" ref="G17:G22" si="2">(($C17-F17)/F17)</f>
        <v>2.9209621993127134E-2</v>
      </c>
      <c r="H17" s="67">
        <f>(($C17-D17)/D17)</f>
        <v>-4.7694753577106487E-2</v>
      </c>
      <c r="I17" s="257">
        <f t="shared" ref="I17" si="3">(($C17-E17)/E17)</f>
        <v>0.57631578947368434</v>
      </c>
    </row>
    <row r="18" spans="2:9" ht="15.75" thickBot="1">
      <c r="B18" s="70" t="s">
        <v>174</v>
      </c>
      <c r="C18" s="262">
        <v>4.26</v>
      </c>
      <c r="D18" s="259">
        <v>4.8099999999999996</v>
      </c>
      <c r="E18" s="259">
        <v>3.06</v>
      </c>
      <c r="F18" s="260">
        <v>4.18</v>
      </c>
      <c r="G18" s="255">
        <f t="shared" si="2"/>
        <v>1.9138755980861261E-2</v>
      </c>
      <c r="H18" s="256">
        <f>(($C18-D18)/D18)</f>
        <v>-0.11434511434511432</v>
      </c>
      <c r="I18" s="257">
        <f t="shared" ref="H18:I23" si="4">(($C18-E18)/E18)</f>
        <v>0.39215686274509792</v>
      </c>
    </row>
    <row r="19" spans="2:9" ht="15.75" thickBot="1">
      <c r="B19" s="69" t="s">
        <v>114</v>
      </c>
      <c r="C19" s="262">
        <v>14.05</v>
      </c>
      <c r="D19" s="259">
        <v>14.63</v>
      </c>
      <c r="E19" s="259">
        <v>10.41</v>
      </c>
      <c r="F19" s="260">
        <v>14.42</v>
      </c>
      <c r="G19" s="255">
        <f>(($C19-F19)/F19)</f>
        <v>-2.5658807212205217E-2</v>
      </c>
      <c r="H19" s="258">
        <f>(($C19-D19)/D19)</f>
        <v>-3.9644565960355434E-2</v>
      </c>
      <c r="I19" s="257">
        <f t="shared" si="4"/>
        <v>0.34966378482228633</v>
      </c>
    </row>
    <row r="20" spans="2:9" ht="31.5" customHeight="1" thickBot="1">
      <c r="B20" s="70" t="s">
        <v>118</v>
      </c>
      <c r="C20" s="262">
        <v>15.85</v>
      </c>
      <c r="D20" s="259">
        <v>15.99</v>
      </c>
      <c r="E20" s="259">
        <v>11.88</v>
      </c>
      <c r="F20" s="259">
        <v>15.4</v>
      </c>
      <c r="G20" s="255">
        <f>(($C20-F20)/F20)</f>
        <v>2.9220779220779175E-2</v>
      </c>
      <c r="H20" s="258">
        <f>(($C20-D20)/D20)</f>
        <v>-8.7554721701063511E-3</v>
      </c>
      <c r="I20" s="257">
        <f t="shared" si="4"/>
        <v>0.33417508417508407</v>
      </c>
    </row>
    <row r="21" spans="2:9" ht="19.5" customHeight="1" thickBot="1">
      <c r="B21" s="70" t="s">
        <v>175</v>
      </c>
      <c r="C21" s="262">
        <v>6.9</v>
      </c>
      <c r="D21" s="259">
        <v>7.03</v>
      </c>
      <c r="E21" s="259">
        <v>4.5999999999999996</v>
      </c>
      <c r="F21" s="260">
        <v>6.72</v>
      </c>
      <c r="G21" s="255">
        <f t="shared" si="2"/>
        <v>2.6785714285714378E-2</v>
      </c>
      <c r="H21" s="256">
        <f t="shared" si="4"/>
        <v>-1.8492176386913212E-2</v>
      </c>
      <c r="I21" s="257">
        <f t="shared" si="4"/>
        <v>0.50000000000000022</v>
      </c>
    </row>
    <row r="22" spans="2:9" ht="15.75" customHeight="1" thickBot="1">
      <c r="B22" s="70" t="s">
        <v>119</v>
      </c>
      <c r="C22" s="262">
        <v>10.050000000000001</v>
      </c>
      <c r="D22" s="259">
        <v>10.92</v>
      </c>
      <c r="E22" s="259">
        <v>7.56</v>
      </c>
      <c r="F22" s="260">
        <v>10.66</v>
      </c>
      <c r="G22" s="255">
        <f t="shared" si="2"/>
        <v>-5.7223264540337659E-2</v>
      </c>
      <c r="H22" s="256">
        <f t="shared" si="4"/>
        <v>-7.9670329670329595E-2</v>
      </c>
      <c r="I22" s="257">
        <f t="shared" si="4"/>
        <v>0.32936507936507953</v>
      </c>
    </row>
    <row r="23" spans="2:9" ht="15.75" thickBot="1">
      <c r="B23" s="70" t="s">
        <v>120</v>
      </c>
      <c r="C23" s="262">
        <v>5.7640000000000002</v>
      </c>
      <c r="D23" s="259">
        <v>6.13</v>
      </c>
      <c r="E23" s="323">
        <v>4.54</v>
      </c>
      <c r="F23" s="259">
        <v>5.7640000000000002</v>
      </c>
      <c r="G23" s="255">
        <f>(($C23-F23)/F23)</f>
        <v>0</v>
      </c>
      <c r="H23" s="256">
        <f t="shared" si="4"/>
        <v>-5.9706362153344156E-2</v>
      </c>
      <c r="I23" s="257">
        <f t="shared" si="4"/>
        <v>0.26960352422907491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N21" sqref="N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260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263</v>
      </c>
      <c r="D5" s="242" t="s">
        <v>255</v>
      </c>
      <c r="E5" s="243" t="s">
        <v>15</v>
      </c>
      <c r="F5" s="244" t="s">
        <v>263</v>
      </c>
      <c r="G5" s="242" t="s">
        <v>255</v>
      </c>
      <c r="H5" s="243" t="s">
        <v>15</v>
      </c>
      <c r="I5" s="244" t="s">
        <v>263</v>
      </c>
      <c r="J5" s="242" t="s">
        <v>255</v>
      </c>
      <c r="K5" s="243" t="s">
        <v>15</v>
      </c>
      <c r="L5" s="244" t="s">
        <v>263</v>
      </c>
      <c r="M5" s="242" t="s">
        <v>255</v>
      </c>
      <c r="N5" s="243" t="s">
        <v>15</v>
      </c>
      <c r="O5" s="244" t="s">
        <v>263</v>
      </c>
      <c r="P5" s="242" t="s">
        <v>255</v>
      </c>
      <c r="Q5" s="245" t="s">
        <v>15</v>
      </c>
    </row>
    <row r="6" spans="2:17">
      <c r="B6" s="315" t="s">
        <v>16</v>
      </c>
      <c r="C6" s="246">
        <v>7294.0559999999996</v>
      </c>
      <c r="D6" s="247">
        <v>7051.8090000000002</v>
      </c>
      <c r="E6" s="248">
        <v>3.4352461900201692</v>
      </c>
      <c r="F6" s="330" t="s">
        <v>240</v>
      </c>
      <c r="G6" s="331" t="s">
        <v>240</v>
      </c>
      <c r="H6" s="332" t="s">
        <v>241</v>
      </c>
      <c r="I6" s="330">
        <v>7452.4530000000004</v>
      </c>
      <c r="J6" s="331">
        <v>6895.0450000000001</v>
      </c>
      <c r="K6" s="332">
        <v>8.0841821917043379</v>
      </c>
      <c r="L6" s="333" t="s">
        <v>129</v>
      </c>
      <c r="M6" s="334" t="s">
        <v>129</v>
      </c>
      <c r="N6" s="335" t="s">
        <v>129</v>
      </c>
      <c r="O6" s="333">
        <v>7125.027</v>
      </c>
      <c r="P6" s="334">
        <v>6892.0630000000001</v>
      </c>
      <c r="Q6" s="336">
        <v>3.3801780395797301</v>
      </c>
    </row>
    <row r="7" spans="2:17" ht="15.75" customHeight="1">
      <c r="B7" s="316" t="s">
        <v>17</v>
      </c>
      <c r="C7" s="249">
        <v>6902.5630000000001</v>
      </c>
      <c r="D7" s="250">
        <v>6280.9610000000002</v>
      </c>
      <c r="E7" s="251">
        <v>9.8966065861577519</v>
      </c>
      <c r="F7" s="330">
        <v>7186.6909999999998</v>
      </c>
      <c r="G7" s="331">
        <v>6382.982</v>
      </c>
      <c r="H7" s="332">
        <v>12.591434536396937</v>
      </c>
      <c r="I7" s="330">
        <v>6894.683</v>
      </c>
      <c r="J7" s="331">
        <v>6264.9219999999996</v>
      </c>
      <c r="K7" s="332">
        <v>10.052176228211627</v>
      </c>
      <c r="L7" s="330">
        <v>6985.4179999999997</v>
      </c>
      <c r="M7" s="331">
        <v>6425.4520000000002</v>
      </c>
      <c r="N7" s="332">
        <v>8.7148110358617483</v>
      </c>
      <c r="O7" s="330">
        <v>6685.7110000000002</v>
      </c>
      <c r="P7" s="331">
        <v>6334.0780000000004</v>
      </c>
      <c r="Q7" s="337">
        <v>5.5514472666740096</v>
      </c>
    </row>
    <row r="8" spans="2:17" ht="16.5" customHeight="1">
      <c r="B8" s="316" t="s">
        <v>18</v>
      </c>
      <c r="C8" s="249">
        <v>11521.686</v>
      </c>
      <c r="D8" s="250">
        <v>10568.227000000001</v>
      </c>
      <c r="E8" s="251">
        <v>9.0219390631938445</v>
      </c>
      <c r="F8" s="330">
        <v>10808.14</v>
      </c>
      <c r="G8" s="331">
        <v>10949.455</v>
      </c>
      <c r="H8" s="332">
        <v>-1.2906121811542266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>
        <v>10708.094999999999</v>
      </c>
      <c r="P8" s="331">
        <v>10387.028</v>
      </c>
      <c r="Q8" s="337">
        <v>3.0910381679918366</v>
      </c>
    </row>
    <row r="9" spans="2:17" ht="17.25" customHeight="1">
      <c r="B9" s="316" t="s">
        <v>19</v>
      </c>
      <c r="C9" s="249">
        <v>4945.8040000000001</v>
      </c>
      <c r="D9" s="250">
        <v>4757.9679999999998</v>
      </c>
      <c r="E9" s="251">
        <v>3.947819741536728</v>
      </c>
      <c r="F9" s="330">
        <v>5077.2110000000002</v>
      </c>
      <c r="G9" s="331">
        <v>4887.6390000000001</v>
      </c>
      <c r="H9" s="332">
        <v>3.8786006904356096</v>
      </c>
      <c r="I9" s="330">
        <v>4930.2060000000001</v>
      </c>
      <c r="J9" s="331">
        <v>4684.55</v>
      </c>
      <c r="K9" s="332">
        <v>5.2439615331248453</v>
      </c>
      <c r="L9" s="330">
        <v>5899.0339999999997</v>
      </c>
      <c r="M9" s="331">
        <v>5821.6959999999999</v>
      </c>
      <c r="N9" s="332">
        <v>1.3284444945253022</v>
      </c>
      <c r="O9" s="330">
        <v>4909.0600000000004</v>
      </c>
      <c r="P9" s="331">
        <v>4794.0590000000002</v>
      </c>
      <c r="Q9" s="337">
        <v>2.3988232101440592</v>
      </c>
    </row>
    <row r="10" spans="2:17" ht="15.75" customHeight="1">
      <c r="B10" s="316" t="s">
        <v>20</v>
      </c>
      <c r="C10" s="249">
        <v>6178.09</v>
      </c>
      <c r="D10" s="250">
        <v>6287.183</v>
      </c>
      <c r="E10" s="251">
        <v>-1.735165017464894</v>
      </c>
      <c r="F10" s="330">
        <v>6579.2619999999997</v>
      </c>
      <c r="G10" s="331">
        <v>7129.5590000000002</v>
      </c>
      <c r="H10" s="332">
        <v>-7.7185278921178782</v>
      </c>
      <c r="I10" s="330" t="s">
        <v>240</v>
      </c>
      <c r="J10" s="331" t="s">
        <v>240</v>
      </c>
      <c r="K10" s="332" t="s">
        <v>241</v>
      </c>
      <c r="L10" s="330" t="s">
        <v>240</v>
      </c>
      <c r="M10" s="331" t="s">
        <v>240</v>
      </c>
      <c r="N10" s="332" t="s">
        <v>241</v>
      </c>
      <c r="O10" s="330">
        <v>4634.9040000000005</v>
      </c>
      <c r="P10" s="331">
        <v>5089.7449999999999</v>
      </c>
      <c r="Q10" s="337">
        <v>-8.9364201939389787</v>
      </c>
    </row>
    <row r="11" spans="2:17" ht="16.5" customHeight="1">
      <c r="B11" s="316" t="s">
        <v>21</v>
      </c>
      <c r="C11" s="249">
        <v>15199.555</v>
      </c>
      <c r="D11" s="250">
        <v>14487.923000000001</v>
      </c>
      <c r="E11" s="251">
        <v>4.9118979994578904</v>
      </c>
      <c r="F11" s="330">
        <v>14865.802</v>
      </c>
      <c r="G11" s="331">
        <v>14090.063</v>
      </c>
      <c r="H11" s="332">
        <v>5.5055750992738615</v>
      </c>
      <c r="I11" s="330">
        <v>15392.254000000001</v>
      </c>
      <c r="J11" s="331">
        <v>14585.496999999999</v>
      </c>
      <c r="K11" s="332">
        <v>5.5312273555025344</v>
      </c>
      <c r="L11" s="330">
        <v>14602.133</v>
      </c>
      <c r="M11" s="331">
        <v>14870.591</v>
      </c>
      <c r="N11" s="332">
        <v>-1.8052947593004243</v>
      </c>
      <c r="O11" s="330">
        <v>14626.672</v>
      </c>
      <c r="P11" s="331">
        <v>14296.234</v>
      </c>
      <c r="Q11" s="337">
        <v>2.3113639578087493</v>
      </c>
    </row>
    <row r="12" spans="2:17" ht="17.25" customHeight="1">
      <c r="B12" s="316" t="s">
        <v>22</v>
      </c>
      <c r="C12" s="249">
        <v>7253.9809999999998</v>
      </c>
      <c r="D12" s="250">
        <v>6766.3720000000003</v>
      </c>
      <c r="E12" s="251">
        <v>7.2063581487981958</v>
      </c>
      <c r="F12" s="330">
        <v>6439.33</v>
      </c>
      <c r="G12" s="331">
        <v>6268.4960000000001</v>
      </c>
      <c r="H12" s="332">
        <v>2.7252789185795097</v>
      </c>
      <c r="I12" s="330">
        <v>7357.1329999999998</v>
      </c>
      <c r="J12" s="331">
        <v>6807.2950000000001</v>
      </c>
      <c r="K12" s="332">
        <v>8.0771877816371962</v>
      </c>
      <c r="L12" s="330">
        <v>7140</v>
      </c>
      <c r="M12" s="331">
        <v>6660</v>
      </c>
      <c r="N12" s="332">
        <v>7.2072072072072073</v>
      </c>
      <c r="O12" s="330">
        <v>5991.1880000000001</v>
      </c>
      <c r="P12" s="331">
        <v>5906.6819999999998</v>
      </c>
      <c r="Q12" s="337">
        <v>1.4306847736174102</v>
      </c>
    </row>
    <row r="13" spans="2:17" ht="15" customHeight="1">
      <c r="B13" s="316" t="s">
        <v>23</v>
      </c>
      <c r="C13" s="249">
        <v>5804.3249999999998</v>
      </c>
      <c r="D13" s="250">
        <v>5754.2489999999998</v>
      </c>
      <c r="E13" s="251">
        <v>0.87024388412805953</v>
      </c>
      <c r="F13" s="330">
        <v>5843.491</v>
      </c>
      <c r="G13" s="331">
        <v>5637.308</v>
      </c>
      <c r="H13" s="332">
        <v>3.6574726802225461</v>
      </c>
      <c r="I13" s="330">
        <v>5871.3220000000001</v>
      </c>
      <c r="J13" s="331">
        <v>5760.4939999999997</v>
      </c>
      <c r="K13" s="332">
        <v>1.9239322183132286</v>
      </c>
      <c r="L13" s="330">
        <v>7080</v>
      </c>
      <c r="M13" s="331">
        <v>6914.0349999999999</v>
      </c>
      <c r="N13" s="332">
        <v>2.4004072874956544</v>
      </c>
      <c r="O13" s="330">
        <v>5487.0559999999996</v>
      </c>
      <c r="P13" s="331">
        <v>5895.2259999999997</v>
      </c>
      <c r="Q13" s="337">
        <v>-6.9237379533880485</v>
      </c>
    </row>
    <row r="14" spans="2:17" ht="15" customHeight="1">
      <c r="B14" s="316" t="s">
        <v>24</v>
      </c>
      <c r="C14" s="249">
        <v>6417.6019999999999</v>
      </c>
      <c r="D14" s="250">
        <v>6435.3339999999998</v>
      </c>
      <c r="E14" s="251">
        <v>-0.2755412539582246</v>
      </c>
      <c r="F14" s="330">
        <v>6144.51</v>
      </c>
      <c r="G14" s="331">
        <v>6047</v>
      </c>
      <c r="H14" s="332">
        <v>1.6125351413924298</v>
      </c>
      <c r="I14" s="330">
        <v>6680.3469999999998</v>
      </c>
      <c r="J14" s="331">
        <v>6658.7879999999996</v>
      </c>
      <c r="K14" s="332">
        <v>0.32376762858346292</v>
      </c>
      <c r="L14" s="330">
        <v>6288.085</v>
      </c>
      <c r="M14" s="331">
        <v>6156.25</v>
      </c>
      <c r="N14" s="332">
        <v>2.1414822335025385</v>
      </c>
      <c r="O14" s="330">
        <v>5449.9</v>
      </c>
      <c r="P14" s="331">
        <v>5695.2479999999996</v>
      </c>
      <c r="Q14" s="337">
        <v>-4.307942340702283</v>
      </c>
    </row>
    <row r="15" spans="2:17" ht="16.5" customHeight="1">
      <c r="B15" s="316" t="s">
        <v>25</v>
      </c>
      <c r="C15" s="249">
        <v>15861.138000000001</v>
      </c>
      <c r="D15" s="250">
        <v>15838.195</v>
      </c>
      <c r="E15" s="251">
        <v>0.14485867865625546</v>
      </c>
      <c r="F15" s="330">
        <v>15871.733</v>
      </c>
      <c r="G15" s="331">
        <v>15971.876</v>
      </c>
      <c r="H15" s="332">
        <v>-0.62699585195878071</v>
      </c>
      <c r="I15" s="330">
        <v>15730</v>
      </c>
      <c r="J15" s="331">
        <v>15690</v>
      </c>
      <c r="K15" s="332">
        <v>0.25493945188017847</v>
      </c>
      <c r="L15" s="330">
        <v>16210</v>
      </c>
      <c r="M15" s="331">
        <v>15516</v>
      </c>
      <c r="N15" s="332">
        <v>4.4728022686259346</v>
      </c>
      <c r="O15" s="330">
        <v>15939.109</v>
      </c>
      <c r="P15" s="331">
        <v>15750.115</v>
      </c>
      <c r="Q15" s="337">
        <v>1.1999531431992756</v>
      </c>
    </row>
    <row r="16" spans="2:17" ht="15" customHeight="1">
      <c r="B16" s="316" t="s">
        <v>26</v>
      </c>
      <c r="C16" s="249">
        <v>7025.2920000000004</v>
      </c>
      <c r="D16" s="250">
        <v>7056.9629999999997</v>
      </c>
      <c r="E16" s="251">
        <v>-0.44879079003247385</v>
      </c>
      <c r="F16" s="330">
        <v>6983.1059999999998</v>
      </c>
      <c r="G16" s="331">
        <v>6899.6289999999999</v>
      </c>
      <c r="H16" s="332">
        <v>1.2098766469907274</v>
      </c>
      <c r="I16" s="330">
        <v>7320</v>
      </c>
      <c r="J16" s="331">
        <v>7340</v>
      </c>
      <c r="K16" s="332">
        <v>-0.27247956403269752</v>
      </c>
      <c r="L16" s="330">
        <v>5907.45</v>
      </c>
      <c r="M16" s="331">
        <v>6549</v>
      </c>
      <c r="N16" s="332">
        <v>-9.7961520842876801</v>
      </c>
      <c r="O16" s="330">
        <v>7063.5619999999999</v>
      </c>
      <c r="P16" s="331">
        <v>7069.1840000000002</v>
      </c>
      <c r="Q16" s="337">
        <v>-7.952827370174971E-2</v>
      </c>
    </row>
    <row r="17" spans="2:17" ht="15.75" customHeight="1">
      <c r="B17" s="317" t="s">
        <v>27</v>
      </c>
      <c r="C17" s="249">
        <v>11194.778</v>
      </c>
      <c r="D17" s="250">
        <v>10904.982</v>
      </c>
      <c r="E17" s="251">
        <v>2.6574642672495954</v>
      </c>
      <c r="F17" s="330">
        <v>11295.477999999999</v>
      </c>
      <c r="G17" s="331">
        <v>10802.944</v>
      </c>
      <c r="H17" s="332">
        <v>4.5592571802649324</v>
      </c>
      <c r="I17" s="330">
        <v>10060</v>
      </c>
      <c r="J17" s="331">
        <v>9740</v>
      </c>
      <c r="K17" s="332">
        <v>3.2854209445585218</v>
      </c>
      <c r="L17" s="330" t="s">
        <v>240</v>
      </c>
      <c r="M17" s="331" t="s">
        <v>240</v>
      </c>
      <c r="N17" s="332" t="s">
        <v>241</v>
      </c>
      <c r="O17" s="330">
        <v>12249.342000000001</v>
      </c>
      <c r="P17" s="331">
        <v>12025.413</v>
      </c>
      <c r="Q17" s="337">
        <v>1.8621314710771271</v>
      </c>
    </row>
    <row r="18" spans="2:17" ht="18.75" customHeight="1">
      <c r="B18" s="317" t="s">
        <v>28</v>
      </c>
      <c r="C18" s="249">
        <v>6097.9440000000004</v>
      </c>
      <c r="D18" s="250">
        <v>6112.598</v>
      </c>
      <c r="E18" s="251">
        <v>-0.23973439771435226</v>
      </c>
      <c r="F18" s="330">
        <v>5808.402</v>
      </c>
      <c r="G18" s="331">
        <v>5800.0060000000003</v>
      </c>
      <c r="H18" s="332">
        <v>0.14475847093950817</v>
      </c>
      <c r="I18" s="330">
        <v>6370</v>
      </c>
      <c r="J18" s="331">
        <v>6280</v>
      </c>
      <c r="K18" s="332">
        <v>1.4331210191082804</v>
      </c>
      <c r="L18" s="330" t="s">
        <v>240</v>
      </c>
      <c r="M18" s="331" t="s">
        <v>240</v>
      </c>
      <c r="N18" s="332" t="s">
        <v>241</v>
      </c>
      <c r="O18" s="330">
        <v>6865.1580000000004</v>
      </c>
      <c r="P18" s="331">
        <v>7063.7039999999997</v>
      </c>
      <c r="Q18" s="337">
        <v>-2.8107916186748394</v>
      </c>
    </row>
    <row r="19" spans="2:17" ht="18" customHeight="1">
      <c r="B19" s="317" t="s">
        <v>29</v>
      </c>
      <c r="C19" s="249">
        <v>2973.973</v>
      </c>
      <c r="D19" s="250">
        <v>2971.7379999999998</v>
      </c>
      <c r="E19" s="251">
        <v>7.5208514344135571E-2</v>
      </c>
      <c r="F19" s="330">
        <v>2850.1129999999998</v>
      </c>
      <c r="G19" s="331">
        <v>2876.6469999999999</v>
      </c>
      <c r="H19" s="332">
        <v>-0.92239332806563001</v>
      </c>
      <c r="I19" s="330">
        <v>2913.8150000000001</v>
      </c>
      <c r="J19" s="331">
        <v>2907.4549999999999</v>
      </c>
      <c r="K19" s="332">
        <v>0.21874801157713972</v>
      </c>
      <c r="L19" s="330">
        <v>6725.0469999999996</v>
      </c>
      <c r="M19" s="331">
        <v>6789.808</v>
      </c>
      <c r="N19" s="332">
        <v>-0.95379722077561579</v>
      </c>
      <c r="O19" s="330">
        <v>2863.1779999999999</v>
      </c>
      <c r="P19" s="331">
        <v>2763.2130000000002</v>
      </c>
      <c r="Q19" s="337">
        <v>3.61770880493106</v>
      </c>
    </row>
    <row r="20" spans="2:17" ht="22.5" customHeight="1" thickBot="1">
      <c r="B20" s="318" t="s">
        <v>30</v>
      </c>
      <c r="C20" s="252">
        <v>5480.7839999999997</v>
      </c>
      <c r="D20" s="253">
        <v>5411.643</v>
      </c>
      <c r="E20" s="254">
        <v>1.2776341676640461</v>
      </c>
      <c r="F20" s="338">
        <v>5164.6369999999997</v>
      </c>
      <c r="G20" s="339">
        <v>5161.7740000000003</v>
      </c>
      <c r="H20" s="340">
        <v>5.5465427196141746E-2</v>
      </c>
      <c r="I20" s="338" t="s">
        <v>240</v>
      </c>
      <c r="J20" s="339" t="s">
        <v>240</v>
      </c>
      <c r="K20" s="340" t="s">
        <v>241</v>
      </c>
      <c r="L20" s="338" t="s">
        <v>240</v>
      </c>
      <c r="M20" s="339" t="s">
        <v>240</v>
      </c>
      <c r="N20" s="340" t="s">
        <v>241</v>
      </c>
      <c r="O20" s="338" t="s">
        <v>240</v>
      </c>
      <c r="P20" s="339" t="s">
        <v>240</v>
      </c>
      <c r="Q20" s="341" t="s">
        <v>241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2021-12-03T13:43:39Z</dcterms:modified>
</cp:coreProperties>
</file>