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jjaskiernia\Desktop\PLANY - nowe\Aktualizacje od 11\Aktualizacja nr 19\Do publikacji\"/>
    </mc:Choice>
  </mc:AlternateContent>
  <bookViews>
    <workbookView xWindow="0" yWindow="0" windowWidth="28800" windowHeight="12435" tabRatio="952" firstSheet="3" activeTab="16"/>
  </bookViews>
  <sheets>
    <sheet name="Tabela 1" sheetId="7" r:id="rId1"/>
    <sheet name="Tabela 2" sheetId="29" r:id="rId2"/>
    <sheet name="Tabela  3" sheetId="10" r:id="rId3"/>
    <sheet name="Tabela  4" sheetId="1" r:id="rId4"/>
    <sheet name="Tabela  5" sheetId="2" r:id="rId5"/>
    <sheet name="Tabela  6" sheetId="31" r:id="rId6"/>
    <sheet name="Tabela 7" sheetId="11" r:id="rId7"/>
    <sheet name="Tabela 8" sheetId="37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" sheetId="34" r:id="rId16"/>
    <sheet name="Tabela 17" sheetId="35" r:id="rId17"/>
  </sheets>
  <definedNames>
    <definedName name="_xlnm._FilterDatabase" localSheetId="7" hidden="1">'Tabela 8'!$A$1:$L$9</definedName>
    <definedName name="_xlnm.Print_Titles" localSheetId="2">'Tabela  3'!$1:$5</definedName>
    <definedName name="_xlnm.Print_Titles" localSheetId="0">'Tabela 1'!$1:$5</definedName>
    <definedName name="_xlnm.Print_Titles" localSheetId="14">'Tabela 15'!$1:$5</definedName>
    <definedName name="_xlnm.Print_Titles" localSheetId="15">'Tabela 16'!$2:$6</definedName>
    <definedName name="_xlnm.Print_Titles" localSheetId="1">'Tabela 2'!$1:$4</definedName>
  </definedNames>
  <calcPr calcId="152511"/>
</workbook>
</file>

<file path=xl/calcChain.xml><?xml version="1.0" encoding="utf-8"?>
<calcChain xmlns="http://schemas.openxmlformats.org/spreadsheetml/2006/main">
  <c r="J21" i="6" l="1"/>
  <c r="H21" i="6"/>
  <c r="G21" i="6"/>
  <c r="F21" i="6"/>
  <c r="E21" i="6"/>
  <c r="D21" i="6"/>
  <c r="M53" i="1" l="1"/>
  <c r="L53" i="1"/>
  <c r="K53" i="1"/>
  <c r="J53" i="1"/>
  <c r="I53" i="1"/>
  <c r="H53" i="1"/>
  <c r="G53" i="1"/>
  <c r="F53" i="1"/>
  <c r="E53" i="1"/>
  <c r="M15" i="5" l="1"/>
  <c r="L15" i="5"/>
  <c r="K15" i="5"/>
  <c r="J15" i="5"/>
  <c r="I15" i="5"/>
  <c r="H15" i="5"/>
  <c r="G15" i="5"/>
  <c r="F15" i="5"/>
  <c r="E15" i="5"/>
  <c r="D15" i="5"/>
  <c r="M21" i="6"/>
  <c r="L21" i="6"/>
  <c r="K21" i="6"/>
  <c r="I21" i="6"/>
  <c r="K26" i="14" l="1"/>
  <c r="J26" i="14"/>
  <c r="H26" i="14"/>
  <c r="K14" i="14"/>
  <c r="J14" i="14"/>
  <c r="I14" i="14"/>
  <c r="H14" i="14"/>
  <c r="G14" i="14"/>
  <c r="N19" i="11" l="1"/>
  <c r="M19" i="11"/>
  <c r="L19" i="11"/>
  <c r="E50" i="29" l="1"/>
  <c r="D50" i="29" l="1"/>
  <c r="E51" i="7"/>
  <c r="D51" i="7"/>
</calcChain>
</file>

<file path=xl/sharedStrings.xml><?xml version="1.0" encoding="utf-8"?>
<sst xmlns="http://schemas.openxmlformats.org/spreadsheetml/2006/main" count="2894" uniqueCount="1420">
  <si>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</si>
  <si>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</si>
  <si>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</si>
  <si>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</si>
  <si>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</si>
  <si>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</si>
  <si>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</si>
  <si>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</si>
  <si>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</si>
  <si>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Jednostka organizacyjna zakładu opieki zdrowotnej, 
w strukturach którego funkcjonuje szpitalny oddział ratunkowy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</si>
  <si>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</si>
  <si>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</si>
  <si>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</si>
  <si>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</si>
  <si>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</si>
  <si>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</si>
  <si>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</si>
  <si>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</si>
  <si>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</si>
  <si>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</si>
  <si>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</si>
  <si>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</si>
  <si>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</si>
  <si>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</si>
  <si>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</si>
  <si>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</si>
  <si>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</si>
  <si>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</si>
  <si>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</si>
  <si>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</si>
  <si>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</si>
  <si>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</si>
  <si>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</si>
  <si>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</si>
  <si>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</si>
  <si>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</si>
  <si>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</si>
  <si>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</si>
  <si>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</si>
  <si>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</si>
  <si>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</si>
  <si>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</si>
  <si>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</si>
  <si>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</si>
  <si>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</si>
  <si>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</si>
  <si>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</si>
  <si>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</si>
  <si>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</si>
  <si>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</si>
  <si>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</si>
  <si>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</si>
  <si>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</si>
  <si>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</si>
  <si>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</si>
  <si>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stanowisk intensywnej terapii</t>
  </si>
  <si>
    <t>Miasta powyżej 10 tyś. mieszkańców</t>
  </si>
  <si>
    <t>Poza miastem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</si>
  <si>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</si>
  <si>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</si>
  <si>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</si>
  <si>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</si>
  <si>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</si>
  <si>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</si>
  <si>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</si>
  <si>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</si>
  <si>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</si>
  <si>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</si>
  <si>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</si>
  <si>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</si>
  <si>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</si>
  <si>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</si>
  <si>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</si>
  <si>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</si>
  <si>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</si>
  <si>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</si>
  <si>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</si>
  <si>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</si>
  <si>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</si>
  <si>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Powiat: …</t>
  </si>
  <si>
    <t>5d</t>
  </si>
  <si>
    <t>Czas dyżuru</t>
  </si>
  <si>
    <t>w tym pacjenci urazowi</t>
  </si>
  <si>
    <t>ogółem</t>
  </si>
  <si>
    <t>Szpitalny oddział ratunkowy</t>
  </si>
  <si>
    <t>LPR</t>
  </si>
  <si>
    <t>Planowany termin uruchomienia SOR</t>
  </si>
  <si>
    <t xml:space="preserve">w tym pacjenci urazowi: </t>
  </si>
  <si>
    <t xml:space="preserve"> w tym pacjenci urazowi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</si>
  <si>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</si>
  <si>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</si>
  <si>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</si>
  <si>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</si>
  <si>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</si>
  <si>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</si>
  <si>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</si>
  <si>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</si>
  <si>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</si>
  <si>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</si>
  <si>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</si>
  <si>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</si>
  <si>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</si>
  <si>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</si>
  <si>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</si>
  <si>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</si>
  <si>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</si>
  <si>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</si>
  <si>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</si>
  <si>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</si>
  <si>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</si>
  <si>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</si>
  <si>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</si>
  <si>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</si>
  <si>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</si>
  <si>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</si>
  <si>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</si>
  <si>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</si>
  <si>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t>specjalistyczne</t>
  </si>
  <si>
    <t>podstawowe</t>
  </si>
  <si>
    <t>1) Nazwy nadawane zgodnie z procedurami tworzonymi i wprowadzanymi do stosowania przez ministra właściwego do spraw zdrowia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</si>
  <si>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</si>
  <si>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</si>
  <si>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</si>
  <si>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</si>
  <si>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</si>
  <si>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</si>
  <si>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</si>
  <si>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</si>
  <si>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</si>
  <si>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Liczba zgonów pacjentów urazowych dziecięcych</t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</si>
  <si>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</si>
  <si>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</si>
  <si>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</si>
  <si>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</si>
  <si>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</si>
  <si>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 xml:space="preserve">1) Kody nadawane zgodnie z procedurami tworzonymi i wprowadzanymi do stosowania przez ministra właściwego do spraw zdrowia.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</si>
  <si>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</si>
  <si>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</si>
  <si>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</si>
  <si>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</si>
  <si>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</si>
  <si>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</si>
  <si>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</si>
  <si>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Tabela nr 17 – Szpitalne oddziały ratunkowe planowane do uruchomienia – stan na dzień …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</si>
  <si>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</si>
  <si>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</si>
  <si>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t>Adres miejsca
stacjonowania zespołu ratownictwa medycznego</t>
  </si>
  <si>
    <t>16/01</t>
  </si>
  <si>
    <t>opolski</t>
  </si>
  <si>
    <t>Brzeg</t>
  </si>
  <si>
    <t>Kędzierzyn-Koźle (Kędzierzyn)</t>
  </si>
  <si>
    <t>Kędzierzyn-Koźle (Koźle)</t>
  </si>
  <si>
    <t>Polska Cerekiew</t>
  </si>
  <si>
    <t>Świerczów</t>
  </si>
  <si>
    <t xml:space="preserve">Dobrzeń Wielki </t>
  </si>
  <si>
    <t>pon. - niedz.</t>
  </si>
  <si>
    <t>01-01</t>
  </si>
  <si>
    <t>31-12</t>
  </si>
  <si>
    <t>Powiat: kędzierzyńsko-kozielski</t>
  </si>
  <si>
    <t>Powiat: brzeski</t>
  </si>
  <si>
    <t>Powiat: nyski</t>
  </si>
  <si>
    <t>Powiat: oleski</t>
  </si>
  <si>
    <t>Powiat: m. Opole</t>
  </si>
  <si>
    <t>Powiat: strzelecki</t>
  </si>
  <si>
    <t>2</t>
  </si>
  <si>
    <t>3</t>
  </si>
  <si>
    <t>4</t>
  </si>
  <si>
    <t>5</t>
  </si>
  <si>
    <t>6</t>
  </si>
  <si>
    <t>7</t>
  </si>
  <si>
    <t>000000009440</t>
  </si>
  <si>
    <t>01</t>
  </si>
  <si>
    <t>Brzeskie Centrum Medyczne - Lecznictwo Stacjonarne</t>
  </si>
  <si>
    <t>brak</t>
  </si>
  <si>
    <t>000000009439</t>
  </si>
  <si>
    <t>14</t>
  </si>
  <si>
    <t>Szpital Zespolony</t>
  </si>
  <si>
    <t>nie dotyczy</t>
  </si>
  <si>
    <t>000000009408</t>
  </si>
  <si>
    <t>1607054 - Nysa miasto</t>
  </si>
  <si>
    <t>tak (na dachu szpitala)</t>
  </si>
  <si>
    <t>000000009626</t>
  </si>
  <si>
    <t>1608034 - Olesno miasto</t>
  </si>
  <si>
    <t>000000009484</t>
  </si>
  <si>
    <t>000000009565</t>
  </si>
  <si>
    <t>Szpital</t>
  </si>
  <si>
    <t>tak (1700 m)</t>
  </si>
  <si>
    <t>000000009437</t>
  </si>
  <si>
    <t>Oddziały Szpitalne</t>
  </si>
  <si>
    <t>1611054 - Strzelce Opolskie miasto</t>
  </si>
  <si>
    <t>Na terenie województwa opolskiego brak podmiotu leczniczego posiadającego status centrum urazowego dla dzieci</t>
  </si>
  <si>
    <t>opolskie</t>
  </si>
  <si>
    <t>LPR Filia w Opolu                               ul. Lotniskowa 25                            46-070 Polska Nowa Wieś</t>
  </si>
  <si>
    <t>brzeski</t>
  </si>
  <si>
    <t>Oddział Chorób Wewnętrznych</t>
  </si>
  <si>
    <t>011</t>
  </si>
  <si>
    <t>4000 - Oddział chorób wewnętrznych</t>
  </si>
  <si>
    <t>07 Choroby wewnętrzne</t>
  </si>
  <si>
    <t>Oddział Ginekologiczno-Położniczy</t>
  </si>
  <si>
    <t>015</t>
  </si>
  <si>
    <t>4450 - Oddział położniczo-ginekologiczny</t>
  </si>
  <si>
    <t>29 Położnictwo i ginekologia</t>
  </si>
  <si>
    <t>Oddział Chirurgii Ogólnej</t>
  </si>
  <si>
    <t>016</t>
  </si>
  <si>
    <t>4500 - Oddział chirurgiczny ogólny</t>
  </si>
  <si>
    <t>05 Chirurgia ogólna</t>
  </si>
  <si>
    <t>Oddział Chirurgii Urazowo-Ortopedycznej</t>
  </si>
  <si>
    <t>017</t>
  </si>
  <si>
    <t>4580 - Oddział chirurgii urazowo-ortopedycznej</t>
  </si>
  <si>
    <t>25 Ortopedia i traumatologia narządu ruchu</t>
  </si>
  <si>
    <t>045</t>
  </si>
  <si>
    <t>4260 - Oddział anestezjologii                       i intensywnej terapii</t>
  </si>
  <si>
    <t>głubczycki</t>
  </si>
  <si>
    <t>000000009438</t>
  </si>
  <si>
    <t>Oddział Pediatryczny</t>
  </si>
  <si>
    <t>003</t>
  </si>
  <si>
    <t>4401 - Oddział pediatryczny</t>
  </si>
  <si>
    <t>28 Pediatria</t>
  </si>
  <si>
    <t>006</t>
  </si>
  <si>
    <t>05 Chirurgia ogólna</t>
  </si>
  <si>
    <t>055</t>
  </si>
  <si>
    <t>059</t>
  </si>
  <si>
    <t>Oddział Neurologiczny</t>
  </si>
  <si>
    <t>063</t>
  </si>
  <si>
    <t>4220 - Oddział neurologiczny</t>
  </si>
  <si>
    <t>22 Neurologia</t>
  </si>
  <si>
    <t>Oddział Noworodków</t>
  </si>
  <si>
    <t>071</t>
  </si>
  <si>
    <t>4421 - Oddział neonatologiczny</t>
  </si>
  <si>
    <t>20 Neonatologia</t>
  </si>
  <si>
    <t>kędzierzyńsko-kozielski</t>
  </si>
  <si>
    <t>000000012184</t>
  </si>
  <si>
    <t>Oddział Kardiologiczny</t>
  </si>
  <si>
    <t>080</t>
  </si>
  <si>
    <t>4100 - Oddział kardiologiczny</t>
  </si>
  <si>
    <t>53 Kardiologia</t>
  </si>
  <si>
    <t>Oddział Intensywnego Nadzoru Kardiologicznego</t>
  </si>
  <si>
    <t>085</t>
  </si>
  <si>
    <t>4106 - Oddział intensywnego nadzoru kardiologicznego</t>
  </si>
  <si>
    <t>Oddział Pulmonologiczny</t>
  </si>
  <si>
    <t>096</t>
  </si>
  <si>
    <t>4272 - Oddział chorób płuc</t>
  </si>
  <si>
    <t>42 Choroby płuc</t>
  </si>
  <si>
    <t>049</t>
  </si>
  <si>
    <t>Oddział Urazowo-Ortopedyczny</t>
  </si>
  <si>
    <t>050</t>
  </si>
  <si>
    <t>051</t>
  </si>
  <si>
    <t>29 Położnictwo i ginekologia</t>
  </si>
  <si>
    <t>092</t>
  </si>
  <si>
    <t>22 Neurologia</t>
  </si>
  <si>
    <t>094</t>
  </si>
  <si>
    <t>kluczborski</t>
  </si>
  <si>
    <t>000000009930</t>
  </si>
  <si>
    <t>Oddział Wewnętrzny</t>
  </si>
  <si>
    <t>001</t>
  </si>
  <si>
    <t>002</t>
  </si>
  <si>
    <t>28 Pediatria</t>
  </si>
  <si>
    <t>Oddział Otolaryngologiczny</t>
  </si>
  <si>
    <t>004</t>
  </si>
  <si>
    <t>4610 - Oddział otorynolaryngologiczny</t>
  </si>
  <si>
    <t>26 Otorynolaryngologia</t>
  </si>
  <si>
    <t>005</t>
  </si>
  <si>
    <t>Oddział Kardiologii</t>
  </si>
  <si>
    <t>013</t>
  </si>
  <si>
    <t>53 Kardiologia</t>
  </si>
  <si>
    <t>Oddział Intensywnej Opieki Kardiologicznej</t>
  </si>
  <si>
    <t>014</t>
  </si>
  <si>
    <t>krapkowicki</t>
  </si>
  <si>
    <t>000000023002</t>
  </si>
  <si>
    <t>Oddział Ginekologiczno - Położniczy</t>
  </si>
  <si>
    <t>namysłowski</t>
  </si>
  <si>
    <t>46-100 Namysłów                                     ul. Oleśnicka 4</t>
  </si>
  <si>
    <t>000000023435</t>
  </si>
  <si>
    <t>Oddział Neonatologiczny</t>
  </si>
  <si>
    <t>Oddział Chirurgiczny</t>
  </si>
  <si>
    <t>nyski</t>
  </si>
  <si>
    <t>009</t>
  </si>
  <si>
    <t>25 Ortopedia i traumatologia narządu ruchu</t>
  </si>
  <si>
    <t>010</t>
  </si>
  <si>
    <t>4260 - Oddział anestezjologii                        i intensywnej terapii</t>
  </si>
  <si>
    <t>Oddział Obserwacyjno-Zakaźny</t>
  </si>
  <si>
    <t>4348 - Oddział obserwacyjno-zakaźny</t>
  </si>
  <si>
    <t>08 Choroby zakaźne</t>
  </si>
  <si>
    <t>Oddział Kardiologii Inwazyjnej</t>
  </si>
  <si>
    <t>4100 - Oddział Kardiologiczny</t>
  </si>
  <si>
    <t>000000009394</t>
  </si>
  <si>
    <t>000000018604</t>
  </si>
  <si>
    <t>026</t>
  </si>
  <si>
    <t>4270 - Oddział gruźlicy i chorób płuc</t>
  </si>
  <si>
    <t>oleski</t>
  </si>
  <si>
    <t>007</t>
  </si>
  <si>
    <t>4260 - Oddział anestezjologii                         i intensywnej terapii</t>
  </si>
  <si>
    <t>m. Opole</t>
  </si>
  <si>
    <t>39 Chirurgia  naczyniowa</t>
  </si>
  <si>
    <t>Oddział Chirurgii Dziecięcej</t>
  </si>
  <si>
    <t>4501 - Oddział chirurgiczny ogólny dla dzieci</t>
  </si>
  <si>
    <t>30</t>
  </si>
  <si>
    <t>03 Chirurgia dziecięca</t>
  </si>
  <si>
    <t>Oddział Neurochirurgii</t>
  </si>
  <si>
    <t>4570 - Oddział neurochirurgiczny</t>
  </si>
  <si>
    <t>21 Neurochirurgia</t>
  </si>
  <si>
    <t>Oddział Chirurgii Szczękowo-Twarzowej</t>
  </si>
  <si>
    <t>4630 - Oddział chirurgii szczękowo-twarzowej</t>
  </si>
  <si>
    <t>06 Chirurgia szczękowo-twarzowa</t>
  </si>
  <si>
    <t>019</t>
  </si>
  <si>
    <t>43 Diabetologia</t>
  </si>
  <si>
    <t>44 Endokrynologia</t>
  </si>
  <si>
    <t>47 Gastroenterologia</t>
  </si>
  <si>
    <t>021</t>
  </si>
  <si>
    <t>4260 - Oddział anestezjologii                            i intensywnej terapii</t>
  </si>
  <si>
    <t>Oddział Kardiochirurgii</t>
  </si>
  <si>
    <t>112</t>
  </si>
  <si>
    <t>4560 - Oddział kardiochirurgiczny</t>
  </si>
  <si>
    <t>12 Kardiochirurgia</t>
  </si>
  <si>
    <t>123</t>
  </si>
  <si>
    <t>4261 - Oddział anestezjologii                      i intensywnej terapii dla dzieci</t>
  </si>
  <si>
    <t>000000009432</t>
  </si>
  <si>
    <t>048</t>
  </si>
  <si>
    <t>000000018632</t>
  </si>
  <si>
    <t>Oddział Chorób Wewnętrznych i Diabetologii</t>
  </si>
  <si>
    <t>023</t>
  </si>
  <si>
    <t xml:space="preserve">07 Choroby wewnętrzne          </t>
  </si>
  <si>
    <t>024</t>
  </si>
  <si>
    <t>Oddział Chirurgiczny Ogólny</t>
  </si>
  <si>
    <t>025</t>
  </si>
  <si>
    <t>028</t>
  </si>
  <si>
    <t>000000018681</t>
  </si>
  <si>
    <t>012</t>
  </si>
  <si>
    <t xml:space="preserve">4000 Oddział chorób wewnętrznych </t>
  </si>
  <si>
    <t xml:space="preserve">Oddział Chirurgii Ogólnej </t>
  </si>
  <si>
    <t xml:space="preserve">4500 - Oddział chirurgiczny ogólny </t>
  </si>
  <si>
    <t>4700 - Oddział psychiatryczny (ogólny)</t>
  </si>
  <si>
    <t>30 Psychiatria</t>
  </si>
  <si>
    <t>008</t>
  </si>
  <si>
    <t>Oddział Udarowy "A"</t>
  </si>
  <si>
    <t>031</t>
  </si>
  <si>
    <t>4222 - Oddział udarowy</t>
  </si>
  <si>
    <t>Oddział Udarowy "B"</t>
  </si>
  <si>
    <t>032</t>
  </si>
  <si>
    <t>40 Chirurgia onkologiczna</t>
  </si>
  <si>
    <t>4340 - Oddział chorób zakaźnych</t>
  </si>
  <si>
    <t>24  Onkologia kliniczna</t>
  </si>
  <si>
    <t>57 Nefrologia</t>
  </si>
  <si>
    <t>000000009463</t>
  </si>
  <si>
    <t xml:space="preserve">Oddział Chorób Płuc  </t>
  </si>
  <si>
    <t>Oddział Chorób Płuc dla Dzieci</t>
  </si>
  <si>
    <t>4273 - Oddział chorób płuc dla dzieci</t>
  </si>
  <si>
    <t>prudnicki</t>
  </si>
  <si>
    <t>000000009395</t>
  </si>
  <si>
    <t>Pododdział Kardiologiczny Niewydolności Serca</t>
  </si>
  <si>
    <t>Prudnickie Centrum Medyczne Spółka Akcyjna w Prudniku</t>
  </si>
  <si>
    <t>000000009941</t>
  </si>
  <si>
    <t>strzelecki</t>
  </si>
  <si>
    <t>4500 – Oddział chirurgiczny ogólny</t>
  </si>
  <si>
    <t>Oddział Dziecięcy</t>
  </si>
  <si>
    <t>4401 – Oddział pediatryczny</t>
  </si>
  <si>
    <t>4421 – Oddział neonatologiczny</t>
  </si>
  <si>
    <t>Pododdział Chirurgii Urazowo-Ortopedycznej</t>
  </si>
  <si>
    <t>044</t>
  </si>
  <si>
    <t xml:space="preserve">Brzeskie Centrum Medyczne </t>
  </si>
  <si>
    <t xml:space="preserve"> 4700 - Oddział psychiatryczny (ogólny) </t>
  </si>
  <si>
    <t xml:space="preserve">Brzeskie Centrum Medyczne                                        </t>
  </si>
  <si>
    <t xml:space="preserve">Specjalistyczny Szpital im. ks. bp. Józefa Nathana w Branicach                                                </t>
  </si>
  <si>
    <t>000000009465</t>
  </si>
  <si>
    <t>nieprzystosowane do startów                          i lądowań w nocy</t>
  </si>
  <si>
    <t>821</t>
  </si>
  <si>
    <t>822</t>
  </si>
  <si>
    <t>000000006341</t>
  </si>
  <si>
    <t>Oddział Chorób Płuc i Gruźlicy</t>
  </si>
  <si>
    <t>-</t>
  </si>
  <si>
    <t>Opole (Centrum)</t>
  </si>
  <si>
    <t>Opole (Zaodrze)</t>
  </si>
  <si>
    <t>opolski                            (16)</t>
  </si>
  <si>
    <t xml:space="preserve">opolski                       (16) </t>
  </si>
  <si>
    <t>O01 01</t>
  </si>
  <si>
    <t>O01 03</t>
  </si>
  <si>
    <t>O01 02</t>
  </si>
  <si>
    <t>O01 05</t>
  </si>
  <si>
    <t>O01 04</t>
  </si>
  <si>
    <t>O01 06</t>
  </si>
  <si>
    <t>O01 07</t>
  </si>
  <si>
    <t>O01 09</t>
  </si>
  <si>
    <t>O01 08</t>
  </si>
  <si>
    <t>O01 10</t>
  </si>
  <si>
    <t>O01 12</t>
  </si>
  <si>
    <t>O01 11</t>
  </si>
  <si>
    <t>O01 14</t>
  </si>
  <si>
    <t>O01 13</t>
  </si>
  <si>
    <t>O01 18</t>
  </si>
  <si>
    <t>O01 20</t>
  </si>
  <si>
    <t>O01 15</t>
  </si>
  <si>
    <t>O01 22</t>
  </si>
  <si>
    <t>O01 17</t>
  </si>
  <si>
    <t>O01 19</t>
  </si>
  <si>
    <t>O01 24</t>
  </si>
  <si>
    <t>O01 26</t>
  </si>
  <si>
    <t>O01 28</t>
  </si>
  <si>
    <t>O01 30</t>
  </si>
  <si>
    <t>O01 32</t>
  </si>
  <si>
    <t>O01 34</t>
  </si>
  <si>
    <t>O01 23</t>
  </si>
  <si>
    <t>O01 25</t>
  </si>
  <si>
    <t>O01 36</t>
  </si>
  <si>
    <t>O01 38</t>
  </si>
  <si>
    <t>O01 40</t>
  </si>
  <si>
    <t>O01 42</t>
  </si>
  <si>
    <t>O01 44</t>
  </si>
  <si>
    <t>O01 48</t>
  </si>
  <si>
    <t>O01 50</t>
  </si>
  <si>
    <t>O01 52</t>
  </si>
  <si>
    <t>O01 54</t>
  </si>
  <si>
    <t>O01 46</t>
  </si>
  <si>
    <t>0</t>
  </si>
  <si>
    <t xml:space="preserve">Brzeskie Centrum Medyczne Samodzielny Publiczny Zakład Opieki Zdrowotnej                                          </t>
  </si>
  <si>
    <t>1601011 - Brzeg miasto</t>
  </si>
  <si>
    <t>1603011 - Kędzierzyn-Koźle miasto</t>
  </si>
  <si>
    <t>1661011 - Opole miasto</t>
  </si>
  <si>
    <t>000000018716</t>
  </si>
  <si>
    <t>1609042 - Komprachcice - gmina wiejska</t>
  </si>
  <si>
    <t>1602034 - Głubczyce miasto</t>
  </si>
  <si>
    <t>1610044 - Prudnik miasto</t>
  </si>
  <si>
    <t>Opolskie Centrum Ratownictwa Medycznego</t>
  </si>
  <si>
    <t>000000009751</t>
  </si>
  <si>
    <t>01-934 Warszawa                         ul. Księżycowa 5                     (46-070 Polska Nowa Wieś                                                ul. Lotniskowa 25)</t>
  </si>
  <si>
    <t>Uniwersytecki Szpital Kliniczny w Opolu</t>
  </si>
  <si>
    <t>22</t>
  </si>
  <si>
    <t>9</t>
  </si>
  <si>
    <t>1605054 (Zdzieszowice miasto); 1605055 (Zdzieszowice obszar wiejski); 1611044 (Leśnica miasto); 1611045 (Leśnica obszar wiejski)</t>
  </si>
  <si>
    <t>1607014 (Głuchołazy miasto); 1607015 (Głuchołazy obszar wiejski); 1607054 (Nysa miasto); 1607055 (Nysa obszar wiejski)</t>
  </si>
  <si>
    <t xml:space="preserve">Byczyna </t>
  </si>
  <si>
    <t>Namysłów</t>
  </si>
  <si>
    <t>Nie planuje się uruchomienia kolejnych szpitalnych oddziałów ratunkowych na terenie woj. opolskiego</t>
  </si>
  <si>
    <t>8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</si>
  <si>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</si>
  <si>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</si>
  <si>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</si>
  <si>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</si>
  <si>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</si>
  <si>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</si>
  <si>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</si>
  <si>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</si>
  <si>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</si>
  <si>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</si>
  <si>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</si>
  <si>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</si>
  <si>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</si>
  <si>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</si>
  <si>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</si>
  <si>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</si>
  <si>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</si>
  <si>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</si>
  <si>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</si>
  <si>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</si>
  <si>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</si>
  <si>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</si>
  <si>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</si>
  <si>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</si>
  <si>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</si>
  <si>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</si>
  <si>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</si>
  <si>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</si>
  <si>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</si>
  <si>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</si>
  <si>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41</t>
  </si>
  <si>
    <t>RO16/01</t>
  </si>
  <si>
    <t xml:space="preserve">Maksymalny czas uruchomienia
</t>
  </si>
  <si>
    <t>Nazwa, adres miejsca stacjonowania lotniczego zespołu ratownictwa medycznego</t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</si>
  <si>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</si>
  <si>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</si>
  <si>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</si>
  <si>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t>O01 56</t>
  </si>
  <si>
    <t>O01 58</t>
  </si>
  <si>
    <t>O01 60</t>
  </si>
  <si>
    <t>O01 62</t>
  </si>
  <si>
    <t>pon. - niedz. 7:00-19:00</t>
  </si>
  <si>
    <t xml:space="preserve">Głubczyce </t>
  </si>
  <si>
    <t xml:space="preserve">Kietrz </t>
  </si>
  <si>
    <t xml:space="preserve">Kluczbork </t>
  </si>
  <si>
    <t>Kluczbork</t>
  </si>
  <si>
    <t xml:space="preserve">Wołczyn </t>
  </si>
  <si>
    <t xml:space="preserve">Krapkowice </t>
  </si>
  <si>
    <t>Krapkowice</t>
  </si>
  <si>
    <t>Zdzieszowice</t>
  </si>
  <si>
    <t xml:space="preserve">Nysa </t>
  </si>
  <si>
    <t>Nysa</t>
  </si>
  <si>
    <t>Głuchołazy</t>
  </si>
  <si>
    <t>Korfantów</t>
  </si>
  <si>
    <t xml:space="preserve">Paczków </t>
  </si>
  <si>
    <t>Olesno</t>
  </si>
  <si>
    <t>Dobrodzień</t>
  </si>
  <si>
    <t>Praszka</t>
  </si>
  <si>
    <t>Niemodlin</t>
  </si>
  <si>
    <t xml:space="preserve">Ozimek </t>
  </si>
  <si>
    <t>Prudnik</t>
  </si>
  <si>
    <t>Głogówek</t>
  </si>
  <si>
    <t>Strzelce Opolskie</t>
  </si>
  <si>
    <t>Zawadzkie</t>
  </si>
  <si>
    <t>O01 16</t>
  </si>
  <si>
    <t>1601011401</t>
  </si>
  <si>
    <t>1601011201</t>
  </si>
  <si>
    <t>1601034201</t>
  </si>
  <si>
    <t xml:space="preserve">Brzeg </t>
  </si>
  <si>
    <t>1602034401</t>
  </si>
  <si>
    <t>1602034201</t>
  </si>
  <si>
    <t>1602044201</t>
  </si>
  <si>
    <t>1603011401</t>
  </si>
  <si>
    <t>1603011201</t>
  </si>
  <si>
    <t>1603011202</t>
  </si>
  <si>
    <t>1603052201</t>
  </si>
  <si>
    <t>1604024401</t>
  </si>
  <si>
    <t>1604024201</t>
  </si>
  <si>
    <t>1604044201</t>
  </si>
  <si>
    <t xml:space="preserve">1604014 </t>
  </si>
  <si>
    <t>Grodków</t>
  </si>
  <si>
    <t>1605024401</t>
  </si>
  <si>
    <t>1605024201</t>
  </si>
  <si>
    <t>1605054201</t>
  </si>
  <si>
    <t>1606024401</t>
  </si>
  <si>
    <t>1606042201</t>
  </si>
  <si>
    <t>1607054401</t>
  </si>
  <si>
    <t>1607054201</t>
  </si>
  <si>
    <t>1607014201</t>
  </si>
  <si>
    <t xml:space="preserve">1607034 </t>
  </si>
  <si>
    <t>1607034201</t>
  </si>
  <si>
    <t>1607074201</t>
  </si>
  <si>
    <t>1608034401</t>
  </si>
  <si>
    <t>1608014201</t>
  </si>
  <si>
    <t>1608044201</t>
  </si>
  <si>
    <t>1661011401</t>
  </si>
  <si>
    <t>1661011402</t>
  </si>
  <si>
    <t>1661011201</t>
  </si>
  <si>
    <t>1661011202</t>
  </si>
  <si>
    <t>1661011203</t>
  </si>
  <si>
    <t>1661011204</t>
  </si>
  <si>
    <t>1609074201</t>
  </si>
  <si>
    <t>1609084201</t>
  </si>
  <si>
    <t>1609052</t>
  </si>
  <si>
    <t>1609052201</t>
  </si>
  <si>
    <t>gm. Łubniany                                                 miejscowość Jełowa</t>
  </si>
  <si>
    <t>1610044401</t>
  </si>
  <si>
    <t>1610044201</t>
  </si>
  <si>
    <t>1610024201</t>
  </si>
  <si>
    <t>1611054401</t>
  </si>
  <si>
    <t>1611054201</t>
  </si>
  <si>
    <t>1611074201</t>
  </si>
  <si>
    <t>1604014201</t>
  </si>
  <si>
    <t>1607054202</t>
  </si>
  <si>
    <t>tak (800 m)</t>
  </si>
  <si>
    <t>tak</t>
  </si>
  <si>
    <t>DM08-01</t>
  </si>
  <si>
    <t>Samodzielny Publiczny Zespół Opieki Zdrowotnej w Głubczycach</t>
  </si>
  <si>
    <t>Zespół Opieki Zdrowotnej w Nysie</t>
  </si>
  <si>
    <t>087</t>
  </si>
  <si>
    <t>Zespół Opieki Zdrowotnej w Oleśnie</t>
  </si>
  <si>
    <t>1609032201</t>
  </si>
  <si>
    <t>O01 64</t>
  </si>
  <si>
    <t xml:space="preserve">Oddział Chorób Wewnętrznych                         </t>
  </si>
  <si>
    <t>Oddział Chirurgii Ogólnej 
z Pododdziałem Leczenia Stopy Cukrzycowej</t>
  </si>
  <si>
    <t>Oddział Anestezjologii 
i Intensywnej Terapii</t>
  </si>
  <si>
    <t>37 Angiologia</t>
  </si>
  <si>
    <t>67 Reumatologia</t>
  </si>
  <si>
    <t>36 Alergologia</t>
  </si>
  <si>
    <t>Oddział Neurologiczny 
z Pododdziałem Udarowym</t>
  </si>
  <si>
    <t>052</t>
  </si>
  <si>
    <t>047</t>
  </si>
  <si>
    <t>47-200 Kędzierzyn-Koźle 
ul. Judyma 4</t>
  </si>
  <si>
    <t xml:space="preserve">Oddział Noworodkowy </t>
  </si>
  <si>
    <t>46-040 Ozimek 
ul. Częstochowska 31</t>
  </si>
  <si>
    <t>000000001717</t>
  </si>
  <si>
    <t>408</t>
  </si>
  <si>
    <t>47-200 Kędzierzyn-Koźle 
ul. 24 Kwietnia 13</t>
  </si>
  <si>
    <t>113</t>
  </si>
  <si>
    <t>1604024 - Kluczbork miasto</t>
  </si>
  <si>
    <t>1605024 - Krapkowice miasto</t>
  </si>
  <si>
    <t>Liczba wyjazdów zespołów ratownictwa medycznego zakończonych przewiezieniem pacjenta 
do szpitala</t>
  </si>
  <si>
    <t>Zgony przed podjęciem albo 
w trakcie wykonywania medycznych czynności ratunkowych</t>
  </si>
  <si>
    <t>Liczba godzin na dobę pozostawania 
w gotowości zespołu ratownictwa medycznego</t>
  </si>
  <si>
    <t>Dysponent jednostki 
(nazwa i adres)</t>
  </si>
  <si>
    <t>od godziny 7.00 lecz nie wcześniej niż                        od wschodu słońca, do 45 min. przed zachodem słońca lecz nie dłużej niż do godziny 20.00</t>
  </si>
  <si>
    <t>Wyjazdy zespołów ratownictwa medycznego, licząc od chwili przyjęcia zgłoszenia przez dyspozytora medycznego 
do przybycia zespołu ratownictwa medycznego na miejsce zdarzenia</t>
  </si>
  <si>
    <t>Średni czas pobytu pacjenta urazowego 
w centrum urazowym
(dni)</t>
  </si>
  <si>
    <t>Maksymalny czas pobytu pacjenta 
w centrum urazowym
(dni)</t>
  </si>
  <si>
    <t>Średni czas pobytu pacjenta uraowego 
w centrum urazowym dla dzieci
(dni)</t>
  </si>
  <si>
    <t>Maksymalny czas pobytu pacjenta 
w centrum urazowym dla dzieci
(dni)</t>
  </si>
  <si>
    <t>Samodzielny Publiczny Zespół Opieki Zdrowotnej w Kędzierzynie-Koźlu</t>
  </si>
  <si>
    <t>Zespół Opieki Zdrowotnej 
w Oleśnie</t>
  </si>
  <si>
    <t>Zespół Opieki Zdrowotnej 
w Nysie</t>
  </si>
  <si>
    <t>48-300 Nysa 
ul. Bohaterów Warszawy 34</t>
  </si>
  <si>
    <t>48-100 Głubczyce 
ul. M. Skłodowskiej-Curie 26</t>
  </si>
  <si>
    <t xml:space="preserve">49-301 Brzeg 
ul. Mossora 1 </t>
  </si>
  <si>
    <t>47-200 Kędzierzyn-Koźle 
ul. 24 Kwietnia 5</t>
  </si>
  <si>
    <t xml:space="preserve"> 46-300 Olesno 
ul. Klonowa 1</t>
  </si>
  <si>
    <t>45-418 Opole 
Al. W. Witosa 26</t>
  </si>
  <si>
    <t>45-372 Opole 
ul. Kośnego 53</t>
  </si>
  <si>
    <t>47-100 Strzelce Opolskie 
ul. Opolska 36A</t>
  </si>
  <si>
    <t>tak (50)</t>
  </si>
  <si>
    <t>Wieloprofilowy Szpital Kliniczny</t>
  </si>
  <si>
    <t>tak (300)</t>
  </si>
  <si>
    <t>EMC Instytut Medyczny S.A. 
Szpital św. Rocha w Ozimku 
46-040 Ozimek 
ul. Częstochowska 31</t>
  </si>
  <si>
    <t>Pododdział Diabetologii</t>
  </si>
  <si>
    <t>Pododdziała Endokrynologii</t>
  </si>
  <si>
    <t>Pododdział Gastroenterologii</t>
  </si>
  <si>
    <t>Oddział Kliniczny Hematologii, Onkologii Hematologicznej i Chorób Wewnętrznych</t>
  </si>
  <si>
    <t>4020 - Oddział diabetologiczny</t>
  </si>
  <si>
    <t>4050 - Oddział gastroenterologiczny</t>
  </si>
  <si>
    <t>4070 - Oddział hematologiczny</t>
  </si>
  <si>
    <t>4260 - Oddział anestezjologii 
i intensywnej terapii</t>
  </si>
  <si>
    <t>4030 - Oddział endokrynologiczny</t>
  </si>
  <si>
    <t>4530 - Oddział chirurgii naczyniowej</t>
  </si>
  <si>
    <t>Samodzielny Publiczny Zakład Opieki Zdrowotnej Ministerstwa Spraw Wewnętrznych 
i Administracji w Opolu</t>
  </si>
  <si>
    <t>47-303 Krapkowice 
os. XXX-Lecia 21</t>
  </si>
  <si>
    <t>O01 24: 1605054 (Zdzieszowice miasto); 1605055 (Zdzieszowice obszar wiejski); 1611044 (Leśnica miasto); 1611045 (Leśnica obszar wiejski)</t>
  </si>
  <si>
    <t>O01 32: 1607014 (Głuchołazy miasto); 1607015 (Głuchołazy obszar wiejski); 1607054 (Nysa miasto); 1607055 (Nysa obszar wiejski)</t>
  </si>
  <si>
    <t>1603032 (Cisek gm. wiejska); 1603042 (Pawłowiczki gm. wiejska); 1603052 (Polska Cerekiew gm. wiejska)</t>
  </si>
  <si>
    <t>1609032 (Dobrzeń Wielki gm. wiejska); 1609052 (Łubiany 
gm. wiejska); 1609062 (Murów gm. wiejska); 1609092 (Popielów 
gm. wiejska); 1606032 (Pokój gm. wiejska)</t>
  </si>
  <si>
    <t xml:space="preserve"> 1609052 (Łubiany gm. wiejska); 1609062 (Murów gm. wiejska); 1609132 (Turawa gm. wiejska); 1604032 (Lasowice Wielkie 
gm. wiejska)</t>
  </si>
  <si>
    <t>1602014 (Baborów miasto); 1602015 (Baborów obszar wiejski); 1602022 (Branice gm. wiejska); 1602034 (Głubczyce miasto); 1602035 (Głubczyce obszar wiejski); 1602044 (Kietrz miasto), 1602045 (Kietrz obszar wiejski)</t>
  </si>
  <si>
    <t>1602022 (Branice gm. wiejska); 1602044 (Kietrz miasto); 1602045 (Kietrz obszar wiejski)</t>
  </si>
  <si>
    <t>1603011 (Kędzierzyn-Koźle gm. miejska); 1603022 (Bierawa 
gm. wiejska); 1603032 (Cisek gm. wiejska); 1603042 (Pawłowiczki gm. wiejska); 1603052 (Polska Cerekiew gm. wiejska); 1603062 (Reńska Wieś gm. wiejska)</t>
  </si>
  <si>
    <t>1604014 (Byczyna miasto); 1604015 (Byczyna obszar wiejski); 1604024 (Kluczbork miasto); 1604025 (Kluczbork obszar wiejski); 1604032 (Lasowice Wielkie gm. wiejska); 1604044 (Wołczyn miasto); 1604045 (Wołczyn obszar wiejski)</t>
  </si>
  <si>
    <t>1604014 (Byczyna miasto); 1604015 (Byczyna obszar wiejski); 1604024 (Kluczbork miasto); 1604025 (Kluczbork obszar wiejski); 1604044 (Wołczyn miasto); 1604045 (Wołczyn obszar wiejski); 1606012 (Domaszowice gm. wiejska);1606032 (Pokój gm. wiejska)</t>
  </si>
  <si>
    <t>1604014 (Byczyna miasto); 1604015 (Byczyna obszar wiejski);  1604044 (Wołczyn miasto); 1604045 (Wołczyn obszar wiejski); 1608024 (Gorzów Śląski miasto); 1608025 (Gorzów Śląski obszar wiejski)</t>
  </si>
  <si>
    <t>1606012 (Domaszowice gm. wiejska); 1606024 (Namysłów miasto); 1606025 (Namysłów obszar wiejski); 1606032 (Pokój gm. wiejska); 1606042 (Świerczów gm. miejska); 1606052 (Wilków gm. wiejska)</t>
  </si>
  <si>
    <t>1607034 (Korfantów miasto); 1607035 (Korfantów obszar wiejski): 1607042 (Łambinowice gm. wiejska); 1610014 (Biała miasto); 1610015 (Biała obszar wiejski)</t>
  </si>
  <si>
    <t>1607022 (Kamiennik gm. wiejska); 1607064 (Otmuchów miasto); 1607065 (Otmuchów obszar wiejski); 1607074 (Paczków miasto); 1607075 (Paczków obszar wiejski)</t>
  </si>
  <si>
    <t>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</si>
  <si>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1608014 (Dobrodzień miasto); 1608015 (Dobrodzień obszar wiejski); 1608034 (Olesno miasto); 1608035 (Olesno obszar wiejski); 1608072 (Zębowice gm. wiejska)</t>
  </si>
  <si>
    <t>1609012 (Chrząstowice gm. wiejska); 1609022 (Dabrowa 
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</si>
  <si>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1609012 (Chrząstowice gm. wiejska); 1609084 (Ozimek miasto); 1609085 (Ozimek obszar wiejski);1609132 (Turawa gm. wiejska)</t>
  </si>
  <si>
    <t>1610014 (Biała miasto); 1610015 (Biała obszar wiejski); 1610024 (Głogówek miasto); 1610025 (Głogówek obszar wiejski); 1610032 (Lubrza gm. wiejska); 1610044 (Prudnik miasto); 1610045 (Prudnik obszar wiejski)</t>
  </si>
  <si>
    <t>1610014 (Biała miasto); 1610015 (Biała obszar wiejski); 1610024 (Głogówek miasto); 1610025 (Głogówek obszar wiejski); 1610032 (Lubrza gm. wiejska)</t>
  </si>
  <si>
    <t>1611022 (Jemielnica gm. wiejska); 1611034 (Kolonowskie miasto); 1611035 (Kolonowskie obszar wiejski); 1611074 (Zawadzkie miasto); 1611075 (Zawadzkie obszar wiejski)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</si>
  <si>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</si>
  <si>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</si>
  <si>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>Kod dyspozytorni medycznej</t>
    </r>
    <r>
      <rPr>
        <vertAlign val="superscript"/>
        <sz val="11"/>
        <rFont val="Arial"/>
        <family val="2"/>
        <charset val="238"/>
      </rPr>
      <t>3)</t>
    </r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</si>
  <si>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</si>
  <si>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</si>
  <si>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</si>
  <si>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</si>
  <si>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</si>
  <si>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</si>
  <si>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</si>
  <si>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t>1601034 (Grodków miasto); 1601035 (Grodków obszar wiejski); 1601062 (Olszanka gm. wiejska); 1607092 (Skoroszyce 
gm. wiejska)</t>
  </si>
  <si>
    <t>1603011 (Kędzierzyn-Koźle gm. miejska); 1603022 (Bierawa 
gm. wiejska); 1603032 (Cisek gm. wiejska); 1603042 (Pawłowiczki gm. wiejska); 1603052 (Polska Cerekiew gm.wiejska); 1603062 (Reńska Wieś gm. wiejska)</t>
  </si>
  <si>
    <t>1601011 (Brzeg gm. miejska); 1601034 (Grodków miasto); 1601035 (Grodków obszar wiejski); 1601044 (Lewin Brzeski miasto); 1601045 (Lewin Brzeski obszar wiejski); 1601052 (Lubsza 
gm. wiejska) 1601062 (Olszanka gm. wiejska); 1601022 (Skarbimierz gm. wiejska)</t>
  </si>
  <si>
    <t>1605014 (Gogolin miasto); 1605015 (Gogolin obszar wiejski); 1605024 (Krapkowice miasto); 1605025 (Krapkowice obszar wiejski); 1605032 (Strzeleczki gm. wiejska); 1605042 (Walce 
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</si>
  <si>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</si>
  <si>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
gm. wiejska)</t>
  </si>
  <si>
    <t>1608024 (Gorzów Śląski miasto); 1608025 (Gorzów Sląski obszar wiejski); 1608034 (Olesno miasto); 1608035 (Olesno obszar wiejski);  1608044 (Praszka miasto); 1608045 (Praszka obszar wiejski); 1608052 (Radłów gm. wiejska); 1608062 (Rudniki 
gm. wiejska)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</si>
  <si>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</si>
  <si>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</si>
  <si>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1"/>
        <rFont val="Arial"/>
        <family val="2"/>
        <charset val="238"/>
      </rPr>
      <t>6)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</si>
  <si>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</si>
  <si>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</si>
  <si>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</si>
  <si>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</si>
  <si>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t>46-200 Kluczbork 
ul. M. Skłodowskiej- Curie 23</t>
  </si>
  <si>
    <t>45-369 Opole 
ul. Mickiewicza 2-4</t>
  </si>
  <si>
    <t>47-303 Krapkowice 
Osiedle XXX Lecia 21</t>
  </si>
  <si>
    <t>48-300 Nysa 
ul. Bohaterów Warszawy 23</t>
  </si>
  <si>
    <t>46-300 Olesno 
ul. Klonowa 1</t>
  </si>
  <si>
    <t>48-200 Prudnik 
ul. Szpitalna 14</t>
  </si>
  <si>
    <t>Krapkowickie Centrum Zdrowia Sp. z o.o.</t>
  </si>
  <si>
    <t>49-301 Brzeg 
ul. Nysańska 4-6</t>
  </si>
  <si>
    <t>49-200 Grodków 
ul. Krakowska 10</t>
  </si>
  <si>
    <t>48-100 Głubczyce 
ul. M. Skłodowskiej Curie 26</t>
  </si>
  <si>
    <t>48-130 Kietrz 
ul. Kościelna 1</t>
  </si>
  <si>
    <t>47-220 Kędzierzy- Koźle 
ul. Judyma 4</t>
  </si>
  <si>
    <t>47-200 Kedzierzyn- Koźle 
ul. Roosevelta 2</t>
  </si>
  <si>
    <t>47-260 Polska Cerekiew 
ul.  Ligonia 2</t>
  </si>
  <si>
    <t>46-250 Wołczyn 
ul. Sienkiewicza 4a</t>
  </si>
  <si>
    <t>46-220 Byczyna 
ul. Borkowska 3</t>
  </si>
  <si>
    <t>47-330 Zdzieszowice 
ul. Filarskiego 15</t>
  </si>
  <si>
    <t>46-112 Świerczów 
ul. Brzeska 28</t>
  </si>
  <si>
    <t>48-340 Głuchołazy 
ul. M.Curie-Skłodowskiej 16</t>
  </si>
  <si>
    <t>49-317 Korfantów 
ul. Wyzwolenia 11</t>
  </si>
  <si>
    <t>48-370 Paczków 
ul. Staszica 3</t>
  </si>
  <si>
    <t>46-380 Dobrodzień 
ul. Moniuszki 2</t>
  </si>
  <si>
    <t>46-320 Praszka 
ul. Kopernika 6</t>
  </si>
  <si>
    <r>
      <t>45-759 Opol</t>
    </r>
    <r>
      <rPr>
        <sz val="12"/>
        <rFont val="Arial"/>
        <family val="2"/>
        <charset val="238"/>
      </rPr>
      <t xml:space="preserve">e 
</t>
    </r>
    <r>
      <rPr>
        <sz val="11"/>
        <rFont val="Arial"/>
        <family val="2"/>
        <charset val="238"/>
      </rPr>
      <t>ul. Wróblewskiego 46</t>
    </r>
  </si>
  <si>
    <t>46-081 Dobrzeń Wielki
 ul. Reymonta 2</t>
  </si>
  <si>
    <t>49-100 Niemodlin 
ul. Zamkowa 4</t>
  </si>
  <si>
    <t>46-024 Łubniany 
Jełowa ul. Wolności 18</t>
  </si>
  <si>
    <t>48-200 Prudnik 
ul. Piastowska 64</t>
  </si>
  <si>
    <t xml:space="preserve">48-250 Głogówek 
ul. M.Konopnickiej 2 </t>
  </si>
  <si>
    <t>47-120 Zawadzkie 
ul. Dębowa 11</t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</si>
  <si>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</si>
  <si>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Liczba i rodzaj dodatkowych zespołów możliwych 
do uruchomienia w wypadkach zdarzeń powodujących stan nagłego zagrożenia zdrowotnego znacznej liczby osób</t>
  </si>
  <si>
    <t xml:space="preserve">47-100 Strzelce Opolskie 
ul. Opolska 36A </t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</si>
  <si>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</si>
  <si>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2)</t>
    </r>
  </si>
  <si>
    <r>
      <t xml:space="preserve">Rejon operacyjny </t>
    </r>
    <r>
      <rPr>
        <vertAlign val="superscript"/>
        <sz val="11"/>
        <rFont val="Arial"/>
        <family val="2"/>
        <charset val="238"/>
      </rPr>
      <t>3)</t>
    </r>
    <r>
      <rPr>
        <sz val="11"/>
        <rFont val="Arial"/>
        <family val="2"/>
        <charset val="238"/>
      </rPr>
      <t xml:space="preserve"> nr: 16/01 z dyspozytornią medyczną DM08 01 (kod dyspozytorni medycznej </t>
    </r>
    <r>
      <rPr>
        <vertAlign val="superscript"/>
        <sz val="11"/>
        <rFont val="Arial"/>
        <family val="2"/>
        <charset val="238"/>
      </rPr>
      <t>4)</t>
    </r>
    <r>
      <rPr>
        <sz val="11"/>
        <rFont val="Arial"/>
        <family val="2"/>
        <charset val="238"/>
      </rPr>
      <t>)</t>
    </r>
  </si>
  <si>
    <r>
      <rPr>
        <sz val="11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1"/>
        <color indexed="10"/>
        <rFont val="Arial"/>
        <family val="2"/>
        <charset val="238"/>
      </rPr>
      <t xml:space="preserve">
</t>
    </r>
  </si>
  <si>
    <r>
      <t>Numer rejonu operacyjnego</t>
    </r>
    <r>
      <rPr>
        <b/>
        <vertAlign val="superscript"/>
        <sz val="11"/>
        <rFont val="Arial"/>
        <family val="2"/>
        <charset val="238"/>
      </rPr>
      <t>3)</t>
    </r>
  </si>
  <si>
    <r>
      <t xml:space="preserve">Nazwa ZRM </t>
    </r>
    <r>
      <rPr>
        <b/>
        <vertAlign val="superscript"/>
        <sz val="11"/>
        <rFont val="Arial"/>
        <family val="2"/>
        <charset val="238"/>
      </rPr>
      <t xml:space="preserve">1) 
</t>
    </r>
    <r>
      <rPr>
        <b/>
        <sz val="11"/>
        <rFont val="Arial"/>
        <family val="2"/>
        <charset val="238"/>
      </rPr>
      <t xml:space="preserve">i obszar działania </t>
    </r>
    <r>
      <rPr>
        <b/>
        <vertAlign val="superscript"/>
        <sz val="11"/>
        <rFont val="Arial"/>
        <family val="2"/>
        <charset val="238"/>
      </rPr>
      <t xml:space="preserve">2) 
</t>
    </r>
    <r>
      <rPr>
        <b/>
        <sz val="11"/>
        <rFont val="Arial"/>
        <family val="2"/>
        <charset val="238"/>
      </rPr>
      <t>z opisem</t>
    </r>
  </si>
  <si>
    <t xml:space="preserve">Tabela 6 - Lotnicze zespoły ratownictwa medycznego </t>
  </si>
  <si>
    <r>
      <t>Numer księgi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</si>
  <si>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</si>
  <si>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</si>
  <si>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 xml:space="preserve">Zespół Opieki Zdrowotnej w Oleśnie                       </t>
  </si>
  <si>
    <t>Szpital Wojewódzki 
w Opolu sp. z o.o.</t>
  </si>
  <si>
    <t>Szpital Powiatowy im. Prałata J. Glowatzkiego 
w Strzelcach Opolskich</t>
  </si>
  <si>
    <t>49-301 Brzeg 
ul. Mossora 1</t>
  </si>
  <si>
    <t xml:space="preserve"> 48-300 Nysa 
ul. Bohaterów Warszawy 34</t>
  </si>
  <si>
    <t xml:space="preserve">45-372 Opole  
ul. Kośnego 53 </t>
  </si>
  <si>
    <t>Szpital im. Siostry  Marii Merket 
w Nysie</t>
  </si>
  <si>
    <t>Szpital Powiatowy Oleśnie</t>
  </si>
  <si>
    <t>47-200 Kędzierzyn-Koźle 
ul. Roosevelta 2</t>
  </si>
  <si>
    <t>45-418 Opole 
Al. Witosa 26</t>
  </si>
  <si>
    <t>45-061 Opole 
ul. Katowicka 64</t>
  </si>
  <si>
    <t>1607054 
- Nysa miasto</t>
  </si>
  <si>
    <t>1601011 
- Brzeg miasto</t>
  </si>
  <si>
    <t>1603011 
- Kędzierzyn-Koźle</t>
  </si>
  <si>
    <t>1608034 
- Olesno miasto</t>
  </si>
  <si>
    <t>1661011 
- Opole</t>
  </si>
  <si>
    <t>1611054 
- Strzelce Opolskie miasto</t>
  </si>
  <si>
    <r>
      <t>Numer księgi 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</si>
  <si>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</si>
  <si>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</si>
  <si>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 xml:space="preserve">Specjalność zgodnie z VIII częścia kodu resortowego </t>
    </r>
    <r>
      <rPr>
        <vertAlign val="superscript"/>
        <sz val="11"/>
        <rFont val="Arial"/>
        <family val="2"/>
        <charset val="238"/>
      </rPr>
      <t>3)</t>
    </r>
  </si>
  <si>
    <r>
      <t>Dziedzina medycyny zgodnie z X częścią kodu resortowego</t>
    </r>
    <r>
      <rPr>
        <vertAlign val="superscript"/>
        <sz val="11"/>
        <rFont val="Arial"/>
        <family val="2"/>
        <charset val="238"/>
      </rPr>
      <t>3)</t>
    </r>
  </si>
  <si>
    <t>Samodzielny Publiczny Zespół Opieki Zdrowotnej 
w Głubczycach</t>
  </si>
  <si>
    <r>
      <t xml:space="preserve">American Heart of Poland Spółka Akcyjna  </t>
    </r>
    <r>
      <rPr>
        <sz val="11"/>
        <color indexed="8"/>
        <rFont val="Arial"/>
        <family val="2"/>
        <charset val="238"/>
      </rPr>
      <t xml:space="preserve">Polsko-Amerykańskie Kliniki Serca IV Oddział Kardiologii Inwazyjnej, Elektrostymulacji i Angiologii </t>
    </r>
  </si>
  <si>
    <t>Oddział Kardiologii z Pododdziałem Intensywnej Terapii Kardiologicznej</t>
  </si>
  <si>
    <t>Oddział Anestezjologii i Intensywnej Terapii</t>
  </si>
  <si>
    <t>Oddział Neonatologiczny z Pododdziałem Patologii Noworodka</t>
  </si>
  <si>
    <t>01 Anestezjologia i intensywna terapia</t>
  </si>
  <si>
    <t>01 Anestezjologia i intensywna terapia</t>
  </si>
  <si>
    <t>01 Anestezjologia i Intensywna Terapia</t>
  </si>
  <si>
    <t>Oddział Chorób Wewnętrznych z Pododdziałem Reumatologicznym</t>
  </si>
  <si>
    <t>Oddział Dziecięcy z Pododdziałem Dziennym</t>
  </si>
  <si>
    <t>Oddział Neurologiczny z Pododdziałem Udarowym</t>
  </si>
  <si>
    <t>Oddział Neurologii dla Dorosłych "A"</t>
  </si>
  <si>
    <t>Oddział Neurologii dla Dorosłych "B"</t>
  </si>
  <si>
    <t>Oddział Psychiatrii dla Dorosłych "A"</t>
  </si>
  <si>
    <t xml:space="preserve">Oddział Anestezjologii i Intensywnej Terapii </t>
  </si>
  <si>
    <t>Oddział Pulmonologiczny z Pododdziałem Chemioterapii</t>
  </si>
  <si>
    <t>48-100 Głubczyce 
ul. Marii Skłodowskiej-Curie 26</t>
  </si>
  <si>
    <t xml:space="preserve"> 48-100 Głubczyce 
ul. Skłodowskiej 26</t>
  </si>
  <si>
    <t>48-140 Branice 
ul. Szpitalna 18</t>
  </si>
  <si>
    <t>47-220 Kędzierzyn- Koźle 
ul. Roosevelta 2</t>
  </si>
  <si>
    <t>47-200 Kędzierzyn-Koźle ul. 24 Kwietnia 5</t>
  </si>
  <si>
    <t>46-200 Kluczbork 
ul. Marii Skłodowskiej-Curie 23</t>
  </si>
  <si>
    <t>46-200 Kluczbork 
ul. M.C. Skłodowskiej 23</t>
  </si>
  <si>
    <t>46-200 Kluczbork 
ul. Marii Skłodowskiej-Curie 23 </t>
  </si>
  <si>
    <t>Powiatowe Centrum Zdrowia S.A. Szpital Powiatowy w Kluczborku</t>
  </si>
  <si>
    <t>Samodzielny Publiczny Zespół Opieki Zdrowotnej 
w Kędzierzynie-Koźlu</t>
  </si>
  <si>
    <t xml:space="preserve">Krapkowickie Centrum Zdrowia Sp. z o.o.       </t>
  </si>
  <si>
    <t>47-300 Krapkowice 
ul. Szkolna 7</t>
  </si>
  <si>
    <t>Namysłowskie Centrum Zdrowia Spółka Akcyjna w Namysłowie</t>
  </si>
  <si>
    <t>46-100 Namysłów 
ul. Oleśnicka 4</t>
  </si>
  <si>
    <r>
      <t xml:space="preserve">American Heart of Poland Spółka Akcyjna 
</t>
    </r>
    <r>
      <rPr>
        <sz val="11"/>
        <color indexed="8"/>
        <rFont val="Arial"/>
        <family val="2"/>
        <charset val="238"/>
      </rPr>
      <t>Nyskie Centrum Sercowo-Naczyniowe Polsko-Amerykańskich Klinik Serca</t>
    </r>
  </si>
  <si>
    <t xml:space="preserve"> 48-300 Nysa 
ul. M. Skłodowskiej-Curie 1</t>
  </si>
  <si>
    <t>48-300 Nysa 
ul. M. Skłodowskiej Curie 1</t>
  </si>
  <si>
    <t>48-340 Głuchołazy 
ul. M. Skłodowskiej Curie 16</t>
  </si>
  <si>
    <t>48-340 Głuchołazy 
ul. Lompy 2</t>
  </si>
  <si>
    <t>Samodzielny Publiczny Zakład Opieki Zdrowotnej Zespół Opieki Zdrowotnej w Głuchołazach</t>
  </si>
  <si>
    <t>Samodzielny Publiczny Zakład Opieki Zdrowotnej Szpital Specjalistyczny Ministerstwa Spraw Wewnętrznych 
i Administracji im. Św. Jana Pawła II w Głuchołazach</t>
  </si>
  <si>
    <t>48-340 Głuchołazy 
ul. Karłowicza 40</t>
  </si>
  <si>
    <t>Kliniczne Centrum Ginekologii, Położnictwa i Neonatologii 
w Opolu</t>
  </si>
  <si>
    <t>45-066 Opole 
ul. Reymonta 8</t>
  </si>
  <si>
    <t>45-075 Opole 
ul. Krakowska 44</t>
  </si>
  <si>
    <t>116 Szpital Wojskowy 
z Przychodnią Samodzielny Publiczny Zakład Opieki Zdrowotnej</t>
  </si>
  <si>
    <t>45-759 Opole 
ul. Wróblewskiego 46</t>
  </si>
  <si>
    <t>Wojewódzki Szpital Specjalistyczny im. Św. Jadwigi w Opolu</t>
  </si>
  <si>
    <t xml:space="preserve"> 45-221 Opole 
ul. Wodociągowa 4</t>
  </si>
  <si>
    <t>45-221 Opole 
ul. Wodociągowa 4</t>
  </si>
  <si>
    <t xml:space="preserve"> 45-061 Opole 
ul. Katowicka 64</t>
  </si>
  <si>
    <t>Stobrawskie Centrum Medyczne Sp. z o.o. Szpital w Kup</t>
  </si>
  <si>
    <t>48-082 Kup 
ul. Karola Miarki 14</t>
  </si>
  <si>
    <t>EMC Instytut Medyczny Spółka Akcyjna 
Szpital Specjalistyczny 
Św. Rocha w Ozimku</t>
  </si>
  <si>
    <t>Zespół Opieki Zdrowotnej 
w Białej</t>
  </si>
  <si>
    <t xml:space="preserve"> 48-210 Biała 
ul. Moniuszki 8</t>
  </si>
  <si>
    <t>48-210 Biała 
ul. Moniuszki 8</t>
  </si>
  <si>
    <t xml:space="preserve">48-200 Prudnik 
ul. Piastowska 64  </t>
  </si>
  <si>
    <t>Szpital Powiatowy 
im. Prałata  J. Glowatzkiego 
w Strzelcach Opolskich</t>
  </si>
  <si>
    <t>46-082 Kup 
ul. Karola Miarki 14</t>
  </si>
  <si>
    <t>Zespół Opieki Zdrowotnejw Nysie 
48-300 Nysa 
ul. Bohaterów Warszawy 34</t>
  </si>
  <si>
    <t>Brzeskie Centrum Medyczne 
49-301 Brzeg 
ul. Mossora 1</t>
  </si>
  <si>
    <t>Samodzielny Publiczny Zespół Opieki Zdrowotnej w Kędzierzynie-Koźlu 
47-200 Kędzierzyn-Koźle 
ul. 24 Kwietnia 5</t>
  </si>
  <si>
    <t>Zespół Opieki Zdrowotnej w Oleśnie 
46-300 Olesno 
ul. Klonowa 1</t>
  </si>
  <si>
    <t>Uniwersytecki Szpital Kliniczny w Opolu 45-418 Opole 
Al. W. Witosa 26</t>
  </si>
  <si>
    <t xml:space="preserve">Szpital Wojewódzki w Opolu sp. z o.o. 45-372 Opole 
ul. Kośnego 53 </t>
  </si>
  <si>
    <t xml:space="preserve">Szpital Powiatowy im. Prałata J.Glowatzkiego w Strzelcach Opolskich 47-100 Strzelce Opolskie 
ul. Opolska 36A </t>
  </si>
  <si>
    <t>Samodzielny Publiczny Zakład Opieki Zdrowotnej Zespół Opieki Zdrowotnej 
w Głuchołazach 
48-340 Głuchołazy 
ul. M.C. Skłodowskiej 16</t>
  </si>
  <si>
    <t>116 Szpital Wojskowy z Przychodnią Samodzielny Publiczny Zakład Opieki Zdrowotnej 
45-759 Opole 
ul. Wróblewskiego 46</t>
  </si>
  <si>
    <t>Wojewódzki Szpital Specjalistyczny 
im. Św. Jadwigi w Opolu 
45-221 Opole 
ul. Wodociągowa 4</t>
  </si>
  <si>
    <t>Stobrawskie Centrum Medyczne Sp. z o.o. 
46-082 Kup 
ul. Karola Miarki 14</t>
  </si>
  <si>
    <t>Powiatowe Centrum Zdrowia S.A. 
Szpital Powiatowy 
46-200 Kluczbork 
ul. M.C. Skłodowskiej 23</t>
  </si>
  <si>
    <t>Krapkowickie Centrum Zdrowia Spółka z o.o.
47-303 Krapkowice 
oś. XXX-lecia 21</t>
  </si>
  <si>
    <t>Namysłowskie Centrum Zdrowia S.A. w Namysłowie 
46-100 Namysłów 
ul. Oleśnicka 4</t>
  </si>
  <si>
    <t>Samodzielny Publiczny Zakład Opieki Zdrowotnej Ministerstwa Spraw Wewnętrznych i Administracji 
w Opolu 
45-075 Opole 
ul. Krakowska 44</t>
  </si>
  <si>
    <t xml:space="preserve">Samodzielny Publiczny Zespół Opieki Zdrowotnej 
w Głubczycach 
48-100 Głubczyce 
ul. M.C. Skłodowskiej 26                                       </t>
  </si>
  <si>
    <t>Kliniczne Centrum Ginekologii, Położnictwa 
i Neonatologii w Opolu 
45-066 Opole 
ul. Reymonta 8</t>
  </si>
  <si>
    <t xml:space="preserve">45-418 Opole 
Al. W. Witosa 26 </t>
  </si>
  <si>
    <t>kierownika zespołu ratownictwa medycznego</t>
  </si>
  <si>
    <r>
      <t>Kod dyspozytorni medycznej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</t>
    </r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</si>
  <si>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</si>
  <si>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</si>
  <si>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>Szpital Powiatowy 
im. Prałata J. Glowazkiego 
w Strzelcach Opolskich</t>
  </si>
  <si>
    <t xml:space="preserve">Powiatowe Centrum Zdrowia S.A. Szpital Powiatowy                                              </t>
  </si>
  <si>
    <t>Szpital Wojewódzki Sp. z o.o. w Opolu</t>
  </si>
  <si>
    <t>Prudnickie Centrum Medyczne S.A. 
w Prudniku</t>
  </si>
  <si>
    <t>SP ZOZ Lotnicze Pogotowie Ratunkowe (LPR Filia w Opolu)</t>
  </si>
  <si>
    <t>45-369 Opole 
ul. Mickiewicza 2 – 4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</si>
  <si>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</si>
  <si>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</si>
  <si>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</si>
  <si>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
z opisem </t>
    </r>
    <r>
      <rPr>
        <vertAlign val="superscript"/>
        <sz val="11"/>
        <rFont val="Arial"/>
        <family val="2"/>
        <charset val="238"/>
      </rPr>
      <t>1)</t>
    </r>
  </si>
  <si>
    <t>Lądowisko w odległości wymagającej użycia specjalistycznych środków transportu sanitarnego (podać odległość w metrach 
od szpitalnego oddziału ratunkowego)</t>
  </si>
  <si>
    <t>Lądowisko zlokalizowane bezpośrednio przy szpitalnym oddziale ratunkowym (podać odległość w metrach 
od szpitalnego oddziału ratunkowego)</t>
  </si>
  <si>
    <t>Jednostka organizacyjna podmiotu leczniczego, 
w którego strukturach planuje się utworzyć szpitalny oddział ratunkowy</t>
  </si>
  <si>
    <t>Liczba zespołów ratownictwa medycznego 
w danym rejonie operacyjnym</t>
  </si>
  <si>
    <t>1609012 (Chrząstowice gm. wiejska); 1609022 (Dabrowa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</si>
  <si>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1609022 (Dąbrowa gm. wiejska); 1609074 (Niemodlin miasto); 1609075 (Niemodlin obszar wiejski); 1609124 (Tułowice miasto); 1609125 (Tułowice obszar wiejski); 1601044 (Lewin Brzeski miasto); 1601045 (Lewin Brzeski obszar wiejski)</t>
  </si>
  <si>
    <t>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</si>
  <si>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</si>
  <si>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</si>
  <si>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1601034 (Grodków miasto); 1601035 (Grodków obszar wiejski); 1601062 (Olszanka gm. wiejska); 1607092 (Skoroszyce gm. wiejska)</t>
  </si>
  <si>
    <t>1603011 (Kędzierzyn-Koźle gm. miejska); 1603022 (Bierawa gm. wiejska); 1603032 (Cisek gm. wiejska); 1603042 (Pawłowiczki gm. wiejska); 1603052 (Polska Cerekiew gm.wiejska); 1603062 (Reńska Wieś gm. wiejska)</t>
  </si>
  <si>
    <t>1603011 (Kędzierzyn-Koźle gm. miejska); 1603022 (Bierawa gm. wiejska); 1603032 (Cisek gm. wiejska); 1603042 (Pawłowiczki gm. wiejska); 1603052 (Polska Cerekiew gm. wiejska); 1603062 (Reńska Wieś gm. wiejska)</t>
  </si>
  <si>
    <t>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</si>
  <si>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</si>
  <si>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1609032 (Dobrzeń Wielki gm. wiejska); 1609052 (Łubiany gm. wiejska); 1609062 (Murów gm. wiejska); 1609092 (Popielów gm. wiejska); 1606032 (Pokój gm. wiejska)</t>
  </si>
  <si>
    <t>1609012 (Chrząstowice gm. wiejska); 1609022 (Dabrowa 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</si>
  <si>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 xml:space="preserve"> 1609052 (Łubiany gm. wiejska); 1609062 (Murów gm. wiejska); 1609132 (Turawa gm. wiejska); 1604032 (Lasowice Wielkie gm. wiejska)</t>
  </si>
  <si>
    <t>O01 04:1601034 (Grodków miasto); 1601035 (Grodków obszar wiejski); 1601062 (Olszanka gm. wiejska); 1607092 (Skoroszyce gm. wiejska)</t>
  </si>
  <si>
    <t>O01 03: 1602014 (Baborów miasto); 1602015 (Baborów obszar wiejski); 1602022 (Branice gm. wiejska); 1602034 (Głubczyce miasto); 1602035 (Głubczyce obszar wiejski); 1602044 (Kietrz miasto), 1602045 (Kietrz obszar wiejski)</t>
  </si>
  <si>
    <t>O01 06: 1602014 (Baborów miasto); 1602015 (Baborów obszar wiejski); 1602022 (Branice gm. wiejska); 1602034 (Głubczyce miasto); 1602035 (Głubczyce obszar wiejski); 1602044 (Kietrz miasto), 1602045 (Kietrz obszar wiejski)</t>
  </si>
  <si>
    <t>O01 08: 1602022 (Branice gm. wiejska); 1602044 (Kietrz miasto); 1602045 (Kietrz obszar wiejski)</t>
  </si>
  <si>
    <t>O01 05: 1603011 (Kędzierzyn-Koźle gm. miejska); 1603022 (Bierawa gm. wiejska); 1603032 (Cisek gm. wiejska); 1603042 (Pawłowiczki gm. wiejska); 1603052 (Polska Cerekiew gm. wiejska); 1603062 (Reńska Wieś gm. wiejska)</t>
  </si>
  <si>
    <t>O01 10: 1603011 (Kędzierzyn-Koźle gm. miejska); 1603022 (Bierawa gm. wiejska); 1603032 (Cisek gm. wiejska); 1603042 (Pawłowiczki gm. wiejska); 1603052 (Polska Cerekiew gm. wiejska); 1603062 (Reńska Wieś gm. wiejska)</t>
  </si>
  <si>
    <t>O01 12: 1603011 (Kędzierzyn-Koźle gm. miejska); 1603022 (Bierawa gm. wiejska); 1603032 (Cisek gm. wiejska); 1603042 (Pawłowiczki gm. wiejska); 1603052 (Polska Cerekiew gm. wiejska); 1603062 (Reńska Wieś gm. wiejska)</t>
  </si>
  <si>
    <t>O01 01: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</si>
  <si>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02: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</si>
  <si>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14: 1603032 (Cisek gm. wiejska); 1603042 (Pawłowiczki gm. wiejska); 1603052 (Polska Cerekiew gm. wiejska)</t>
  </si>
  <si>
    <t>O01 07: 1604014 (Byczyna miasto); 1604015 (Byczyna obszar wiejski); 1604024 (Kluczbork miasto); 1604025 (Kluczbork obszar wiejski); 1604032 (Lasowice Wielkie gm. wiejska); 1604044 (Wołczyn miasto); 1604045 (Wołczyn obszar wiejski)</t>
  </si>
  <si>
    <t>O01 16: 1604014 (Byczyna miasto); 1604015 (Byczyna obszar wiejski); 1604024 (Kluczbork miasto); 1604025 (Kluczbork obszar wiejski); 1604032 (Lasowice Wielkie gm. wiejska); 1604044 (Wołczyn miasto); 1604045 (Wołczyn obszar wiejski)</t>
  </si>
  <si>
    <t>O01 18: 1604014 (Byczyna miasto); 1604015 (Byczyna obszar wiejski); 1604024 (Kluczbork miasto); 1604025 (Kluczbork obszar wiejski); 1604044 (Wołczyn miasto); 1604045 (Wołczyn obszar wiejski); 1606012 (Domaszowice gm. wiejska);1606032 (Pokój gm. wiejska)</t>
  </si>
  <si>
    <t>O01 20: 1604014 (Byczyna miasto); 1604015 (Byczyna obszar wiejski);  1604044 (Wołczyn miasto); 1604045 (Wołczyn obszar wiejski); 1608024 (Gorzów Śląski miasto); 1608025 (Gorzów Śląski obszar wiejski)</t>
  </si>
  <si>
    <t>O01 09: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</si>
  <si>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22: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</si>
  <si>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11: 1606012 (Domaszowice gm. wiejska); 1606024 (Namysłów miasto); 1606025 (Namysłów obszar wiejski); 1606032 (Pokój gm. wiejska); 1606042 (Świerczów gm. miejska); 1606052 (Wilków gm. wiejska)</t>
  </si>
  <si>
    <t>O01 26: 1606012 (Domaszowice gm. wiejska); 1606024 (Namysłów miasto); 1606025 (Namysłów obszar wiejski); 1606032 (Pokój gm. wiejska); 1606042 (Świerczów gm. miejska); 1606052 (Wilków gm. wiejska)</t>
  </si>
  <si>
    <t>O01 13: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</si>
  <si>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28: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</si>
  <si>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30: 11607014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</si>
  <si>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34: 1607034 (Korfantów miasto); 1607035 (Korfantów obszar wiejski): 1607042 (Łambinowice gm. wiejska); 1610014 (Biała miasto); 1610015 (Biała obszar wiejski)</t>
  </si>
  <si>
    <t>O01 36: 1607022 (Kamiennik gm. wiejska); 1607064 (Otmuchów miasto); 1607065 (Otmuchów obszar wiejski); 1607074 (Paczków miasto); 1607075 (Paczków obszar wiejski)</t>
  </si>
  <si>
    <t>O01 15: 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</si>
  <si>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O01 38: 1608014 (Dobrodzień miasto); 1608015 (Dobrodzień obszar wiejski); 1608034 (Olesno miasto); 1608035 (Olesno obszar wiejski); 1608072 (Zębowice gm. wiejska)</t>
  </si>
  <si>
    <t>O01 40: 1608024 (Gorzów Śląski miasto); 1608025 (Gorzów Sląski obszar wiejski); 1608034 (Olesno miasto); 1608035 (Olesno obszar wiejski);  1608044 (Praszka miasto); 1608045 (Praszka obszar wiejski); 1608052 (Radłów gm. wiejska); 1608062 (Rudniki gm. wiejska)</t>
  </si>
  <si>
    <t>O01 17: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</si>
  <si>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19: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</si>
  <si>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64: 1609032 (Dobrzeń Wielki gm. wiejska); 1609052 (Łubiany gm. wiejska); 1609062 (Murów gm. wiejska); 1609092 (Popielów gm. wiejska); 1606032 (Pokój gm. wiejska)</t>
  </si>
  <si>
    <t>O01 42: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</si>
  <si>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44: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</si>
  <si>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46: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</si>
  <si>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48: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</si>
  <si>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50: 1609022 (Dąbrowa gm. wiejska); 1609074 (Niemodlin miasto); 1609075 (Niemodlin obszar wiejski); 1609124 (Tułowice miasto); 1609125 (Tułowice obszar wiejski); 1601044 (Lewin Brzeski miasto); 1601045 (Lewin Brzeski obszar wiejski)</t>
  </si>
  <si>
    <t>O01 52: 1609012 (Chrząstowice gm. wiejska); 1609084 (Ozimek miasto); 1609085 (Ozimek obszar wiejski);1609132 (Turawa gm. wiejska)</t>
  </si>
  <si>
    <t>O01 54:  1609052 (Łubiany gm. wiejska); 1609062 (Murów gm. wiejska); 1609132 (Turawa gm. wiejska); 1604032 (Lasowice Wielkie gm. wiejska)</t>
  </si>
  <si>
    <t>O01 23: 1610014 (Biała miasto); 1610015 (Biała obszar wiejski); 1610024 (Głogówek miasto); 1610025 (Głogówek obszar wiejski); 1610032 (Lubrza gm. wiejska); 1610044 (Prudnik miasto); 1610045 (Prudnik obszar wiejski)</t>
  </si>
  <si>
    <t>O01 56: 1610014 (Biała miasto); 1610015 (Biała obszar wiejski); 1610024 (Głogówek miasto); 1610025 (Głogówek obszar wiejski); 1610032 (Lubrza gm. wiejska); 1610044 (Prudnik miasto); 1610045 (Prudnik obszar wiejski)</t>
  </si>
  <si>
    <t>O01 58: 1610014 (Biała miasto); 1610015 (Biała obszar wiejski); 1610024 (Głogówek miasto); 1610025 (Głogówek obszar wiejski); 1610032 (Lubrza gm. wiejska)</t>
  </si>
  <si>
    <t>O01 25: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</si>
  <si>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60: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</si>
  <si>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62: 1611022 (Jemielnica gm. wiejska); 1611034 (Kolonowskie miasto); 1611035 (Kolonowskie obszar wiejski); 1611074 (Zawadzkie miasto); 1611075 (Zawadzkie obszar wiejski)</t>
  </si>
  <si>
    <t>Oddział Kardiologii z Pododdziałem Interwencji Sercowo-Naczyniowej</t>
  </si>
  <si>
    <t xml:space="preserve">Oddział Pediatrii z Pododdziałem Pediatrii 
i Alergologii </t>
  </si>
  <si>
    <t>Oddział Anestezjologii i Intensywnej Terapii Dzieci i Noworodków</t>
  </si>
  <si>
    <t>Oddział Chorób Wewnętrznych, Endokrynologii, Diabetologii i Gastroenterologii - Pododdział Chorób Wewnętrznych</t>
  </si>
  <si>
    <t>Oddział Kliniczny Pediatrii</t>
  </si>
  <si>
    <r>
      <t xml:space="preserve">Scanmed S.A. 
</t>
    </r>
    <r>
      <rPr>
        <sz val="11"/>
        <color indexed="8"/>
        <rFont val="Arial"/>
        <family val="2"/>
        <charset val="238"/>
      </rPr>
      <t xml:space="preserve">Kluczborskie Centrum Kardiologii                            </t>
    </r>
  </si>
  <si>
    <t>Oddział Chorób Wewnętrznych A</t>
  </si>
  <si>
    <t>Oddział Neonatologii z Pododdziałem Patologii Noworodka</t>
  </si>
  <si>
    <t xml:space="preserve">Oddział Kliniczny Chorób Zakaźnych </t>
  </si>
  <si>
    <t>Oddział Kliniczny Pulmonologii</t>
  </si>
  <si>
    <t>Oddział Chorób Wewnętrznych B</t>
  </si>
  <si>
    <t>095</t>
  </si>
  <si>
    <t>Brzeskie Centrum Medyczne</t>
  </si>
  <si>
    <t>49-301 Brzeg                                                   ul. Mossora 1</t>
  </si>
  <si>
    <t>0100</t>
  </si>
  <si>
    <t>064</t>
  </si>
  <si>
    <t>065</t>
  </si>
  <si>
    <t>48-100 Głubczyce 
ul. M. Skłodowskiej- Curie 26</t>
  </si>
  <si>
    <t>066</t>
  </si>
  <si>
    <t>Samodzielny Publiczny Zespół Opieki Zdrowotnej w Kędzierzynie - Koźlu</t>
  </si>
  <si>
    <t>47-200 Kędzierzyn - Koźle 
ul. 24 Kwietnia 5</t>
  </si>
  <si>
    <t>203</t>
  </si>
  <si>
    <t>204</t>
  </si>
  <si>
    <t>202</t>
  </si>
  <si>
    <t>205</t>
  </si>
  <si>
    <t>Powiatowe Centrum Zdrowia S.A.  
w Kluczborku</t>
  </si>
  <si>
    <t>053</t>
  </si>
  <si>
    <t>1410</t>
  </si>
  <si>
    <t>054</t>
  </si>
  <si>
    <t>067</t>
  </si>
  <si>
    <t>1300</t>
  </si>
  <si>
    <t>068</t>
  </si>
  <si>
    <t>069</t>
  </si>
  <si>
    <t>033</t>
  </si>
  <si>
    <t>084</t>
  </si>
  <si>
    <t>103</t>
  </si>
  <si>
    <t>116</t>
  </si>
  <si>
    <t>104</t>
  </si>
  <si>
    <t>099</t>
  </si>
  <si>
    <t>076</t>
  </si>
  <si>
    <t>078</t>
  </si>
  <si>
    <t>077</t>
  </si>
  <si>
    <t>034</t>
  </si>
  <si>
    <t>029</t>
  </si>
  <si>
    <t>030</t>
  </si>
  <si>
    <t>Prudnickie Centrum Medyczne S.A</t>
  </si>
  <si>
    <t>041</t>
  </si>
  <si>
    <t>Szpital Powiatowy im. Prałata 
J. Glowatzkiego w Strzelcach Opolskich</t>
  </si>
  <si>
    <t>070</t>
  </si>
  <si>
    <t>046</t>
  </si>
  <si>
    <t>O01 D02</t>
  </si>
  <si>
    <t>O01 D04</t>
  </si>
  <si>
    <t>Krapkowickie Centrum Zdrowia Sp. z o.o. 
47-303 Krapkowice  
Osiedle XXX Lecia 21</t>
  </si>
  <si>
    <t>O01 D06</t>
  </si>
  <si>
    <t>Opolskie Centrum Ratownictwa Medycznego 45-369 Opole  
ul. Mickiewicza 2-4</t>
  </si>
  <si>
    <t>300 min.</t>
  </si>
  <si>
    <t>O01 D08</t>
  </si>
  <si>
    <t>O01 D10</t>
  </si>
  <si>
    <t>O01 D12</t>
  </si>
  <si>
    <t xml:space="preserve">Szpital Powiatowy im. Prałata J. Glowatzkiego w Strzelcach Opolskich 
47-100 Strzelce Opolskie 
ul. Opolska 36A </t>
  </si>
  <si>
    <t>60 min.</t>
  </si>
  <si>
    <t>wycofany</t>
  </si>
  <si>
    <t>O01 D14</t>
  </si>
  <si>
    <t>O01 D16</t>
  </si>
  <si>
    <t xml:space="preserve">Oddział Chirurgii Naczyniowej                       </t>
  </si>
  <si>
    <t>50 Hematologia</t>
  </si>
  <si>
    <t>115 Choroby płuc dla dzieci</t>
  </si>
  <si>
    <t>45-864 Opole 
ul. Niemodlińska 9/5</t>
  </si>
  <si>
    <t>47-100 Strzelce Opolskie 
ul. Żwirki i Wigury 2</t>
  </si>
  <si>
    <t>49-200 Grodków 
ul. Kasztanowa 3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</si>
  <si>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9) Zgodnie z rozporządzeniem Ministra Zdrowia z dnia 17 maja 2012 r. w sprawie systemu resortowych kodów identyfikacyjnych oraz szczegółowego sposobu ich nadawania (Dz. U.  poz. 594 oraz z 2017 r. poz. 999).
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</si>
  <si>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</si>
  <si>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Stosuje się 7-znakowy kod TERYT miejscowości lub dzielnicy w zakresie systemu identyfikatorów i nazw jednostek podziału administracyjnego, w której znajduje się jednostka organozacyjna.
3) Zgodnie z rozporządzeniem Ministra Zdrowia z dnia 17 maja 2012 r. w sprawie systemu resortowych kodów identyfikacyjnych oraz szczegółowego sposobu ich nadawania (Dz. U. poz. 594 oraz z 2017 r. poz. 999).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</si>
  <si>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Stosuje się 7-znakowy kod TERYT miejscowości lub dzielnicy w zakresie systemu identyfikatorów i nazw jednostek podziału administracyjnego, w której znajduje się jednostka systemu.</t>
  </si>
  <si>
    <t>00:00:07</t>
  </si>
  <si>
    <t>00:00:06</t>
  </si>
  <si>
    <t>00:00:14</t>
  </si>
  <si>
    <t>00:02:39</t>
  </si>
  <si>
    <t>00:00:08</t>
  </si>
  <si>
    <t>00:00:15</t>
  </si>
  <si>
    <t>00:02:49</t>
  </si>
  <si>
    <t>00:02:43</t>
  </si>
  <si>
    <t>00:05:20</t>
  </si>
  <si>
    <t>00:02:23</t>
  </si>
  <si>
    <t>00:05:07</t>
  </si>
  <si>
    <t>00:02:30</t>
  </si>
  <si>
    <t>00:02:33</t>
  </si>
  <si>
    <t>00:02:20</t>
  </si>
  <si>
    <t>00:04:53</t>
  </si>
  <si>
    <t>00:02:41</t>
  </si>
  <si>
    <t>00:02:27</t>
  </si>
  <si>
    <t>00:02:26</t>
  </si>
  <si>
    <t>00:02:34</t>
  </si>
  <si>
    <t>00:02:24</t>
  </si>
  <si>
    <t>00:04:58</t>
  </si>
  <si>
    <t>00:02:25</t>
  </si>
  <si>
    <t>00:02:29</t>
  </si>
  <si>
    <t>00:02:14</t>
  </si>
  <si>
    <t>00:05:06</t>
  </si>
  <si>
    <t>00:02:47</t>
  </si>
  <si>
    <t>01:13:51</t>
  </si>
  <si>
    <t>00:58:23</t>
  </si>
  <si>
    <t>00:08:32</t>
  </si>
  <si>
    <t>00:15:22</t>
  </si>
  <si>
    <t>00:16:40</t>
  </si>
  <si>
    <t>00:51:46</t>
  </si>
  <si>
    <t>01:15:21</t>
  </si>
  <si>
    <t>00:08:24</t>
  </si>
  <si>
    <t>00:20:01</t>
  </si>
  <si>
    <t>00:13:55</t>
  </si>
  <si>
    <t>01:03:12</t>
  </si>
  <si>
    <t>01:00:24</t>
  </si>
  <si>
    <t>00:23:32</t>
  </si>
  <si>
    <t>01:21:16</t>
  </si>
  <si>
    <t>01:04:59</t>
  </si>
  <si>
    <t>03:38:01</t>
  </si>
  <si>
    <t>00:59:02</t>
  </si>
  <si>
    <t>01:26:35</t>
  </si>
  <si>
    <t>Oddział Geriatryczny</t>
  </si>
  <si>
    <t>4060 - Oddział geriatryczny</t>
  </si>
  <si>
    <t>48 Geriatria</t>
  </si>
  <si>
    <t>Oddział Laryngologiczny</t>
  </si>
  <si>
    <t>Oddział Psychiatryczny Ogólny</t>
  </si>
  <si>
    <t>Oddział Reumatologiczny</t>
  </si>
  <si>
    <t>4280 - Oddział reumatologiczny</t>
  </si>
  <si>
    <t>4221 - Oddział neurologiczny dla dzieci</t>
  </si>
  <si>
    <t>58 Neurologia dziecięca</t>
  </si>
  <si>
    <t>Oddział Kliniczny Reumatologii</t>
  </si>
  <si>
    <t>Oddział Kliniczny Geriatrii</t>
  </si>
  <si>
    <t>Pododdział Chorób Wewnetrznych, Endokrynologii i Diabetologii</t>
  </si>
  <si>
    <t>Pododdział Chorób Wewnetrznych i Alergologii</t>
  </si>
  <si>
    <t>4010 - Oddział alergologiczny</t>
  </si>
  <si>
    <t>Oddział Laryngologii</t>
  </si>
  <si>
    <t>4581 - Oddział urazowo - ortopedycznej dla dzieci</t>
  </si>
  <si>
    <t>040</t>
  </si>
  <si>
    <t>Oddział Neurochirurgii z Pododdziałem Intensywnej Opieki Medycznej</t>
  </si>
  <si>
    <t>Oddział Kliniczny Chirurgii Ogólnej 
z Pododdziałem Klinicznym Chirurgii Naczyniowej</t>
  </si>
  <si>
    <t>Pododdział Chirurgii Ortopedycznej i Ortopedii Dziecięcej</t>
  </si>
  <si>
    <t>tak (2400 m)</t>
  </si>
  <si>
    <t xml:space="preserve">Maksymalny czas interwencji zespołu ratownictwa medycznego od przyjęcia zgłoszenia 
o zdarzeniu 
do powrotu do gotowości operacyjnej
[gg:mm:ss]
</t>
  </si>
  <si>
    <t>Zespół Opieki Zdrowotnej w Białej 
48-210 Biała 
ul. Moniuszki 8</t>
  </si>
  <si>
    <t>Prudnickie Centrum Medyczne S.A. w Prudniku 
48-200 Prudnik 
ul. Piastowska 64</t>
  </si>
  <si>
    <t xml:space="preserve">Tabela nr 2 – Zespoły ratownictwa medycznego włączone do systemu Państwowe Ratownictwo Medyczne – stan na dzień 01.03.2024 r. 
</t>
  </si>
  <si>
    <t>Tabela 3 – Dodatkowe zespoły ratownictwa medycznego – stan na dzień 01.03.2024 r.</t>
  </si>
  <si>
    <t>Tabela 4 – Wyjazdy zespołów ratownictwa medycznego w roku 2023</t>
  </si>
  <si>
    <t>Tabela nr 5 – Czasy dotarcia zespołów ratownictwa medycznego w roku 2023</t>
  </si>
  <si>
    <t>Tabela nr 7 – Szpitalne oddziały ratunkowe – stan na dzień 01.03.2024 r.</t>
  </si>
  <si>
    <t>Tabela nr 9 – Liczba przyjęć pacjentów w szpitalnym oddziale ratunkowym w roku 2023</t>
  </si>
  <si>
    <t>Tabela nr 10 – Liczba przyjęć pacjentów w izbie przyjęć szpitala w roku 2023</t>
  </si>
  <si>
    <t>Tabela nr 11– Centra urazowe – dane za rok 2023</t>
  </si>
  <si>
    <t>Tabela nr 13 – Stanowiska dyspozytorów medycznych – dane za rok 2023</t>
  </si>
  <si>
    <t>Tabela nr 14 - Liczba połączeń i czas obsługi zgłoszeń w dyspozytorni medycznej DM08-01 w roku 2023</t>
  </si>
  <si>
    <t>480 min.</t>
  </si>
  <si>
    <t>O01 D18</t>
  </si>
  <si>
    <t>120 min.</t>
  </si>
  <si>
    <t>04:21:24</t>
  </si>
  <si>
    <t>01:10:06</t>
  </si>
  <si>
    <t>00:56:08</t>
  </si>
  <si>
    <t>00:19:03</t>
  </si>
  <si>
    <t>02:58:09</t>
  </si>
  <si>
    <t>00:52:17</t>
  </si>
  <si>
    <t>00:55:06</t>
  </si>
  <si>
    <t>00:09:39</t>
  </si>
  <si>
    <t>03:03:09</t>
  </si>
  <si>
    <t>01:05:44</t>
  </si>
  <si>
    <t>01:10:54</t>
  </si>
  <si>
    <t>00:19:38</t>
  </si>
  <si>
    <t>03:24:23</t>
  </si>
  <si>
    <t>00:49:41</t>
  </si>
  <si>
    <t>00:59:06</t>
  </si>
  <si>
    <t>00:09:35</t>
  </si>
  <si>
    <t>05:00:17</t>
  </si>
  <si>
    <t>01:23:31</t>
  </si>
  <si>
    <t>00:57:18</t>
  </si>
  <si>
    <t>00:14:24</t>
  </si>
  <si>
    <t>03:22:35</t>
  </si>
  <si>
    <t>01:25:42</t>
  </si>
  <si>
    <t>00:45:21</t>
  </si>
  <si>
    <t>00:30:13</t>
  </si>
  <si>
    <t>04:28:53</t>
  </si>
  <si>
    <t>01:12:16</t>
  </si>
  <si>
    <t>01:12:00</t>
  </si>
  <si>
    <t>03:25:11</t>
  </si>
  <si>
    <t>00:49:38</t>
  </si>
  <si>
    <t>00:47:07</t>
  </si>
  <si>
    <t>00:07:56</t>
  </si>
  <si>
    <t>03:34:05</t>
  </si>
  <si>
    <t>01:26:54</t>
  </si>
  <si>
    <t>01:07:37</t>
  </si>
  <si>
    <t>00:21:05</t>
  </si>
  <si>
    <t>02:47:45</t>
  </si>
  <si>
    <t>01:00:29</t>
  </si>
  <si>
    <t>00:21:52</t>
  </si>
  <si>
    <t>00:07:51</t>
  </si>
  <si>
    <t>03:35:19</t>
  </si>
  <si>
    <t>01:20:50</t>
  </si>
  <si>
    <t>02:24:49</t>
  </si>
  <si>
    <t>01:12:51</t>
  </si>
  <si>
    <t>00:27:48</t>
  </si>
  <si>
    <t>00:23:18</t>
  </si>
  <si>
    <t>05:27:34</t>
  </si>
  <si>
    <t>01:20:32</t>
  </si>
  <si>
    <t>00:37:27</t>
  </si>
  <si>
    <t>03:51:26</t>
  </si>
  <si>
    <t>01:04:05</t>
  </si>
  <si>
    <t>00:55:50</t>
  </si>
  <si>
    <t>00:10:31</t>
  </si>
  <si>
    <t>04:02:22</t>
  </si>
  <si>
    <t>01:15:29</t>
  </si>
  <si>
    <t>00:45:14</t>
  </si>
  <si>
    <t>00:15:00</t>
  </si>
  <si>
    <t>06:31:08</t>
  </si>
  <si>
    <t>01:07:21</t>
  </si>
  <si>
    <t>00:35:57</t>
  </si>
  <si>
    <t>00:10:04</t>
  </si>
  <si>
    <t>02:58:55</t>
  </si>
  <si>
    <t>00:34:28</t>
  </si>
  <si>
    <t>00:20:19</t>
  </si>
  <si>
    <t>03:26:26</t>
  </si>
  <si>
    <t>01:07:39</t>
  </si>
  <si>
    <t>00:45:44</t>
  </si>
  <si>
    <t>00:09:50</t>
  </si>
  <si>
    <t>05:29:26</t>
  </si>
  <si>
    <t>01:25:41</t>
  </si>
  <si>
    <t>00:55:45</t>
  </si>
  <si>
    <t>00:14:39</t>
  </si>
  <si>
    <t>06:07:34</t>
  </si>
  <si>
    <t>01:30:01</t>
  </si>
  <si>
    <t>00:35:20</t>
  </si>
  <si>
    <t>00:23:26</t>
  </si>
  <si>
    <t>03:23:08</t>
  </si>
  <si>
    <t>01:14:39</t>
  </si>
  <si>
    <t>01:09:02</t>
  </si>
  <si>
    <t>00:19:15</t>
  </si>
  <si>
    <t>03:21:22</t>
  </si>
  <si>
    <t>01:02:04</t>
  </si>
  <si>
    <t>00:38:36</t>
  </si>
  <si>
    <t>00:10:37</t>
  </si>
  <si>
    <t>03:52:42</t>
  </si>
  <si>
    <t>01:24:02</t>
  </si>
  <si>
    <t>00:59:26</t>
  </si>
  <si>
    <t>00:20:45</t>
  </si>
  <si>
    <t>03:06:17</t>
  </si>
  <si>
    <t>01:03:41</t>
  </si>
  <si>
    <t>00:34:29</t>
  </si>
  <si>
    <t>00:10:55</t>
  </si>
  <si>
    <t>04:08:05</t>
  </si>
  <si>
    <t>01:19:18</t>
  </si>
  <si>
    <t>01:03:33</t>
  </si>
  <si>
    <t>00:14:28</t>
  </si>
  <si>
    <t>03:15:53</t>
  </si>
  <si>
    <t>01:19:52</t>
  </si>
  <si>
    <t>00:42:05</t>
  </si>
  <si>
    <t>00:24:50</t>
  </si>
  <si>
    <t>03:39:59</t>
  </si>
  <si>
    <t>01:23:36</t>
  </si>
  <si>
    <t>01:03:19</t>
  </si>
  <si>
    <t>00:16:29</t>
  </si>
  <si>
    <t>04:26:34</t>
  </si>
  <si>
    <t>01:28:15</t>
  </si>
  <si>
    <t>00:30:45</t>
  </si>
  <si>
    <t>00:18:56</t>
  </si>
  <si>
    <t>03:33:03</t>
  </si>
  <si>
    <t>00:56:03</t>
  </si>
  <si>
    <t>00:56:32</t>
  </si>
  <si>
    <t>00:13:19</t>
  </si>
  <si>
    <t>03:43:39</t>
  </si>
  <si>
    <t>00:47:48</t>
  </si>
  <si>
    <t>00:44:07</t>
  </si>
  <si>
    <t>00:07:00</t>
  </si>
  <si>
    <t>03:35:44</t>
  </si>
  <si>
    <t>01:13:10</t>
  </si>
  <si>
    <t>00:44:43</t>
  </si>
  <si>
    <t>00:15:43</t>
  </si>
  <si>
    <t>04:09:34</t>
  </si>
  <si>
    <t>01:04:10</t>
  </si>
  <si>
    <t>00:34:08</t>
  </si>
  <si>
    <t>00:08:40</t>
  </si>
  <si>
    <t>03:06:03</t>
  </si>
  <si>
    <t>01:02:40</t>
  </si>
  <si>
    <t>00:35:19</t>
  </si>
  <si>
    <t>00:12:33</t>
  </si>
  <si>
    <t>04:09:31</t>
  </si>
  <si>
    <t>00:58:39</t>
  </si>
  <si>
    <t>01:15:45</t>
  </si>
  <si>
    <t>00:07:52</t>
  </si>
  <si>
    <t>04:04:14</t>
  </si>
  <si>
    <t>01:05:39</t>
  </si>
  <si>
    <t>00:15:16</t>
  </si>
  <si>
    <t>05:48:50</t>
  </si>
  <si>
    <t>00:52:42</t>
  </si>
  <si>
    <t>00:52:56</t>
  </si>
  <si>
    <t>00:08:07</t>
  </si>
  <si>
    <t>10:50:33</t>
  </si>
  <si>
    <t>01:18:40</t>
  </si>
  <si>
    <t>00:54:58</t>
  </si>
  <si>
    <t>00:17:43</t>
  </si>
  <si>
    <t>03:35:35</t>
  </si>
  <si>
    <t>01:11:16</t>
  </si>
  <si>
    <t>00:53:11</t>
  </si>
  <si>
    <t>00:20:40</t>
  </si>
  <si>
    <t>03:40:44</t>
  </si>
  <si>
    <t>01:06:08</t>
  </si>
  <si>
    <t>00:53:45</t>
  </si>
  <si>
    <t>00:19:04</t>
  </si>
  <si>
    <t>23:20:15</t>
  </si>
  <si>
    <t>00:47:42</t>
  </si>
  <si>
    <t>00:36:36</t>
  </si>
  <si>
    <t>03:54:55</t>
  </si>
  <si>
    <t>01:18:00</t>
  </si>
  <si>
    <t>00:19:19</t>
  </si>
  <si>
    <t>04:35:07</t>
  </si>
  <si>
    <t>00:57:04</t>
  </si>
  <si>
    <t>00:52:48</t>
  </si>
  <si>
    <t>00:07:50</t>
  </si>
  <si>
    <t>25:11:45</t>
  </si>
  <si>
    <t>01:17:00</t>
  </si>
  <si>
    <t>01:06:11</t>
  </si>
  <si>
    <t>00:19:07</t>
  </si>
  <si>
    <t>04:10:59</t>
  </si>
  <si>
    <t>00:57:27</t>
  </si>
  <si>
    <t>00:39:03</t>
  </si>
  <si>
    <t>00:08:01</t>
  </si>
  <si>
    <t>01:11:34</t>
  </si>
  <si>
    <t>00:45:12</t>
  </si>
  <si>
    <t>00:14:05</t>
  </si>
  <si>
    <t>03:34:45</t>
  </si>
  <si>
    <t>00:51:19</t>
  </si>
  <si>
    <t>00:06:56</t>
  </si>
  <si>
    <t>03:59:36</t>
  </si>
  <si>
    <t>01:20:44</t>
  </si>
  <si>
    <t>01:09:00</t>
  </si>
  <si>
    <t>00:15:35</t>
  </si>
  <si>
    <t>02:23:04</t>
  </si>
  <si>
    <t>01:18:11</t>
  </si>
  <si>
    <t>00:44:02</t>
  </si>
  <si>
    <t>00:27:41</t>
  </si>
  <si>
    <t>04:25:21</t>
  </si>
  <si>
    <t>01:09:52</t>
  </si>
  <si>
    <t>01:09:59</t>
  </si>
  <si>
    <t>00:12:15</t>
  </si>
  <si>
    <t>01:55:43</t>
  </si>
  <si>
    <t>00:37:14</t>
  </si>
  <si>
    <t>00:18:14</t>
  </si>
  <si>
    <t>03:02:18</t>
  </si>
  <si>
    <t>00:58:54</t>
  </si>
  <si>
    <t>00:59:55</t>
  </si>
  <si>
    <t>00:12:50</t>
  </si>
  <si>
    <t>01:41:49</t>
  </si>
  <si>
    <t>01:03:40</t>
  </si>
  <si>
    <t>00:27:51</t>
  </si>
  <si>
    <t>00:24:56</t>
  </si>
  <si>
    <t>04:23:48</t>
  </si>
  <si>
    <t>01:17:08</t>
  </si>
  <si>
    <t>00:53:33</t>
  </si>
  <si>
    <t>00:16:05</t>
  </si>
  <si>
    <t>01:49:34</t>
  </si>
  <si>
    <t>01:10:02</t>
  </si>
  <si>
    <t>00:34:12</t>
  </si>
  <si>
    <t>04:09:26</t>
  </si>
  <si>
    <t>01:09:13</t>
  </si>
  <si>
    <t>00:41:53</t>
  </si>
  <si>
    <t>00:13:05</t>
  </si>
  <si>
    <t>01:02:46</t>
  </si>
  <si>
    <t>00:22:24</t>
  </si>
  <si>
    <t>00:16:25</t>
  </si>
  <si>
    <t>02:47:26</t>
  </si>
  <si>
    <t>01:14:36</t>
  </si>
  <si>
    <t>01:18:06</t>
  </si>
  <si>
    <t>00:19:34</t>
  </si>
  <si>
    <t>04:02:49</t>
  </si>
  <si>
    <t>00:58:33</t>
  </si>
  <si>
    <t>00:48:30</t>
  </si>
  <si>
    <t>00:10:13</t>
  </si>
  <si>
    <t>03:34:42</t>
  </si>
  <si>
    <t>01:23:33</t>
  </si>
  <si>
    <t>01:14:17</t>
  </si>
  <si>
    <t>00:20:24</t>
  </si>
  <si>
    <t>04:30:00</t>
  </si>
  <si>
    <t>01:06:58</t>
  </si>
  <si>
    <t>04:29:37</t>
  </si>
  <si>
    <t>00:44:50</t>
  </si>
  <si>
    <t>00:14:37</t>
  </si>
  <si>
    <t>03:47:39</t>
  </si>
  <si>
    <t>01:10:56</t>
  </si>
  <si>
    <t>01:13:58</t>
  </si>
  <si>
    <t>00:13:01</t>
  </si>
  <si>
    <t>03:20:35</t>
  </si>
  <si>
    <t>01:19:29</t>
  </si>
  <si>
    <t>00:41:24</t>
  </si>
  <si>
    <t>03:54:21</t>
  </si>
  <si>
    <t>00:41:41</t>
  </si>
  <si>
    <t>00:11:15</t>
  </si>
  <si>
    <t>02:56:27</t>
  </si>
  <si>
    <t>01:20:19</t>
  </si>
  <si>
    <t>00:43:37</t>
  </si>
  <si>
    <t>00:22:21</t>
  </si>
  <si>
    <t>05:25:33</t>
  </si>
  <si>
    <t>01:04:23</t>
  </si>
  <si>
    <t>00:42:04</t>
  </si>
  <si>
    <t>00:11:32</t>
  </si>
  <si>
    <t>02:40:43</t>
  </si>
  <si>
    <t>01:19:25</t>
  </si>
  <si>
    <t>00:42:08</t>
  </si>
  <si>
    <t>00:22:40</t>
  </si>
  <si>
    <t>05:09:50</t>
  </si>
  <si>
    <t>00:36:27</t>
  </si>
  <si>
    <t>00:11:04</t>
  </si>
  <si>
    <t>03:59:40</t>
  </si>
  <si>
    <t>00:19:54</t>
  </si>
  <si>
    <t>04:07:34</t>
  </si>
  <si>
    <t>01:09:26</t>
  </si>
  <si>
    <t>00:45:29</t>
  </si>
  <si>
    <t>00:09:46</t>
  </si>
  <si>
    <t>03:51:53</t>
  </si>
  <si>
    <t>01:13:39</t>
  </si>
  <si>
    <t>01:10:45</t>
  </si>
  <si>
    <t>03:13:53</t>
  </si>
  <si>
    <t>00:40:40</t>
  </si>
  <si>
    <t>00:09:44</t>
  </si>
  <si>
    <t>03:38:55</t>
  </si>
  <si>
    <t>01:16:58</t>
  </si>
  <si>
    <t>01:01:53</t>
  </si>
  <si>
    <t>00:13:36</t>
  </si>
  <si>
    <t>04:02:34</t>
  </si>
  <si>
    <t>01:40:52</t>
  </si>
  <si>
    <t>00:41:14</t>
  </si>
  <si>
    <t>00:19:10</t>
  </si>
  <si>
    <t>04:09:41</t>
  </si>
  <si>
    <t>00:43:21</t>
  </si>
  <si>
    <t>00:16:39</t>
  </si>
  <si>
    <t>03:47:34</t>
  </si>
  <si>
    <t>01:14:49</t>
  </si>
  <si>
    <t>00:38:42</t>
  </si>
  <si>
    <t>00:19:42</t>
  </si>
  <si>
    <t>03:08:26</t>
  </si>
  <si>
    <t>00:59:47</t>
  </si>
  <si>
    <t>00:50:01</t>
  </si>
  <si>
    <t>00:17:10</t>
  </si>
  <si>
    <t>02:34:06</t>
  </si>
  <si>
    <t>00:46:05</t>
  </si>
  <si>
    <t>00:51:54</t>
  </si>
  <si>
    <t>00:09:14</t>
  </si>
  <si>
    <t>04:45:36</t>
  </si>
  <si>
    <t>00:42:39</t>
  </si>
  <si>
    <t>04:07:47</t>
  </si>
  <si>
    <t>00:58:01</t>
  </si>
  <si>
    <t>00:43:39</t>
  </si>
  <si>
    <t>04:32:03</t>
  </si>
  <si>
    <t>01:16:29</t>
  </si>
  <si>
    <t>00:49:03</t>
  </si>
  <si>
    <t>00:13:12</t>
  </si>
  <si>
    <t>03:02:26</t>
  </si>
  <si>
    <t>01:17:16</t>
  </si>
  <si>
    <t>00:36:06</t>
  </si>
  <si>
    <t>00:24:49</t>
  </si>
  <si>
    <t>04:10:43</t>
  </si>
  <si>
    <t>01:10:57</t>
  </si>
  <si>
    <t>00:55:07</t>
  </si>
  <si>
    <t>00:16:14</t>
  </si>
  <si>
    <t>03:26:33</t>
  </si>
  <si>
    <t>00:56:14</t>
  </si>
  <si>
    <t>00:40:08</t>
  </si>
  <si>
    <t>00:07:55</t>
  </si>
  <si>
    <t>05:29:36</t>
  </si>
  <si>
    <t>01:24:35</t>
  </si>
  <si>
    <t>00:45:05</t>
  </si>
  <si>
    <t>00:12:30</t>
  </si>
  <si>
    <t>05:00:30</t>
  </si>
  <si>
    <t>00:38:09</t>
  </si>
  <si>
    <t>00:21:01</t>
  </si>
  <si>
    <t>03:57:26</t>
  </si>
  <si>
    <t>01:17:31</t>
  </si>
  <si>
    <t>01:04:27</t>
  </si>
  <si>
    <t>00:16:50</t>
  </si>
  <si>
    <t>03:50:46</t>
  </si>
  <si>
    <t>00:44:34</t>
  </si>
  <si>
    <t>00:08:06</t>
  </si>
  <si>
    <t>00:09:36</t>
  </si>
  <si>
    <t>01:00:37</t>
  </si>
  <si>
    <t>00:16:10</t>
  </si>
  <si>
    <t>01:14:56</t>
  </si>
  <si>
    <t>Tabela nr 8 – Jednostki organizacyjne szpitala wyspecjalizowane w zakresie udzielania świadczeń zdrowotnych niezbędnych dla ratownictwa medycznego - stan na dzień 01.03.2024 r.</t>
  </si>
  <si>
    <t>00:05:22</t>
  </si>
  <si>
    <t>00:05:08</t>
  </si>
  <si>
    <t>00:02:28</t>
  </si>
  <si>
    <t>00:02:40</t>
  </si>
  <si>
    <t>00:00:13</t>
  </si>
  <si>
    <t>00:05:24</t>
  </si>
  <si>
    <t>00:02:54</t>
  </si>
  <si>
    <t>00:05:11</t>
  </si>
  <si>
    <t>00:04:41</t>
  </si>
  <si>
    <t>00:02:11</t>
  </si>
  <si>
    <t>00:04:29</t>
  </si>
  <si>
    <t>00:02:05</t>
  </si>
  <si>
    <t>00:04:34</t>
  </si>
  <si>
    <t>00:02:07</t>
  </si>
  <si>
    <t>00:04:21</t>
  </si>
  <si>
    <t>00:02:01</t>
  </si>
  <si>
    <t>00:04:37</t>
  </si>
  <si>
    <t>00:04:25</t>
  </si>
  <si>
    <t>00:02:02</t>
  </si>
  <si>
    <t>00:00:12</t>
  </si>
  <si>
    <t>00:04:44</t>
  </si>
  <si>
    <t>00:02:09</t>
  </si>
  <si>
    <t>00:02:35</t>
  </si>
  <si>
    <t>00:04:32</t>
  </si>
  <si>
    <t>00:02:03</t>
  </si>
  <si>
    <t>00:01:55</t>
  </si>
  <si>
    <t>00:04:13</t>
  </si>
  <si>
    <t>00:01:49</t>
  </si>
  <si>
    <t>00:02:06</t>
  </si>
  <si>
    <t>00:04:30</t>
  </si>
  <si>
    <t>00:00:11</t>
  </si>
  <si>
    <t>00:00:05</t>
  </si>
  <si>
    <t>00:02:08</t>
  </si>
  <si>
    <t>00:02:36</t>
  </si>
  <si>
    <t>00:02:18</t>
  </si>
  <si>
    <t>00:02:32</t>
  </si>
  <si>
    <t>00:02:48</t>
  </si>
  <si>
    <t>00:04:55</t>
  </si>
  <si>
    <t>00:02:16</t>
  </si>
  <si>
    <t>00:04:42</t>
  </si>
  <si>
    <t>00:02:10</t>
  </si>
  <si>
    <t>Oddział Psychiatrii Ogólnej B</t>
  </si>
  <si>
    <t>Oddział Psychiatrii Ogólnej C</t>
  </si>
  <si>
    <t>Oddział Kliniczny Położnictwa, Ginekologii 
i  Ginekologii Onkologicznej</t>
  </si>
  <si>
    <t>Oddział Ortopedii i Traumatologii Narządu Ruchu</t>
  </si>
  <si>
    <t>I Oddział Kliniczny Ginekologii i Położnictwa 
z Pododdziałem Ginekologii Onkologicznej 
i Pododdziałem Patologii Ciąży</t>
  </si>
  <si>
    <t>Oddział Kliniczny Neonatologii
z Pododdziałem Patologii Noworodków</t>
  </si>
  <si>
    <t>Oddział Neurologii dla dzieci i młodzieży</t>
  </si>
  <si>
    <t>Oddział Psychiatrii dla Dorosłych "B" CZP</t>
  </si>
  <si>
    <t>Liczba łóżek według stanu w dniu 01.03.2024 r.</t>
  </si>
  <si>
    <t>Liczba dni 
w roku pozostawania w gotowości zespołu ratownictwa medyczngo</t>
  </si>
  <si>
    <r>
      <t xml:space="preserve">Liczba zespołów ratownictwa medycznego 
w danym rejonie operacyjnym </t>
    </r>
    <r>
      <rPr>
        <vertAlign val="superscript"/>
        <sz val="11"/>
        <rFont val="Arial"/>
        <family val="2"/>
        <charset val="238"/>
      </rPr>
      <t>4)</t>
    </r>
  </si>
  <si>
    <t>Wyjazdy niezwiązane 
ze stanem nagłego zagrożenia zdrowotnego</t>
  </si>
  <si>
    <t xml:space="preserve">Mediana czasu dotarcia
na miejsce zdarzenia
[gg:mm:ss]
</t>
  </si>
  <si>
    <t xml:space="preserve">Maksymalny czas dotarcia 
na miejsce zdarzenia
[gg:mm:ss]
</t>
  </si>
  <si>
    <t xml:space="preserve">Średni czas interwencji zespołu ratownictwa medycznego 
od przyjęcia zgłoszenia 
o zdarzeniu do powrotu do gotowości operacyjnej
[gg:mm:ss]
</t>
  </si>
  <si>
    <t xml:space="preserve">Lądowisko 
w odległości wymagającej użycia specjalistycznych środków transportu sanitarnego 
(podać odległość 
w metrach 
od szpitalnego oddziału ratunkowego)
</t>
  </si>
  <si>
    <t>Liczba zgonów 
w szpitalnym oddziale ratunkowym</t>
  </si>
  <si>
    <t>Liczba zgonów 
w izbie przyjęć</t>
  </si>
  <si>
    <t>liczba dyspozytorów medycznych, o których mowa w art. 58 ust. 3 ustawy z dnia 8 września 2006 r. o Państwowym Ratownictwie Medycznym (Dz. U. z 2023 r. poz. 1541, z późn. zm.)</t>
  </si>
  <si>
    <t xml:space="preserve">Tabela nr 15 - Liczba osób wykonujacych zawód medyczny w jednostkach systemu Państwowe ratownictwo Medyczne - dane za rok 2023
(wg. stanu na dzień 31.12.2023 r.) </t>
  </si>
  <si>
    <t>Nie planuje się uruchomienia kolejnych zespołów ratownictwa medycznego w 2024 r. względem wskazanych w tab. nr 1 i tab. nr 2</t>
  </si>
  <si>
    <t>47-303 Krapkowice 
ul. Piastowska 16A</t>
  </si>
  <si>
    <t>042</t>
  </si>
  <si>
    <t>Tabela nr 1 – Rejony operacyjne i miejsca stacjonowania zespołów ratownictwa medycznego - obowiązuje od 01.01.2024 r.
Tabela stanowi podstawę do zawarcia umów, o których mowa w art. 49 ust. 2 ustawy z dnia 8 września 2006 r. o Państwowym Ratownictwie Medycznym (Dz. U. z 2023 r. poz. 1541 ze zm.).</t>
  </si>
  <si>
    <t>46-100 Namysłów 
Pl. Powstańców Śląskich 3</t>
  </si>
  <si>
    <t>47-303 Krapkowice 
ul. Piastowska 16 A</t>
  </si>
  <si>
    <t xml:space="preserve"> 47-200 Kędzierzyn-Koźle 
ul. 24 Kwietnia 5</t>
  </si>
  <si>
    <t>47-220 Kędzierzyn- Koźle 
ul. Judyma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</si>
</sst>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z_ł_-;\-* #,##0.00\ _z_ł_-;_-* &quot;-&quot;??\ _z_ł_-;_-@_-"/>
    <numFmt numFmtId="164" formatCode="h:mm:ss;@"/>
    <numFmt numFmtId="165" formatCode="[$-415]General"/>
    <numFmt numFmtId="166" formatCode="&quot; &quot;#,##0.00&quot;      &quot;;&quot;-&quot;#,##0.00&quot;      &quot;;&quot; -&quot;#&quot;      &quot;;@&quot; &quot;"/>
    <numFmt numFmtId="167" formatCode="#,##0.00&quot; &quot;[$zł-415];[Red]&quot;-&quot;#,##0.00&quot; &quot;[$zł-415]"/>
    <numFmt numFmtId="168" formatCode="&quot; &quot;#,##0.00&quot;      &quot;;&quot;-&quot;#,##0.00&quot;      &quot;;&quot; -&quot;#&quot;      &quot;;&quot; &quot;@&quot; &quot;"/>
    <numFmt numFmtId="169" formatCode="[$-F400]h:mm:ss\ AM/PM"/>
    <numFmt numFmtId="170" formatCode="0.0"/>
    <numFmt numFmtId="171" formatCode="0.0000000"/>
    <numFmt numFmtId="172" formatCode="_-* #,##0.00\ _z_ł_-;\-* #,##0.00\ _z_ł_-;_-* \-??\ _z_ł_-;_-@_-"/>
  </numFmts>
  <fonts count="5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Helvetica"/>
    </font>
    <font>
      <sz val="11"/>
      <color rgb="FF000000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auto="1"/>
      </top>
      <bottom/>
      <diagonal/>
    </border>
  </borders>
  <cellStyleXfs count="133">
    <xf numFmtId="0" fontId="0" fillId="0" borderId="0"/>
    <xf numFmtId="0" fontId="4" fillId="0" borderId="0"/>
    <xf numFmtId="0" fontId="6" fillId="0" borderId="0"/>
    <xf numFmtId="0" fontId="6" fillId="0" borderId="0"/>
    <xf numFmtId="43" fontId="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4" fillId="0" borderId="0">
      <alignment horizontal="center"/>
    </xf>
    <xf numFmtId="166" fontId="19" fillId="0" borderId="0"/>
    <xf numFmtId="0" fontId="24" fillId="0" borderId="0">
      <alignment horizontal="center" textRotation="90"/>
    </xf>
    <xf numFmtId="165" fontId="19" fillId="0" borderId="0"/>
    <xf numFmtId="165" fontId="19" fillId="0" borderId="0"/>
    <xf numFmtId="0" fontId="18" fillId="0" borderId="0"/>
    <xf numFmtId="165" fontId="19" fillId="0" borderId="0"/>
    <xf numFmtId="165" fontId="19" fillId="0" borderId="0"/>
    <xf numFmtId="0" fontId="25" fillId="0" borderId="0"/>
    <xf numFmtId="167" fontId="25" fillId="0" borderId="0"/>
    <xf numFmtId="0" fontId="27" fillId="0" borderId="0" applyNumberFormat="0" applyBorder="0" applyProtection="0">
      <alignment horizontal="center" textRotation="90"/>
    </xf>
    <xf numFmtId="0" fontId="27" fillId="0" borderId="0" applyNumberFormat="0" applyBorder="0" applyProtection="0">
      <alignment horizontal="center"/>
    </xf>
    <xf numFmtId="166" fontId="19" fillId="0" borderId="0"/>
    <xf numFmtId="165" fontId="21" fillId="0" borderId="0" applyBorder="0" applyProtection="0"/>
    <xf numFmtId="0" fontId="19" fillId="0" borderId="0"/>
    <xf numFmtId="0" fontId="19" fillId="0" borderId="0"/>
    <xf numFmtId="0" fontId="19" fillId="0" borderId="0"/>
    <xf numFmtId="168" fontId="21" fillId="0" borderId="0" applyBorder="0" applyProtection="0"/>
    <xf numFmtId="168" fontId="19" fillId="0" borderId="0"/>
    <xf numFmtId="0" fontId="19" fillId="0" borderId="0"/>
    <xf numFmtId="0" fontId="26" fillId="0" borderId="0"/>
    <xf numFmtId="165" fontId="21" fillId="0" borderId="0" applyBorder="0" applyProtection="0"/>
    <xf numFmtId="165" fontId="21" fillId="0" borderId="0" applyBorder="0" applyProtection="0"/>
    <xf numFmtId="165" fontId="21" fillId="0" borderId="0" applyBorder="0" applyProtection="0"/>
    <xf numFmtId="0" fontId="28" fillId="0" borderId="0" applyNumberFormat="0" applyBorder="0" applyProtection="0"/>
    <xf numFmtId="167" fontId="28" fillId="0" borderId="0" applyBorder="0" applyProtection="0"/>
    <xf numFmtId="166" fontId="21" fillId="0" borderId="0" applyBorder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36" fillId="0" borderId="0" applyNumberFormat="0" applyFill="0" applyBorder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9" fillId="0" borderId="48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49" applyNumberFormat="0" applyAlignment="0" applyProtection="0"/>
    <xf numFmtId="0" fontId="44" fillId="9" borderId="50" applyNumberFormat="0" applyAlignment="0" applyProtection="0"/>
    <xf numFmtId="0" fontId="45" fillId="9" borderId="49" applyNumberFormat="0" applyAlignment="0" applyProtection="0"/>
    <xf numFmtId="0" fontId="46" fillId="0" borderId="51" applyNumberFormat="0" applyFill="0" applyAlignment="0" applyProtection="0"/>
    <xf numFmtId="0" fontId="47" fillId="10" borderId="52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54" applyNumberFormat="0" applyFill="0" applyAlignment="0" applyProtection="0"/>
    <xf numFmtId="0" fontId="51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1" fillId="35" borderId="0" applyNumberFormat="0" applyBorder="0" applyAlignment="0" applyProtection="0"/>
    <xf numFmtId="0" fontId="3" fillId="0" borderId="0"/>
    <xf numFmtId="0" fontId="3" fillId="11" borderId="53" applyNumberFormat="0" applyFont="0" applyAlignment="0" applyProtection="0"/>
    <xf numFmtId="0" fontId="2" fillId="0" borderId="0"/>
    <xf numFmtId="0" fontId="2" fillId="11" borderId="5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72" fontId="4" fillId="0" borderId="0" applyBorder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53" applyNumberFormat="0" applyFont="0" applyAlignment="0" applyProtection="0"/>
    <xf numFmtId="0" fontId="1" fillId="0" borderId="0"/>
    <xf numFmtId="0" fontId="1" fillId="11" borderId="5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4" fillId="0" borderId="0"/>
    <xf numFmtId="0" fontId="4" fillId="0" borderId="0"/>
    <xf numFmtId="43" fontId="4" fillId="0" borderId="0" applyFill="0" applyBorder="0" applyAlignment="0" applyProtection="0"/>
    <xf numFmtId="0" fontId="53" fillId="0" borderId="0"/>
  </cellStyleXfs>
  <cellXfs count="518">
    <xf numFmtId="0" fontId="0" fillId="0" borderId="0" xfId="0"/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11" fillId="0" borderId="0" xfId="0" applyFont="1"/>
    <xf numFmtId="49" fontId="8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Border="1" applyProtection="1"/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Protection="1"/>
    <xf numFmtId="0" fontId="16" fillId="0" borderId="0" xfId="0" applyFont="1" applyBorder="1" applyAlignment="1" applyProtection="1">
      <alignment wrapText="1"/>
    </xf>
    <xf numFmtId="0" fontId="6" fillId="0" borderId="0" xfId="0" applyFont="1"/>
    <xf numFmtId="49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NumberFormat="1"/>
    <xf numFmtId="0" fontId="0" fillId="0" borderId="0" xfId="0" applyNumberFormat="1" applyFill="1"/>
    <xf numFmtId="49" fontId="17" fillId="0" borderId="0" xfId="0" applyNumberFormat="1" applyFont="1" applyAlignment="1">
      <alignment vertical="center" wrapText="1"/>
    </xf>
    <xf numFmtId="1" fontId="10" fillId="0" borderId="0" xfId="0" applyNumberFormat="1" applyFont="1" applyFill="1" applyBorder="1" applyAlignment="1">
      <alignment vertical="center"/>
    </xf>
    <xf numFmtId="0" fontId="31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2" borderId="6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left" vertical="center" wrapText="1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right" vertical="center" wrapText="1"/>
    </xf>
    <xf numFmtId="1" fontId="13" fillId="0" borderId="1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3" borderId="8" xfId="0" applyNumberFormat="1" applyFont="1" applyFill="1" applyBorder="1" applyAlignment="1">
      <alignment horizontal="left" vertical="center" wrapText="1"/>
    </xf>
    <xf numFmtId="0" fontId="13" fillId="0" borderId="1" xfId="13" applyNumberFormat="1" applyFont="1" applyFill="1" applyBorder="1" applyAlignment="1">
      <alignment horizontal="left"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3" fillId="3" borderId="1" xfId="0" applyNumberFormat="1" applyFont="1" applyFill="1" applyBorder="1" applyAlignment="1">
      <alignment vertical="center" wrapText="1"/>
    </xf>
    <xf numFmtId="0" fontId="31" fillId="0" borderId="0" xfId="0" applyNumberFormat="1" applyFont="1" applyAlignment="1">
      <alignment vertical="center" wrapText="1"/>
    </xf>
    <xf numFmtId="0" fontId="13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vertical="top"/>
    </xf>
    <xf numFmtId="0" fontId="31" fillId="0" borderId="0" xfId="0" applyNumberFormat="1" applyFont="1" applyAlignment="1">
      <alignment horizontal="left" vertical="center" wrapText="1"/>
    </xf>
    <xf numFmtId="1" fontId="18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left" vertical="center"/>
    </xf>
    <xf numFmtId="0" fontId="13" fillId="2" borderId="2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4" borderId="38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8" xfId="0" applyFont="1" applyFill="1" applyBorder="1" applyAlignment="1">
      <alignment horizontal="left" vertical="center"/>
    </xf>
    <xf numFmtId="49" fontId="13" fillId="0" borderId="38" xfId="0" applyNumberFormat="1" applyFont="1" applyBorder="1" applyAlignment="1">
      <alignment horizontal="left" vertical="center"/>
    </xf>
    <xf numFmtId="0" fontId="13" fillId="0" borderId="38" xfId="0" applyFont="1" applyFill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0" borderId="39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4" borderId="38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8" fillId="0" borderId="38" xfId="0" applyFont="1" applyFill="1" applyBorder="1" applyAlignment="1">
      <alignment horizontal="left" vertical="center" wrapText="1"/>
    </xf>
    <xf numFmtId="49" fontId="13" fillId="0" borderId="38" xfId="0" applyNumberFormat="1" applyFont="1" applyFill="1" applyBorder="1" applyAlignment="1">
      <alignment horizontal="left" vertical="center" wrapText="1"/>
    </xf>
    <xf numFmtId="49" fontId="13" fillId="0" borderId="38" xfId="0" applyNumberFormat="1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right" vertical="center"/>
    </xf>
    <xf numFmtId="1" fontId="18" fillId="0" borderId="38" xfId="0" applyNumberFormat="1" applyFont="1" applyBorder="1" applyAlignment="1">
      <alignment horizontal="right" vertical="center"/>
    </xf>
    <xf numFmtId="1" fontId="18" fillId="4" borderId="38" xfId="0" applyNumberFormat="1" applyFont="1" applyFill="1" applyBorder="1" applyAlignment="1">
      <alignment horizontal="right" vertical="center"/>
    </xf>
    <xf numFmtId="1" fontId="18" fillId="0" borderId="1" xfId="0" applyNumberFormat="1" applyFont="1" applyFill="1" applyBorder="1" applyAlignment="1">
      <alignment horizontal="right" vertical="center"/>
    </xf>
    <xf numFmtId="1" fontId="18" fillId="0" borderId="1" xfId="0" applyNumberFormat="1" applyFont="1" applyFill="1" applyBorder="1" applyAlignment="1">
      <alignment horizontal="right" vertical="center" wrapText="1"/>
    </xf>
    <xf numFmtId="1" fontId="18" fillId="4" borderId="1" xfId="0" applyNumberFormat="1" applyFont="1" applyFill="1" applyBorder="1" applyAlignment="1">
      <alignment horizontal="right" vertical="center"/>
    </xf>
    <xf numFmtId="1" fontId="18" fillId="0" borderId="38" xfId="0" applyNumberFormat="1" applyFont="1" applyFill="1" applyBorder="1" applyAlignment="1">
      <alignment horizontal="right" vertical="center"/>
    </xf>
    <xf numFmtId="1" fontId="18" fillId="4" borderId="38" xfId="0" applyNumberFormat="1" applyFont="1" applyFill="1" applyBorder="1" applyAlignment="1">
      <alignment horizontal="right" vertical="center" wrapText="1"/>
    </xf>
    <xf numFmtId="1" fontId="18" fillId="0" borderId="40" xfId="0" applyNumberFormat="1" applyFont="1" applyBorder="1" applyAlignment="1">
      <alignment horizontal="right" vertical="center"/>
    </xf>
    <xf numFmtId="1" fontId="18" fillId="4" borderId="5" xfId="0" applyNumberFormat="1" applyFont="1" applyFill="1" applyBorder="1" applyAlignment="1">
      <alignment horizontal="right" vertical="center"/>
    </xf>
    <xf numFmtId="49" fontId="31" fillId="0" borderId="0" xfId="0" applyNumberFormat="1" applyFont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1" fontId="13" fillId="0" borderId="38" xfId="0" applyNumberFormat="1" applyFont="1" applyFill="1" applyBorder="1" applyAlignment="1">
      <alignment horizontal="right" vertical="center" wrapText="1"/>
    </xf>
    <xf numFmtId="49" fontId="13" fillId="3" borderId="3" xfId="0" applyNumberFormat="1" applyFont="1" applyFill="1" applyBorder="1" applyAlignment="1">
      <alignment vertical="center" wrapText="1"/>
    </xf>
    <xf numFmtId="49" fontId="13" fillId="3" borderId="8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1" fontId="13" fillId="0" borderId="3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49" fontId="17" fillId="0" borderId="45" xfId="0" applyNumberFormat="1" applyFont="1" applyBorder="1" applyAlignment="1">
      <alignment vertical="center" wrapText="1"/>
    </xf>
    <xf numFmtId="49" fontId="35" fillId="0" borderId="45" xfId="0" applyNumberFormat="1" applyFont="1" applyBorder="1" applyAlignment="1">
      <alignment vertical="center"/>
    </xf>
    <xf numFmtId="0" fontId="13" fillId="0" borderId="32" xfId="0" applyNumberFormat="1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vertical="top"/>
    </xf>
    <xf numFmtId="49" fontId="13" fillId="4" borderId="1" xfId="0" applyNumberFormat="1" applyFont="1" applyFill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right" vertical="center"/>
    </xf>
    <xf numFmtId="0" fontId="13" fillId="0" borderId="2" xfId="5" applyFont="1" applyFill="1" applyBorder="1" applyAlignment="1">
      <alignment horizontal="left" vertical="center" wrapText="1"/>
    </xf>
    <xf numFmtId="49" fontId="13" fillId="0" borderId="1" xfId="13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1" fontId="13" fillId="0" borderId="32" xfId="0" applyNumberFormat="1" applyFont="1" applyFill="1" applyBorder="1" applyAlignment="1">
      <alignment horizontal="right" vertical="center" wrapText="1"/>
    </xf>
    <xf numFmtId="49" fontId="35" fillId="0" borderId="44" xfId="0" applyNumberFormat="1" applyFont="1" applyBorder="1" applyAlignment="1">
      <alignment horizontal="left" vertical="center"/>
    </xf>
    <xf numFmtId="49" fontId="13" fillId="0" borderId="32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2" fontId="13" fillId="0" borderId="32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textRotation="90" wrapText="1"/>
    </xf>
    <xf numFmtId="1" fontId="13" fillId="0" borderId="1" xfId="0" applyNumberFormat="1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right" vertical="center" wrapText="1"/>
    </xf>
    <xf numFmtId="2" fontId="13" fillId="0" borderId="2" xfId="0" applyNumberFormat="1" applyFont="1" applyFill="1" applyBorder="1" applyAlignment="1">
      <alignment horizontal="right" vertical="center" wrapText="1"/>
    </xf>
    <xf numFmtId="14" fontId="1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right" vertical="center" wrapText="1"/>
    </xf>
    <xf numFmtId="0" fontId="13" fillId="0" borderId="1" xfId="13" applyNumberFormat="1" applyFont="1" applyFill="1" applyBorder="1" applyAlignment="1">
      <alignment horizontal="right" vertical="center" wrapText="1"/>
    </xf>
    <xf numFmtId="0" fontId="13" fillId="0" borderId="1" xfId="4" applyNumberFormat="1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right" vertical="center"/>
    </xf>
    <xf numFmtId="0" fontId="13" fillId="0" borderId="38" xfId="0" applyNumberFormat="1" applyFont="1" applyBorder="1" applyAlignment="1">
      <alignment horizontal="right" vertical="center"/>
    </xf>
    <xf numFmtId="0" fontId="13" fillId="4" borderId="38" xfId="0" applyNumberFormat="1" applyFont="1" applyFill="1" applyBorder="1" applyAlignment="1">
      <alignment horizontal="right" vertical="center"/>
    </xf>
    <xf numFmtId="0" fontId="13" fillId="4" borderId="1" xfId="0" applyNumberFormat="1" applyFont="1" applyFill="1" applyBorder="1" applyAlignment="1">
      <alignment horizontal="right" vertical="center"/>
    </xf>
    <xf numFmtId="0" fontId="13" fillId="0" borderId="38" xfId="0" applyNumberFormat="1" applyFont="1" applyFill="1" applyBorder="1" applyAlignment="1">
      <alignment horizontal="right" vertical="center"/>
    </xf>
    <xf numFmtId="0" fontId="13" fillId="4" borderId="38" xfId="0" applyNumberFormat="1" applyFont="1" applyFill="1" applyBorder="1" applyAlignment="1">
      <alignment horizontal="right" vertical="center" wrapText="1"/>
    </xf>
    <xf numFmtId="0" fontId="13" fillId="0" borderId="40" xfId="0" applyNumberFormat="1" applyFont="1" applyBorder="1" applyAlignment="1">
      <alignment horizontal="right" vertical="center"/>
    </xf>
    <xf numFmtId="0" fontId="13" fillId="4" borderId="5" xfId="0" applyNumberFormat="1" applyFont="1" applyFill="1" applyBorder="1" applyAlignment="1">
      <alignment horizontal="right" vertical="center"/>
    </xf>
    <xf numFmtId="0" fontId="13" fillId="0" borderId="2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2" fontId="13" fillId="2" borderId="1" xfId="0" applyNumberFormat="1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1" fontId="13" fillId="2" borderId="6" xfId="0" applyNumberFormat="1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1" fontId="13" fillId="3" borderId="25" xfId="0" applyNumberFormat="1" applyFont="1" applyFill="1" applyBorder="1" applyAlignment="1">
      <alignment horizontal="right" vertical="center" wrapText="1"/>
    </xf>
    <xf numFmtId="1" fontId="13" fillId="3" borderId="33" xfId="0" applyNumberFormat="1" applyFont="1" applyFill="1" applyBorder="1" applyAlignment="1">
      <alignment horizontal="right" vertical="center" wrapText="1"/>
    </xf>
    <xf numFmtId="1" fontId="13" fillId="3" borderId="5" xfId="0" applyNumberFormat="1" applyFont="1" applyFill="1" applyBorder="1" applyAlignment="1">
      <alignment horizontal="right" vertical="center" wrapText="1"/>
    </xf>
    <xf numFmtId="2" fontId="13" fillId="3" borderId="3" xfId="0" applyNumberFormat="1" applyFont="1" applyFill="1" applyBorder="1" applyAlignment="1">
      <alignment horizontal="right" vertical="center" wrapText="1"/>
    </xf>
    <xf numFmtId="1" fontId="13" fillId="3" borderId="8" xfId="0" applyNumberFormat="1" applyFont="1" applyFill="1" applyBorder="1" applyAlignment="1">
      <alignment horizontal="right" vertical="center" wrapText="1"/>
    </xf>
    <xf numFmtId="2" fontId="13" fillId="3" borderId="1" xfId="0" applyNumberFormat="1" applyFont="1" applyFill="1" applyBorder="1" applyAlignment="1">
      <alignment horizontal="right" vertical="center" wrapText="1"/>
    </xf>
    <xf numFmtId="1" fontId="13" fillId="3" borderId="1" xfId="0" applyNumberFormat="1" applyFont="1" applyFill="1" applyBorder="1" applyAlignment="1">
      <alignment horizontal="right" vertical="center" wrapText="1"/>
    </xf>
    <xf numFmtId="14" fontId="13" fillId="0" borderId="1" xfId="0" applyNumberFormat="1" applyFont="1" applyBorder="1" applyAlignment="1">
      <alignment horizontal="right" vertical="center" wrapText="1"/>
    </xf>
    <xf numFmtId="1" fontId="13" fillId="3" borderId="3" xfId="0" applyNumberFormat="1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 applyProtection="1">
      <alignment horizontal="right" vertical="center" wrapText="1"/>
    </xf>
    <xf numFmtId="1" fontId="13" fillId="0" borderId="1" xfId="0" applyNumberFormat="1" applyFont="1" applyBorder="1" applyAlignment="1" applyProtection="1">
      <alignment horizontal="right" vertical="center" wrapText="1"/>
    </xf>
    <xf numFmtId="2" fontId="13" fillId="0" borderId="1" xfId="0" applyNumberFormat="1" applyFont="1" applyFill="1" applyBorder="1" applyAlignment="1">
      <alignment horizontal="right" vertical="center"/>
    </xf>
    <xf numFmtId="49" fontId="13" fillId="0" borderId="0" xfId="0" applyNumberFormat="1" applyFont="1" applyFill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170" fontId="13" fillId="2" borderId="1" xfId="0" applyNumberFormat="1" applyFont="1" applyFill="1" applyBorder="1" applyAlignment="1">
      <alignment horizontal="right" vertical="center" wrapText="1"/>
    </xf>
    <xf numFmtId="1" fontId="13" fillId="0" borderId="6" xfId="0" applyNumberFormat="1" applyFont="1" applyBorder="1" applyAlignment="1">
      <alignment horizontal="right" vertical="center"/>
    </xf>
    <xf numFmtId="1" fontId="13" fillId="0" borderId="6" xfId="0" applyNumberFormat="1" applyFont="1" applyFill="1" applyBorder="1" applyAlignment="1">
      <alignment horizontal="right" vertical="center" wrapText="1"/>
    </xf>
    <xf numFmtId="1" fontId="13" fillId="0" borderId="41" xfId="0" applyNumberFormat="1" applyFont="1" applyBorder="1" applyAlignment="1">
      <alignment horizontal="right" vertical="center"/>
    </xf>
    <xf numFmtId="1" fontId="13" fillId="0" borderId="38" xfId="0" applyNumberFormat="1" applyFont="1" applyBorder="1" applyAlignment="1">
      <alignment horizontal="right" vertical="center" wrapText="1"/>
    </xf>
    <xf numFmtId="2" fontId="18" fillId="2" borderId="1" xfId="0" applyNumberFormat="1" applyFont="1" applyFill="1" applyBorder="1" applyAlignment="1">
      <alignment horizontal="right" vertical="center" wrapText="1"/>
    </xf>
    <xf numFmtId="21" fontId="0" fillId="0" borderId="0" xfId="0" applyNumberFormat="1"/>
    <xf numFmtId="169" fontId="0" fillId="0" borderId="0" xfId="0" applyNumberFormat="1"/>
    <xf numFmtId="1" fontId="13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right" vertical="center"/>
    </xf>
    <xf numFmtId="1" fontId="13" fillId="0" borderId="5" xfId="0" applyNumberFormat="1" applyFont="1" applyFill="1" applyBorder="1" applyAlignment="1">
      <alignment horizontal="right" vertical="center" wrapText="1"/>
    </xf>
    <xf numFmtId="1" fontId="13" fillId="0" borderId="1" xfId="0" applyNumberFormat="1" applyFont="1" applyFill="1" applyBorder="1" applyAlignment="1">
      <alignment horizontal="right" vertical="center"/>
    </xf>
    <xf numFmtId="0" fontId="13" fillId="0" borderId="38" xfId="13" applyNumberFormat="1" applyFont="1" applyFill="1" applyBorder="1" applyAlignment="1">
      <alignment horizontal="left" vertical="center" wrapText="1"/>
    </xf>
    <xf numFmtId="0" fontId="13" fillId="0" borderId="56" xfId="13" applyNumberFormat="1" applyFont="1" applyFill="1" applyBorder="1" applyAlignment="1">
      <alignment horizontal="left" vertical="center" wrapText="1"/>
    </xf>
    <xf numFmtId="0" fontId="13" fillId="0" borderId="38" xfId="13" applyNumberFormat="1" applyFont="1" applyFill="1" applyBorder="1" applyAlignment="1">
      <alignment horizontal="right" vertical="center" wrapText="1"/>
    </xf>
    <xf numFmtId="0" fontId="13" fillId="0" borderId="56" xfId="13" applyNumberFormat="1" applyFont="1" applyFill="1" applyBorder="1" applyAlignment="1">
      <alignment horizontal="right" vertical="center" wrapText="1"/>
    </xf>
    <xf numFmtId="0" fontId="18" fillId="0" borderId="38" xfId="0" applyNumberFormat="1" applyFont="1" applyBorder="1" applyAlignment="1">
      <alignment horizontal="left" vertical="center" wrapText="1"/>
    </xf>
    <xf numFmtId="171" fontId="13" fillId="0" borderId="38" xfId="0" applyNumberFormat="1" applyFont="1" applyFill="1" applyBorder="1" applyAlignment="1">
      <alignment horizontal="right" vertical="center" wrapText="1"/>
    </xf>
    <xf numFmtId="0" fontId="13" fillId="0" borderId="38" xfId="0" applyNumberFormat="1" applyFont="1" applyFill="1" applyBorder="1" applyAlignment="1">
      <alignment vertical="center" wrapText="1"/>
    </xf>
    <xf numFmtId="0" fontId="13" fillId="0" borderId="38" xfId="13" applyNumberFormat="1" applyFont="1" applyFill="1" applyBorder="1" applyAlignment="1">
      <alignment vertical="center" wrapText="1"/>
    </xf>
    <xf numFmtId="0" fontId="13" fillId="0" borderId="38" xfId="0" applyNumberFormat="1" applyFont="1" applyFill="1" applyBorder="1" applyAlignment="1">
      <alignment horizontal="right" vertical="center" wrapText="1"/>
    </xf>
    <xf numFmtId="0" fontId="18" fillId="0" borderId="38" xfId="0" applyNumberFormat="1" applyFont="1" applyFill="1" applyBorder="1" applyAlignment="1">
      <alignment vertical="center" wrapText="1"/>
    </xf>
    <xf numFmtId="0" fontId="13" fillId="0" borderId="38" xfId="0" applyFont="1" applyBorder="1" applyAlignment="1">
      <alignment horizontal="right" vertical="center"/>
    </xf>
    <xf numFmtId="21" fontId="13" fillId="0" borderId="38" xfId="0" applyNumberFormat="1" applyFont="1" applyBorder="1" applyAlignment="1">
      <alignment horizontal="right" vertical="center"/>
    </xf>
    <xf numFmtId="49" fontId="5" fillId="4" borderId="0" xfId="0" applyNumberFormat="1" applyFont="1" applyFill="1" applyAlignment="1">
      <alignment horizontal="center" vertical="center" wrapText="1"/>
    </xf>
    <xf numFmtId="0" fontId="13" fillId="0" borderId="39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 wrapText="1"/>
    </xf>
    <xf numFmtId="1" fontId="18" fillId="0" borderId="55" xfId="0" applyNumberFormat="1" applyFont="1" applyBorder="1" applyAlignment="1">
      <alignment vertical="center"/>
    </xf>
    <xf numFmtId="49" fontId="13" fillId="0" borderId="61" xfId="0" applyNumberFormat="1" applyFont="1" applyBorder="1" applyAlignment="1">
      <alignment horizontal="right" vertical="center" wrapText="1"/>
    </xf>
    <xf numFmtId="0" fontId="26" fillId="0" borderId="61" xfId="7" applyFont="1" applyBorder="1" applyAlignment="1">
      <alignment horizontal="right" vertical="center" wrapText="1"/>
    </xf>
    <xf numFmtId="49" fontId="13" fillId="0" borderId="38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38" xfId="0" applyFont="1" applyFill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horizontal="right" vertical="center"/>
    </xf>
    <xf numFmtId="0" fontId="13" fillId="4" borderId="39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0" fontId="26" fillId="0" borderId="62" xfId="0" applyNumberFormat="1" applyFont="1" applyBorder="1" applyAlignment="1">
      <alignment horizontal="right" vertical="center" wrapText="1"/>
    </xf>
    <xf numFmtId="1" fontId="18" fillId="0" borderId="38" xfId="0" applyNumberFormat="1" applyFont="1" applyBorder="1" applyAlignment="1">
      <alignment horizontal="right" vertical="center" wrapText="1"/>
    </xf>
    <xf numFmtId="49" fontId="13" fillId="2" borderId="38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" fontId="13" fillId="4" borderId="1" xfId="0" applyNumberFormat="1" applyFont="1" applyFill="1" applyBorder="1" applyAlignment="1">
      <alignment vertical="center" wrapText="1"/>
    </xf>
    <xf numFmtId="1" fontId="13" fillId="4" borderId="61" xfId="0" applyNumberFormat="1" applyFont="1" applyFill="1" applyBorder="1" applyAlignment="1">
      <alignment vertical="center" wrapText="1"/>
    </xf>
    <xf numFmtId="1" fontId="13" fillId="4" borderId="38" xfId="0" applyNumberFormat="1" applyFont="1" applyFill="1" applyBorder="1" applyAlignment="1">
      <alignment vertical="center" wrapText="1"/>
    </xf>
    <xf numFmtId="1" fontId="13" fillId="4" borderId="3" xfId="0" applyNumberFormat="1" applyFont="1" applyFill="1" applyBorder="1" applyAlignment="1">
      <alignment vertical="center" wrapText="1"/>
    </xf>
    <xf numFmtId="1" fontId="13" fillId="4" borderId="2" xfId="0" applyNumberFormat="1" applyFont="1" applyFill="1" applyBorder="1" applyAlignment="1">
      <alignment vertical="center" wrapText="1"/>
    </xf>
    <xf numFmtId="1" fontId="13" fillId="4" borderId="39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vertical="center" wrapText="1"/>
    </xf>
    <xf numFmtId="1" fontId="26" fillId="0" borderId="36" xfId="13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 wrapText="1"/>
    </xf>
    <xf numFmtId="3" fontId="26" fillId="0" borderId="38" xfId="0" applyNumberFormat="1" applyFont="1" applyFill="1" applyBorder="1" applyAlignment="1">
      <alignment horizontal="right" vertical="center"/>
    </xf>
    <xf numFmtId="0" fontId="26" fillId="0" borderId="38" xfId="0" applyFont="1" applyFill="1" applyBorder="1" applyAlignment="1">
      <alignment horizontal="right" vertical="center"/>
    </xf>
    <xf numFmtId="3" fontId="26" fillId="0" borderId="61" xfId="0" applyNumberFormat="1" applyFont="1" applyFill="1" applyBorder="1" applyAlignment="1">
      <alignment horizontal="right" vertical="center"/>
    </xf>
    <xf numFmtId="0" fontId="26" fillId="0" borderId="61" xfId="0" applyFont="1" applyFill="1" applyBorder="1" applyAlignment="1">
      <alignment horizontal="right" vertical="center"/>
    </xf>
    <xf numFmtId="0" fontId="13" fillId="0" borderId="60" xfId="0" applyFont="1" applyFill="1" applyBorder="1" applyAlignment="1">
      <alignment horizontal="right" vertical="center"/>
    </xf>
    <xf numFmtId="3" fontId="13" fillId="0" borderId="60" xfId="0" applyNumberFormat="1" applyFont="1" applyFill="1" applyBorder="1" applyAlignment="1">
      <alignment horizontal="right" vertical="center"/>
    </xf>
    <xf numFmtId="1" fontId="18" fillId="0" borderId="37" xfId="13" applyNumberFormat="1" applyFont="1" applyFill="1" applyBorder="1" applyAlignment="1">
      <alignment horizontal="right" vertical="center"/>
    </xf>
    <xf numFmtId="1" fontId="18" fillId="0" borderId="36" xfId="13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2" fontId="13" fillId="0" borderId="38" xfId="0" applyNumberFormat="1" applyFont="1" applyFill="1" applyBorder="1" applyAlignment="1">
      <alignment horizontal="right" vertical="center" wrapText="1"/>
    </xf>
    <xf numFmtId="1" fontId="13" fillId="0" borderId="38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3" fillId="4" borderId="38" xfId="0" applyNumberFormat="1" applyFont="1" applyFill="1" applyBorder="1" applyAlignment="1">
      <alignment horizontal="right" vertical="center"/>
    </xf>
    <xf numFmtId="49" fontId="13" fillId="4" borderId="38" xfId="0" applyNumberFormat="1" applyFont="1" applyFill="1" applyBorder="1" applyAlignment="1">
      <alignment horizontal="right" vertical="center" wrapText="1"/>
    </xf>
    <xf numFmtId="0" fontId="13" fillId="4" borderId="38" xfId="0" applyFont="1" applyFill="1" applyBorder="1" applyAlignment="1">
      <alignment horizontal="left" vertical="center"/>
    </xf>
    <xf numFmtId="0" fontId="13" fillId="0" borderId="60" xfId="0" applyFont="1" applyBorder="1" applyAlignment="1">
      <alignment vertical="center" wrapText="1"/>
    </xf>
    <xf numFmtId="49" fontId="13" fillId="4" borderId="38" xfId="0" applyNumberFormat="1" applyFont="1" applyFill="1" applyBorder="1" applyAlignment="1">
      <alignment horizontal="left" vertical="center"/>
    </xf>
    <xf numFmtId="49" fontId="13" fillId="4" borderId="0" xfId="0" applyNumberFormat="1" applyFont="1" applyFill="1" applyAlignment="1">
      <alignment horizontal="left" vertical="center" wrapText="1"/>
    </xf>
    <xf numFmtId="49" fontId="13" fillId="4" borderId="38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8" fillId="4" borderId="61" xfId="0" applyFont="1" applyFill="1" applyBorder="1" applyAlignment="1">
      <alignment horizontal="left" vertical="center" wrapText="1"/>
    </xf>
    <xf numFmtId="49" fontId="13" fillId="4" borderId="61" xfId="0" applyNumberFormat="1" applyFont="1" applyFill="1" applyBorder="1" applyAlignment="1">
      <alignment horizontal="right" vertical="center"/>
    </xf>
    <xf numFmtId="0" fontId="13" fillId="4" borderId="61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61" xfId="0" applyNumberFormat="1" applyFont="1" applyBorder="1" applyAlignment="1">
      <alignment horizontal="right" vertical="center"/>
    </xf>
    <xf numFmtId="49" fontId="13" fillId="4" borderId="61" xfId="0" applyNumberFormat="1" applyFont="1" applyFill="1" applyBorder="1" applyAlignment="1">
      <alignment horizontal="left" vertical="center" wrapText="1"/>
    </xf>
    <xf numFmtId="0" fontId="18" fillId="4" borderId="39" xfId="0" applyFont="1" applyFill="1" applyBorder="1" applyAlignment="1">
      <alignment vertical="center" wrapText="1"/>
    </xf>
    <xf numFmtId="0" fontId="13" fillId="4" borderId="39" xfId="0" applyFont="1" applyFill="1" applyBorder="1" applyAlignment="1">
      <alignment vertical="center" wrapText="1"/>
    </xf>
    <xf numFmtId="0" fontId="13" fillId="4" borderId="39" xfId="0" applyNumberFormat="1" applyFont="1" applyFill="1" applyBorder="1" applyAlignment="1">
      <alignment vertical="center" wrapText="1"/>
    </xf>
    <xf numFmtId="1" fontId="22" fillId="0" borderId="38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right" vertical="center"/>
    </xf>
    <xf numFmtId="0" fontId="13" fillId="4" borderId="57" xfId="0" applyFont="1" applyFill="1" applyBorder="1" applyAlignment="1">
      <alignment horizontal="left" vertical="center" wrapText="1"/>
    </xf>
    <xf numFmtId="1" fontId="13" fillId="0" borderId="61" xfId="0" applyNumberFormat="1" applyFont="1" applyFill="1" applyBorder="1" applyAlignment="1">
      <alignment horizontal="right" vertical="center" wrapText="1"/>
    </xf>
    <xf numFmtId="1" fontId="13" fillId="0" borderId="39" xfId="0" applyNumberFormat="1" applyFont="1" applyFill="1" applyBorder="1" applyAlignment="1">
      <alignment horizontal="right" vertical="center"/>
    </xf>
    <xf numFmtId="1" fontId="13" fillId="2" borderId="1" xfId="0" applyNumberFormat="1" applyFont="1" applyFill="1" applyBorder="1" applyAlignment="1">
      <alignment horizontal="right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1" fontId="13" fillId="0" borderId="2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Alignment="1">
      <alignment horizontal="left" vertical="center" wrapText="1"/>
    </xf>
    <xf numFmtId="49" fontId="13" fillId="0" borderId="38" xfId="0" applyNumberFormat="1" applyFont="1" applyBorder="1" applyAlignment="1">
      <alignment horizontal="right" vertical="center" wrapText="1"/>
    </xf>
    <xf numFmtId="0" fontId="13" fillId="0" borderId="61" xfId="0" applyFont="1" applyBorder="1" applyAlignment="1">
      <alignment horizontal="right" vertical="center" wrapText="1"/>
    </xf>
    <xf numFmtId="0" fontId="13" fillId="0" borderId="61" xfId="0" applyFont="1" applyFill="1" applyBorder="1" applyAlignment="1">
      <alignment horizontal="right" vertical="center" wrapText="1"/>
    </xf>
    <xf numFmtId="0" fontId="13" fillId="0" borderId="38" xfId="0" applyFont="1" applyFill="1" applyBorder="1" applyAlignment="1">
      <alignment horizontal="right" vertical="center" wrapText="1"/>
    </xf>
    <xf numFmtId="49" fontId="26" fillId="0" borderId="36" xfId="28" applyNumberFormat="1" applyFill="1" applyBorder="1" applyAlignment="1">
      <alignment horizontal="right" vertical="center" wrapText="1"/>
    </xf>
    <xf numFmtId="49" fontId="18" fillId="0" borderId="36" xfId="13" applyNumberFormat="1" applyFont="1" applyFill="1" applyBorder="1" applyAlignment="1">
      <alignment horizontal="right" vertical="center" wrapText="1"/>
    </xf>
    <xf numFmtId="0" fontId="52" fillId="0" borderId="62" xfId="0" applyNumberFormat="1" applyFont="1" applyBorder="1" applyAlignment="1">
      <alignment horizontal="right" wrapText="1"/>
    </xf>
    <xf numFmtId="0" fontId="26" fillId="0" borderId="62" xfId="132" applyNumberFormat="1" applyFont="1" applyBorder="1" applyAlignment="1">
      <alignment horizontal="right" vertical="center" wrapText="1"/>
    </xf>
    <xf numFmtId="2" fontId="13" fillId="0" borderId="0" xfId="0" applyNumberFormat="1" applyFont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right" vertical="center" wrapText="1"/>
    </xf>
    <xf numFmtId="1" fontId="13" fillId="0" borderId="39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right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3" fillId="2" borderId="5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3" fillId="2" borderId="15" xfId="0" applyNumberFormat="1" applyFont="1" applyFill="1" applyBorder="1" applyAlignment="1">
      <alignment horizontal="left" vertical="center" wrapText="1"/>
    </xf>
    <xf numFmtId="0" fontId="13" fillId="2" borderId="10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32" fillId="2" borderId="41" xfId="0" applyNumberFormat="1" applyFont="1" applyFill="1" applyBorder="1" applyAlignment="1">
      <alignment horizontal="left" vertical="center" wrapText="1"/>
    </xf>
    <xf numFmtId="0" fontId="32" fillId="2" borderId="42" xfId="0" applyNumberFormat="1" applyFont="1" applyFill="1" applyBorder="1" applyAlignment="1">
      <alignment horizontal="left" vertical="center" wrapText="1"/>
    </xf>
    <xf numFmtId="0" fontId="32" fillId="2" borderId="43" xfId="0" applyNumberFormat="1" applyFont="1" applyFill="1" applyBorder="1" applyAlignment="1">
      <alignment horizontal="left" vertical="center" wrapText="1"/>
    </xf>
    <xf numFmtId="1" fontId="13" fillId="2" borderId="6" xfId="0" applyNumberFormat="1" applyFont="1" applyFill="1" applyBorder="1" applyAlignment="1">
      <alignment horizontal="right" vertical="center" wrapText="1"/>
    </xf>
    <xf numFmtId="1" fontId="13" fillId="2" borderId="13" xfId="0" applyNumberFormat="1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0" fontId="13" fillId="2" borderId="6" xfId="0" applyNumberFormat="1" applyFont="1" applyFill="1" applyBorder="1" applyAlignment="1">
      <alignment horizontal="left" vertical="center" wrapText="1"/>
    </xf>
    <xf numFmtId="0" fontId="13" fillId="2" borderId="14" xfId="0" applyNumberFormat="1" applyFont="1" applyFill="1" applyBorder="1" applyAlignment="1">
      <alignment horizontal="left" vertical="center" wrapText="1"/>
    </xf>
    <xf numFmtId="0" fontId="13" fillId="2" borderId="9" xfId="0" applyNumberFormat="1" applyFont="1" applyFill="1" applyBorder="1" applyAlignment="1">
      <alignment horizontal="left" vertical="center" wrapText="1"/>
    </xf>
    <xf numFmtId="0" fontId="13" fillId="2" borderId="11" xfId="0" applyNumberFormat="1" applyFont="1" applyFill="1" applyBorder="1" applyAlignment="1">
      <alignment horizontal="left" vertical="center" wrapText="1"/>
    </xf>
    <xf numFmtId="0" fontId="13" fillId="2" borderId="12" xfId="0" applyNumberFormat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0" fontId="13" fillId="3" borderId="8" xfId="0" applyNumberFormat="1" applyFont="1" applyFill="1" applyBorder="1" applyAlignment="1">
      <alignment horizontal="left" vertical="center" wrapText="1"/>
    </xf>
    <xf numFmtId="0" fontId="13" fillId="3" borderId="16" xfId="0" applyNumberFormat="1" applyFont="1" applyFill="1" applyBorder="1" applyAlignment="1">
      <alignment horizontal="left" vertical="center" wrapText="1"/>
    </xf>
    <xf numFmtId="0" fontId="13" fillId="3" borderId="17" xfId="0" applyNumberFormat="1" applyFont="1" applyFill="1" applyBorder="1" applyAlignment="1">
      <alignment horizontal="left" vertical="center" wrapText="1"/>
    </xf>
    <xf numFmtId="1" fontId="13" fillId="3" borderId="22" xfId="0" applyNumberFormat="1" applyFont="1" applyFill="1" applyBorder="1" applyAlignment="1">
      <alignment horizontal="right" vertical="center" wrapText="1"/>
    </xf>
    <xf numFmtId="1" fontId="13" fillId="3" borderId="34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13" fillId="0" borderId="57" xfId="13" applyNumberFormat="1" applyFont="1" applyFill="1" applyBorder="1" applyAlignment="1">
      <alignment horizontal="center" vertical="center" wrapText="1"/>
    </xf>
    <xf numFmtId="0" fontId="13" fillId="0" borderId="58" xfId="13" applyNumberFormat="1" applyFont="1" applyFill="1" applyBorder="1" applyAlignment="1">
      <alignment horizontal="center" vertical="center" wrapText="1"/>
    </xf>
    <xf numFmtId="0" fontId="13" fillId="0" borderId="59" xfId="13" applyNumberFormat="1" applyFont="1" applyFill="1" applyBorder="1" applyAlignment="1">
      <alignment horizontal="center" vertical="center" wrapText="1"/>
    </xf>
    <xf numFmtId="0" fontId="18" fillId="0" borderId="57" xfId="0" applyNumberFormat="1" applyFont="1" applyFill="1" applyBorder="1" applyAlignment="1">
      <alignment horizontal="center" vertical="center" wrapText="1"/>
    </xf>
    <xf numFmtId="0" fontId="18" fillId="0" borderId="58" xfId="0" applyNumberFormat="1" applyFont="1" applyFill="1" applyBorder="1" applyAlignment="1">
      <alignment horizontal="center" vertical="center" wrapText="1"/>
    </xf>
    <xf numFmtId="0" fontId="18" fillId="0" borderId="59" xfId="0" applyNumberFormat="1" applyFont="1" applyFill="1" applyBorder="1" applyAlignment="1">
      <alignment horizontal="center" vertical="center" wrapText="1"/>
    </xf>
    <xf numFmtId="1" fontId="13" fillId="3" borderId="18" xfId="0" applyNumberFormat="1" applyFont="1" applyFill="1" applyBorder="1" applyAlignment="1">
      <alignment horizontal="right" vertical="center" wrapText="1"/>
    </xf>
    <xf numFmtId="1" fontId="13" fillId="3" borderId="19" xfId="0" applyNumberFormat="1" applyFont="1" applyFill="1" applyBorder="1" applyAlignment="1">
      <alignment horizontal="right" vertical="center" wrapText="1"/>
    </xf>
    <xf numFmtId="1" fontId="13" fillId="3" borderId="20" xfId="0" applyNumberFormat="1" applyFont="1" applyFill="1" applyBorder="1" applyAlignment="1">
      <alignment horizontal="right" vertical="center" wrapText="1"/>
    </xf>
    <xf numFmtId="0" fontId="32" fillId="3" borderId="3" xfId="0" applyNumberFormat="1" applyFont="1" applyFill="1" applyBorder="1" applyAlignment="1">
      <alignment vertical="center" wrapText="1"/>
    </xf>
    <xf numFmtId="0" fontId="13" fillId="3" borderId="1" xfId="0" applyNumberFormat="1" applyFont="1" applyFill="1" applyBorder="1" applyAlignment="1">
      <alignment vertical="center" wrapText="1"/>
    </xf>
    <xf numFmtId="0" fontId="13" fillId="3" borderId="6" xfId="0" applyNumberFormat="1" applyFont="1" applyFill="1" applyBorder="1" applyAlignment="1">
      <alignment vertical="center" wrapText="1"/>
    </xf>
    <xf numFmtId="0" fontId="13" fillId="3" borderId="13" xfId="0" applyNumberFormat="1" applyFont="1" applyFill="1" applyBorder="1" applyAlignment="1">
      <alignment vertical="center" wrapText="1"/>
    </xf>
    <xf numFmtId="0" fontId="13" fillId="3" borderId="14" xfId="0" applyNumberFormat="1" applyFont="1" applyFill="1" applyBorder="1" applyAlignment="1">
      <alignment vertical="center" wrapText="1"/>
    </xf>
    <xf numFmtId="0" fontId="13" fillId="0" borderId="57" xfId="0" applyNumberFormat="1" applyFont="1" applyFill="1" applyBorder="1" applyAlignment="1">
      <alignment horizontal="center" vertical="center" wrapText="1"/>
    </xf>
    <xf numFmtId="0" fontId="13" fillId="0" borderId="58" xfId="0" applyNumberFormat="1" applyFont="1" applyFill="1" applyBorder="1" applyAlignment="1">
      <alignment horizontal="center" vertical="center" wrapText="1"/>
    </xf>
    <xf numFmtId="0" fontId="13" fillId="0" borderId="59" xfId="0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0" fontId="31" fillId="0" borderId="0" xfId="0" applyNumberFormat="1" applyFont="1" applyAlignment="1">
      <alignment horizontal="left" vertical="center" wrapText="1"/>
    </xf>
    <xf numFmtId="0" fontId="13" fillId="2" borderId="13" xfId="0" applyNumberFormat="1" applyFont="1" applyFill="1" applyBorder="1" applyAlignment="1">
      <alignment horizontal="left" vertical="center" wrapText="1"/>
    </xf>
    <xf numFmtId="1" fontId="13" fillId="2" borderId="2" xfId="0" applyNumberFormat="1" applyFont="1" applyFill="1" applyBorder="1" applyAlignment="1">
      <alignment horizontal="right" vertical="center" wrapText="1"/>
    </xf>
    <xf numFmtId="1" fontId="13" fillId="2" borderId="5" xfId="0" applyNumberFormat="1" applyFont="1" applyFill="1" applyBorder="1" applyAlignment="1">
      <alignment horizontal="right" vertical="center" wrapText="1"/>
    </xf>
    <xf numFmtId="0" fontId="13" fillId="2" borderId="21" xfId="0" applyNumberFormat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left" vertical="center" wrapText="1"/>
    </xf>
    <xf numFmtId="0" fontId="13" fillId="3" borderId="9" xfId="0" applyNumberFormat="1" applyFont="1" applyFill="1" applyBorder="1" applyAlignment="1">
      <alignment horizontal="left" vertical="center" wrapText="1"/>
    </xf>
    <xf numFmtId="0" fontId="13" fillId="3" borderId="5" xfId="0" applyNumberFormat="1" applyFont="1" applyFill="1" applyBorder="1" applyAlignment="1">
      <alignment horizontal="left" vertical="center" wrapText="1"/>
    </xf>
    <xf numFmtId="1" fontId="13" fillId="2" borderId="14" xfId="0" applyNumberFormat="1" applyFont="1" applyFill="1" applyBorder="1" applyAlignment="1">
      <alignment horizontal="right" vertical="center" wrapText="1"/>
    </xf>
    <xf numFmtId="49" fontId="32" fillId="2" borderId="6" xfId="0" applyNumberFormat="1" applyFont="1" applyFill="1" applyBorder="1" applyAlignment="1">
      <alignment horizontal="left" vertical="center" wrapText="1"/>
    </xf>
    <xf numFmtId="49" fontId="32" fillId="2" borderId="13" xfId="0" applyNumberFormat="1" applyFont="1" applyFill="1" applyBorder="1" applyAlignment="1">
      <alignment horizontal="left" vertical="center" wrapText="1"/>
    </xf>
    <xf numFmtId="49" fontId="32" fillId="2" borderId="14" xfId="0" applyNumberFormat="1" applyFont="1" applyFill="1" applyBorder="1" applyAlignment="1">
      <alignment horizontal="left" vertical="center" wrapText="1"/>
    </xf>
    <xf numFmtId="49" fontId="13" fillId="2" borderId="42" xfId="0" applyNumberFormat="1" applyFont="1" applyFill="1" applyBorder="1" applyAlignment="1">
      <alignment horizontal="left" vertical="center" wrapText="1"/>
    </xf>
    <xf numFmtId="49" fontId="13" fillId="2" borderId="43" xfId="0" applyNumberFormat="1" applyFont="1" applyFill="1" applyBorder="1" applyAlignment="1">
      <alignment horizontal="left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49" fontId="32" fillId="2" borderId="41" xfId="0" applyNumberFormat="1" applyFont="1" applyFill="1" applyBorder="1" applyAlignment="1">
      <alignment horizontal="left" vertical="center" wrapText="1"/>
    </xf>
    <xf numFmtId="49" fontId="32" fillId="2" borderId="42" xfId="0" applyNumberFormat="1" applyFont="1" applyFill="1" applyBorder="1" applyAlignment="1">
      <alignment horizontal="left" vertical="center" wrapText="1"/>
    </xf>
    <xf numFmtId="49" fontId="32" fillId="2" borderId="43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1" fontId="13" fillId="0" borderId="2" xfId="0" applyNumberFormat="1" applyFont="1" applyFill="1" applyBorder="1" applyAlignment="1">
      <alignment horizontal="right" vertical="center" wrapText="1"/>
    </xf>
    <xf numFmtId="1" fontId="13" fillId="0" borderId="9" xfId="0" applyNumberFormat="1" applyFont="1" applyFill="1" applyBorder="1" applyAlignment="1">
      <alignment horizontal="right" vertical="center" wrapText="1"/>
    </xf>
    <xf numFmtId="1" fontId="13" fillId="0" borderId="5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top" wrapText="1"/>
    </xf>
    <xf numFmtId="1" fontId="13" fillId="0" borderId="39" xfId="0" applyNumberFormat="1" applyFont="1" applyBorder="1" applyAlignment="1">
      <alignment horizontal="right" vertical="center" wrapText="1"/>
    </xf>
    <xf numFmtId="1" fontId="13" fillId="0" borderId="9" xfId="0" applyNumberFormat="1" applyFont="1" applyBorder="1" applyAlignment="1">
      <alignment horizontal="right" vertical="center" wrapText="1"/>
    </xf>
    <xf numFmtId="1" fontId="13" fillId="0" borderId="40" xfId="0" applyNumberFormat="1" applyFont="1" applyBorder="1" applyAlignment="1">
      <alignment horizontal="right" vertical="center" wrapText="1"/>
    </xf>
    <xf numFmtId="49" fontId="32" fillId="2" borderId="1" xfId="0" applyNumberFormat="1" applyFont="1" applyFill="1" applyBorder="1" applyAlignment="1">
      <alignment horizontal="left" vertical="top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textRotation="90" wrapText="1"/>
    </xf>
    <xf numFmtId="49" fontId="13" fillId="2" borderId="9" xfId="0" applyNumberFormat="1" applyFont="1" applyFill="1" applyBorder="1" applyAlignment="1">
      <alignment horizontal="left" vertical="center" textRotation="90" wrapText="1"/>
    </xf>
    <xf numFmtId="49" fontId="13" fillId="2" borderId="5" xfId="0" applyNumberFormat="1" applyFont="1" applyFill="1" applyBorder="1" applyAlignment="1">
      <alignment horizontal="left" vertical="center" textRotation="90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13" xfId="0" applyNumberFormat="1" applyFont="1" applyFill="1" applyBorder="1" applyAlignment="1">
      <alignment horizontal="left" vertical="center" wrapText="1"/>
    </xf>
    <xf numFmtId="49" fontId="13" fillId="2" borderId="14" xfId="0" applyNumberFormat="1" applyFont="1" applyFill="1" applyBorder="1" applyAlignment="1">
      <alignment horizontal="left" vertical="center" wrapText="1"/>
    </xf>
    <xf numFmtId="49" fontId="13" fillId="2" borderId="39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3" fillId="2" borderId="4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60" xfId="0" applyNumberFormat="1" applyFont="1" applyBorder="1" applyAlignment="1">
      <alignment horizontal="right" vertical="center"/>
    </xf>
    <xf numFmtId="0" fontId="13" fillId="0" borderId="9" xfId="0" applyNumberFormat="1" applyFont="1" applyBorder="1" applyAlignment="1">
      <alignment horizontal="right" vertical="center"/>
    </xf>
    <xf numFmtId="0" fontId="13" fillId="0" borderId="40" xfId="0" applyNumberFormat="1" applyFont="1" applyBorder="1" applyAlignment="1">
      <alignment horizontal="right" vertical="center"/>
    </xf>
    <xf numFmtId="0" fontId="13" fillId="0" borderId="63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/>
    </xf>
    <xf numFmtId="0" fontId="18" fillId="4" borderId="38" xfId="0" applyFont="1" applyFill="1" applyBorder="1" applyAlignment="1">
      <alignment horizontal="left" vertical="center" wrapText="1"/>
    </xf>
    <xf numFmtId="0" fontId="13" fillId="4" borderId="38" xfId="0" applyNumberFormat="1" applyFont="1" applyFill="1" applyBorder="1" applyAlignment="1">
      <alignment horizontal="right" vertical="center"/>
    </xf>
    <xf numFmtId="0" fontId="13" fillId="4" borderId="38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right" vertical="center"/>
    </xf>
    <xf numFmtId="0" fontId="13" fillId="0" borderId="38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1" fontId="13" fillId="0" borderId="1" xfId="0" applyNumberFormat="1" applyFont="1" applyFill="1" applyBorder="1" applyAlignment="1">
      <alignment horizontal="right" vertical="center"/>
    </xf>
    <xf numFmtId="1" fontId="13" fillId="0" borderId="38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right" vertical="center" wrapText="1"/>
    </xf>
    <xf numFmtId="49" fontId="13" fillId="0" borderId="55" xfId="0" applyNumberFormat="1" applyFont="1" applyBorder="1" applyAlignment="1">
      <alignment horizontal="right" vertical="center" wrapText="1"/>
    </xf>
    <xf numFmtId="1" fontId="18" fillId="0" borderId="39" xfId="0" applyNumberFormat="1" applyFont="1" applyBorder="1" applyAlignment="1">
      <alignment horizontal="right" vertical="center"/>
    </xf>
    <xf numFmtId="1" fontId="18" fillId="0" borderId="55" xfId="0" applyNumberFormat="1" applyFont="1" applyBorder="1" applyAlignment="1">
      <alignment horizontal="right" vertical="center"/>
    </xf>
    <xf numFmtId="0" fontId="13" fillId="4" borderId="1" xfId="0" applyNumberFormat="1" applyFont="1" applyFill="1" applyBorder="1" applyAlignment="1">
      <alignment horizontal="right" vertical="center"/>
    </xf>
    <xf numFmtId="1" fontId="13" fillId="0" borderId="2" xfId="0" applyNumberFormat="1" applyFont="1" applyBorder="1" applyAlignment="1">
      <alignment horizontal="right" vertical="center"/>
    </xf>
    <xf numFmtId="1" fontId="13" fillId="0" borderId="9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right" vertical="center"/>
    </xf>
    <xf numFmtId="0" fontId="13" fillId="0" borderId="5" xfId="0" applyNumberFormat="1" applyFont="1" applyFill="1" applyBorder="1" applyAlignment="1">
      <alignment horizontal="right" vertical="center"/>
    </xf>
    <xf numFmtId="1" fontId="13" fillId="0" borderId="2" xfId="0" applyNumberFormat="1" applyFont="1" applyFill="1" applyBorder="1" applyAlignment="1">
      <alignment horizontal="right" vertical="center"/>
    </xf>
    <xf numFmtId="1" fontId="13" fillId="0" borderId="5" xfId="0" applyNumberFormat="1" applyFont="1" applyFill="1" applyBorder="1" applyAlignment="1">
      <alignment horizontal="right" vertical="center"/>
    </xf>
    <xf numFmtId="1" fontId="13" fillId="0" borderId="1" xfId="0" applyNumberFormat="1" applyFont="1" applyBorder="1" applyAlignment="1">
      <alignment horizontal="right" vertical="center"/>
    </xf>
    <xf numFmtId="1" fontId="13" fillId="0" borderId="61" xfId="0" applyNumberFormat="1" applyFont="1" applyBorder="1" applyAlignment="1">
      <alignment horizontal="right" vertical="center"/>
    </xf>
    <xf numFmtId="1" fontId="13" fillId="0" borderId="38" xfId="0" applyNumberFormat="1" applyFont="1" applyBorder="1" applyAlignment="1">
      <alignment horizontal="right" vertical="center"/>
    </xf>
    <xf numFmtId="0" fontId="18" fillId="0" borderId="6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61" xfId="0" applyFont="1" applyFill="1" applyBorder="1" applyAlignment="1">
      <alignment horizontal="left" vertical="center" wrapText="1"/>
    </xf>
    <xf numFmtId="0" fontId="13" fillId="0" borderId="61" xfId="0" applyNumberFormat="1" applyFont="1" applyBorder="1" applyAlignment="1">
      <alignment horizontal="right" vertical="center"/>
    </xf>
    <xf numFmtId="0" fontId="13" fillId="0" borderId="6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3" fillId="4" borderId="39" xfId="0" applyFont="1" applyFill="1" applyBorder="1" applyAlignment="1">
      <alignment horizontal="left" vertical="center" wrapText="1"/>
    </xf>
    <xf numFmtId="0" fontId="13" fillId="4" borderId="40" xfId="0" applyFont="1" applyFill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right" vertical="center" wrapText="1"/>
    </xf>
    <xf numFmtId="1" fontId="13" fillId="0" borderId="60" xfId="0" applyNumberFormat="1" applyFont="1" applyFill="1" applyBorder="1" applyAlignment="1">
      <alignment horizontal="right" vertical="center"/>
    </xf>
    <xf numFmtId="1" fontId="13" fillId="0" borderId="9" xfId="0" applyNumberFormat="1" applyFont="1" applyFill="1" applyBorder="1" applyAlignment="1">
      <alignment horizontal="right" vertical="center"/>
    </xf>
    <xf numFmtId="1" fontId="13" fillId="0" borderId="55" xfId="0" applyNumberFormat="1" applyFont="1" applyFill="1" applyBorder="1" applyAlignment="1">
      <alignment horizontal="right" vertical="center"/>
    </xf>
    <xf numFmtId="1" fontId="18" fillId="0" borderId="9" xfId="0" applyNumberFormat="1" applyFont="1" applyBorder="1" applyAlignment="1">
      <alignment horizontal="right" vertical="center"/>
    </xf>
    <xf numFmtId="1" fontId="18" fillId="0" borderId="5" xfId="0" applyNumberFormat="1" applyFont="1" applyBorder="1" applyAlignment="1">
      <alignment horizontal="right" vertical="center"/>
    </xf>
    <xf numFmtId="0" fontId="18" fillId="0" borderId="3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/>
    </xf>
    <xf numFmtId="0" fontId="13" fillId="0" borderId="39" xfId="0" applyNumberFormat="1" applyFont="1" applyBorder="1" applyAlignment="1">
      <alignment horizontal="right" vertical="center"/>
    </xf>
    <xf numFmtId="0" fontId="13" fillId="0" borderId="3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40" xfId="0" applyFont="1" applyFill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right" vertical="center"/>
    </xf>
    <xf numFmtId="1" fontId="18" fillId="0" borderId="60" xfId="0" applyNumberFormat="1" applyFont="1" applyBorder="1" applyAlignment="1">
      <alignment horizontal="right" vertical="center"/>
    </xf>
    <xf numFmtId="0" fontId="13" fillId="0" borderId="39" xfId="0" applyNumberFormat="1" applyFont="1" applyBorder="1" applyAlignment="1">
      <alignment horizontal="right" vertical="center" wrapText="1"/>
    </xf>
    <xf numFmtId="0" fontId="13" fillId="0" borderId="9" xfId="0" applyNumberFormat="1" applyFont="1" applyBorder="1" applyAlignment="1">
      <alignment horizontal="right" vertical="center" wrapText="1"/>
    </xf>
    <xf numFmtId="0" fontId="13" fillId="0" borderId="5" xfId="0" applyNumberFormat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right" vertical="center"/>
    </xf>
    <xf numFmtId="0" fontId="13" fillId="0" borderId="38" xfId="0" applyNumberFormat="1" applyFont="1" applyBorder="1" applyAlignment="1">
      <alignment horizontal="right" vertical="center" wrapText="1"/>
    </xf>
    <xf numFmtId="0" fontId="13" fillId="0" borderId="55" xfId="0" applyNumberFormat="1" applyFont="1" applyBorder="1" applyAlignment="1">
      <alignment horizontal="right" vertical="center"/>
    </xf>
    <xf numFmtId="0" fontId="13" fillId="0" borderId="5" xfId="0" applyNumberFormat="1" applyFont="1" applyBorder="1" applyAlignment="1">
      <alignment horizontal="right" vertical="center"/>
    </xf>
    <xf numFmtId="0" fontId="18" fillId="0" borderId="39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8" fillId="0" borderId="39" xfId="0" applyNumberFormat="1" applyFont="1" applyFill="1" applyBorder="1" applyAlignment="1">
      <alignment horizontal="right" vertical="center"/>
    </xf>
    <xf numFmtId="1" fontId="18" fillId="0" borderId="9" xfId="0" applyNumberFormat="1" applyFont="1" applyFill="1" applyBorder="1" applyAlignment="1">
      <alignment horizontal="right" vertical="center"/>
    </xf>
    <xf numFmtId="1" fontId="18" fillId="0" borderId="5" xfId="0" applyNumberFormat="1" applyFont="1" applyFill="1" applyBorder="1" applyAlignment="1">
      <alignment horizontal="right" vertical="center"/>
    </xf>
    <xf numFmtId="0" fontId="13" fillId="0" borderId="39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39" xfId="0" applyNumberFormat="1" applyFont="1" applyFill="1" applyBorder="1" applyAlignment="1">
      <alignment horizontal="right" vertical="center"/>
    </xf>
    <xf numFmtId="0" fontId="13" fillId="0" borderId="9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1" xfId="0" quotePrefix="1" applyNumberFormat="1" applyFont="1" applyBorder="1" applyAlignment="1">
      <alignment horizontal="right" vertical="center"/>
    </xf>
    <xf numFmtId="1" fontId="13" fillId="0" borderId="61" xfId="0" applyNumberFormat="1" applyFont="1" applyFill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 vertical="center"/>
    </xf>
    <xf numFmtId="49" fontId="13" fillId="0" borderId="61" xfId="0" applyNumberFormat="1" applyFont="1" applyBorder="1" applyAlignment="1">
      <alignment horizontal="right" vertical="center"/>
    </xf>
    <xf numFmtId="1" fontId="13" fillId="0" borderId="39" xfId="0" applyNumberFormat="1" applyFont="1" applyFill="1" applyBorder="1" applyAlignment="1">
      <alignment horizontal="right" vertical="center"/>
    </xf>
    <xf numFmtId="49" fontId="13" fillId="0" borderId="39" xfId="0" applyNumberFormat="1" applyFont="1" applyBorder="1" applyAlignment="1">
      <alignment horizontal="right" vertical="center"/>
    </xf>
    <xf numFmtId="49" fontId="13" fillId="0" borderId="9" xfId="0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left" vertical="center" wrapText="1"/>
    </xf>
    <xf numFmtId="0" fontId="13" fillId="0" borderId="38" xfId="5" applyFont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49" fontId="13" fillId="2" borderId="10" xfId="0" applyNumberFormat="1" applyFont="1" applyFill="1" applyBorder="1" applyAlignment="1">
      <alignment horizontal="left" vertical="center" wrapText="1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0" fontId="13" fillId="4" borderId="60" xfId="0" applyFont="1" applyFill="1" applyBorder="1" applyAlignment="1">
      <alignment horizontal="left" vertical="center" wrapText="1"/>
    </xf>
    <xf numFmtId="0" fontId="13" fillId="4" borderId="55" xfId="0" applyFont="1" applyFill="1" applyBorder="1" applyAlignment="1">
      <alignment horizontal="left" vertical="center" wrapText="1"/>
    </xf>
    <xf numFmtId="49" fontId="13" fillId="3" borderId="23" xfId="0" applyNumberFormat="1" applyFont="1" applyFill="1" applyBorder="1" applyAlignment="1">
      <alignment horizontal="left" vertical="center" wrapText="1"/>
    </xf>
    <xf numFmtId="49" fontId="13" fillId="3" borderId="24" xfId="0" applyNumberFormat="1" applyFont="1" applyFill="1" applyBorder="1" applyAlignment="1">
      <alignment horizontal="left" vertical="center" wrapText="1"/>
    </xf>
    <xf numFmtId="49" fontId="32" fillId="3" borderId="1" xfId="0" applyNumberFormat="1" applyFont="1" applyFill="1" applyBorder="1" applyAlignment="1">
      <alignment horizontal="left" vertical="center" wrapText="1"/>
    </xf>
    <xf numFmtId="1" fontId="13" fillId="3" borderId="25" xfId="0" applyNumberFormat="1" applyFont="1" applyFill="1" applyBorder="1" applyAlignment="1">
      <alignment horizontal="right" vertical="center" wrapText="1"/>
    </xf>
    <xf numFmtId="49" fontId="13" fillId="3" borderId="8" xfId="0" applyNumberFormat="1" applyFont="1" applyFill="1" applyBorder="1" applyAlignment="1">
      <alignment horizontal="left" vertical="center" wrapText="1"/>
    </xf>
    <xf numFmtId="49" fontId="13" fillId="3" borderId="16" xfId="0" applyNumberFormat="1" applyFont="1" applyFill="1" applyBorder="1" applyAlignment="1">
      <alignment horizontal="left" vertical="center" wrapText="1"/>
    </xf>
    <xf numFmtId="49" fontId="13" fillId="3" borderId="25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1" fontId="13" fillId="3" borderId="33" xfId="0" applyNumberFormat="1" applyFont="1" applyFill="1" applyBorder="1" applyAlignment="1">
      <alignment horizontal="right" vertical="center" wrapText="1"/>
    </xf>
    <xf numFmtId="1" fontId="13" fillId="3" borderId="35" xfId="0" applyNumberFormat="1" applyFont="1" applyFill="1" applyBorder="1" applyAlignment="1">
      <alignment horizontal="right" vertical="center" wrapText="1"/>
    </xf>
    <xf numFmtId="49" fontId="13" fillId="3" borderId="23" xfId="0" applyNumberFormat="1" applyFont="1" applyFill="1" applyBorder="1" applyAlignment="1">
      <alignment vertical="center" wrapText="1"/>
    </xf>
    <xf numFmtId="49" fontId="13" fillId="3" borderId="24" xfId="0" applyNumberFormat="1" applyFont="1" applyFill="1" applyBorder="1" applyAlignment="1">
      <alignment vertical="center" wrapText="1"/>
    </xf>
    <xf numFmtId="49" fontId="13" fillId="3" borderId="8" xfId="0" applyNumberFormat="1" applyFont="1" applyFill="1" applyBorder="1" applyAlignment="1">
      <alignment vertical="center" wrapText="1"/>
    </xf>
    <xf numFmtId="49" fontId="13" fillId="3" borderId="16" xfId="0" applyNumberFormat="1" applyFont="1" applyFill="1" applyBorder="1" applyAlignment="1">
      <alignment vertical="center" wrapText="1"/>
    </xf>
    <xf numFmtId="49" fontId="13" fillId="3" borderId="25" xfId="0" applyNumberFormat="1" applyFont="1" applyFill="1" applyBorder="1" applyAlignment="1">
      <alignment vertical="center" wrapText="1"/>
    </xf>
    <xf numFmtId="49" fontId="32" fillId="3" borderId="3" xfId="0" applyNumberFormat="1" applyFont="1" applyFill="1" applyBorder="1" applyAlignment="1">
      <alignment vertical="center" wrapText="1"/>
    </xf>
    <xf numFmtId="1" fontId="13" fillId="3" borderId="3" xfId="0" applyNumberFormat="1" applyFont="1" applyFill="1" applyBorder="1" applyAlignment="1">
      <alignment horizontal="right" vertical="center" wrapText="1"/>
    </xf>
    <xf numFmtId="49" fontId="13" fillId="3" borderId="3" xfId="0" applyNumberFormat="1" applyFont="1" applyFill="1" applyBorder="1" applyAlignment="1">
      <alignment vertical="center" wrapText="1"/>
    </xf>
    <xf numFmtId="1" fontId="13" fillId="3" borderId="7" xfId="0" applyNumberFormat="1" applyFont="1" applyFill="1" applyBorder="1" applyAlignment="1">
      <alignment horizontal="right" vertical="center" wrapText="1"/>
    </xf>
    <xf numFmtId="1" fontId="13" fillId="3" borderId="26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Alignment="1">
      <alignment horizontal="left" vertical="center"/>
    </xf>
    <xf numFmtId="1" fontId="13" fillId="3" borderId="1" xfId="0" applyNumberFormat="1" applyFont="1" applyFill="1" applyBorder="1" applyAlignment="1">
      <alignment horizontal="right" vertical="center" wrapText="1"/>
    </xf>
    <xf numFmtId="49" fontId="13" fillId="3" borderId="0" xfId="0" applyNumberFormat="1" applyFont="1" applyFill="1" applyBorder="1" applyAlignment="1">
      <alignment horizontal="left" vertical="center" wrapText="1"/>
    </xf>
    <xf numFmtId="49" fontId="13" fillId="3" borderId="27" xfId="0" applyNumberFormat="1" applyFont="1" applyFill="1" applyBorder="1" applyAlignment="1">
      <alignment horizontal="left" vertical="center" wrapText="1"/>
    </xf>
    <xf numFmtId="49" fontId="13" fillId="3" borderId="28" xfId="0" applyNumberFormat="1" applyFont="1" applyFill="1" applyBorder="1" applyAlignment="1">
      <alignment horizontal="left" vertical="center" wrapText="1"/>
    </xf>
    <xf numFmtId="49" fontId="13" fillId="2" borderId="29" xfId="0" applyNumberFormat="1" applyFont="1" applyFill="1" applyBorder="1" applyAlignment="1">
      <alignment horizontal="left"/>
    </xf>
    <xf numFmtId="49" fontId="13" fillId="2" borderId="30" xfId="0" applyNumberFormat="1" applyFont="1" applyFill="1" applyBorder="1" applyAlignment="1">
      <alignment horizontal="left"/>
    </xf>
    <xf numFmtId="49" fontId="13" fillId="2" borderId="31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center" wrapText="1"/>
    </xf>
  </cellXfs>
  <cellStyles count="133">
    <cellStyle name="20% — akcent 1" xfId="56" builtinId="30" customBuiltin="1"/>
    <cellStyle name="20% - akcent 1 2" xfId="83"/>
    <cellStyle name="20% — akcent 1 2" xfId="98"/>
    <cellStyle name="20% - akcent 1 2 2" xfId="114"/>
    <cellStyle name="20% — akcent 2" xfId="60" builtinId="34" customBuiltin="1"/>
    <cellStyle name="20% - akcent 2 2" xfId="85"/>
    <cellStyle name="20% — akcent 2 2" xfId="100"/>
    <cellStyle name="20% - akcent 2 2 2" xfId="116"/>
    <cellStyle name="20% — akcent 3" xfId="64" builtinId="38" customBuiltin="1"/>
    <cellStyle name="20% - akcent 3 2" xfId="87"/>
    <cellStyle name="20% — akcent 3 2" xfId="102"/>
    <cellStyle name="20% - akcent 3 2 2" xfId="118"/>
    <cellStyle name="20% — akcent 4" xfId="68" builtinId="42" customBuiltin="1"/>
    <cellStyle name="20% - akcent 4 2" xfId="89"/>
    <cellStyle name="20% — akcent 4 2" xfId="104"/>
    <cellStyle name="20% - akcent 4 2 2" xfId="120"/>
    <cellStyle name="20% — akcent 5" xfId="72" builtinId="46" customBuiltin="1"/>
    <cellStyle name="20% - akcent 5 2" xfId="91"/>
    <cellStyle name="20% — akcent 5 2" xfId="106"/>
    <cellStyle name="20% - akcent 5 2 2" xfId="122"/>
    <cellStyle name="20% — akcent 6" xfId="76" builtinId="50" customBuiltin="1"/>
    <cellStyle name="20% - akcent 6 2" xfId="93"/>
    <cellStyle name="20% — akcent 6 2" xfId="108"/>
    <cellStyle name="20% - akcent 6 2 2" xfId="124"/>
    <cellStyle name="40% — akcent 1" xfId="57" builtinId="31" customBuiltin="1"/>
    <cellStyle name="40% - akcent 1 2" xfId="84"/>
    <cellStyle name="40% — akcent 1 2" xfId="99"/>
    <cellStyle name="40% - akcent 1 2 2" xfId="115"/>
    <cellStyle name="40% — akcent 2" xfId="61" builtinId="35" customBuiltin="1"/>
    <cellStyle name="40% - akcent 2 2" xfId="86"/>
    <cellStyle name="40% — akcent 2 2" xfId="101"/>
    <cellStyle name="40% - akcent 2 2 2" xfId="117"/>
    <cellStyle name="40% — akcent 3" xfId="65" builtinId="39" customBuiltin="1"/>
    <cellStyle name="40% - akcent 3 2" xfId="88"/>
    <cellStyle name="40% — akcent 3 2" xfId="103"/>
    <cellStyle name="40% - akcent 3 2 2" xfId="119"/>
    <cellStyle name="40% — akcent 4" xfId="69" builtinId="43" customBuiltin="1"/>
    <cellStyle name="40% - akcent 4 2" xfId="90"/>
    <cellStyle name="40% — akcent 4 2" xfId="105"/>
    <cellStyle name="40% - akcent 4 2 2" xfId="121"/>
    <cellStyle name="40% — akcent 5" xfId="73" builtinId="47" customBuiltin="1"/>
    <cellStyle name="40% - akcent 5 2" xfId="92"/>
    <cellStyle name="40% — akcent 5 2" xfId="107"/>
    <cellStyle name="40% - akcent 5 2 2" xfId="123"/>
    <cellStyle name="40% — akcent 6" xfId="77" builtinId="51" customBuiltin="1"/>
    <cellStyle name="40% - akcent 6 2" xfId="94"/>
    <cellStyle name="40% — akcent 6 2" xfId="109"/>
    <cellStyle name="40% - akcent 6 2 2" xfId="125"/>
    <cellStyle name="60% — akcent 1" xfId="58" builtinId="32" customBuiltin="1"/>
    <cellStyle name="60% — akcent 2" xfId="62" builtinId="36" customBuiltin="1"/>
    <cellStyle name="60% — akcent 3" xfId="66" builtinId="40" customBuiltin="1"/>
    <cellStyle name="60% — akcent 4" xfId="70" builtinId="44" customBuiltin="1"/>
    <cellStyle name="60% — akcent 5" xfId="74" builtinId="48" customBuiltin="1"/>
    <cellStyle name="60% — akcent 6" xfId="78" builtinId="52" customBuiltin="1"/>
    <cellStyle name="Akcent 1" xfId="55" builtinId="29" customBuiltin="1"/>
    <cellStyle name="Akcent 2" xfId="59" builtinId="33" customBuiltin="1"/>
    <cellStyle name="Akcent 3" xfId="63" builtinId="37" customBuiltin="1"/>
    <cellStyle name="Akcent 4" xfId="67" builtinId="41" customBuiltin="1"/>
    <cellStyle name="Akcent 5" xfId="71" builtinId="45" customBuiltin="1"/>
    <cellStyle name="Akcent 6" xfId="75" builtinId="49" customBuiltin="1"/>
    <cellStyle name="Dane wejściowe" xfId="47" builtinId="20" customBuiltin="1"/>
    <cellStyle name="Dane wyjściowe" xfId="48" builtinId="21" customBuiltin="1"/>
    <cellStyle name="Dobry" xfId="44" builtinId="26" customBuiltin="1"/>
    <cellStyle name="Dziesiętny 2" xfId="4"/>
    <cellStyle name="Dziesiętny 2 10" xfId="128"/>
    <cellStyle name="Dziesiętny 2 11" xfId="131"/>
    <cellStyle name="Dziesiętny 2 2" xfId="9"/>
    <cellStyle name="Dziesiętny 2 3" xfId="26"/>
    <cellStyle name="Dziesiętny 2 4" xfId="25"/>
    <cellStyle name="Dziesiętny 2 5" xfId="34"/>
    <cellStyle name="Dziesiętny 2 6" xfId="95"/>
    <cellStyle name="Dziesiętny 2 7" xfId="96"/>
    <cellStyle name="Dziesiętny 2 7 2" xfId="126"/>
    <cellStyle name="Dziesiętny 2 8" xfId="97"/>
    <cellStyle name="Dziesiętny 2 9" xfId="127"/>
    <cellStyle name="Excel Built-in Explanatory Text" xfId="20"/>
    <cellStyle name="Heading" xfId="8"/>
    <cellStyle name="Heading 2" xfId="19"/>
    <cellStyle name="Heading1" xfId="10"/>
    <cellStyle name="Heading1 2" xfId="18"/>
    <cellStyle name="Hiperłącze 2" xfId="35"/>
    <cellStyle name="Hiperłącze 3" xfId="36"/>
    <cellStyle name="Komórka połączona" xfId="50" builtinId="24" customBuiltin="1"/>
    <cellStyle name="Komórka zaznaczona" xfId="51" builtinId="23" customBuiltin="1"/>
    <cellStyle name="Nagłówek 1" xfId="40" builtinId="16" customBuiltin="1"/>
    <cellStyle name="Nagłówek 2" xfId="41" builtinId="17" customBuiltin="1"/>
    <cellStyle name="Nagłówek 3" xfId="42" builtinId="18" customBuiltin="1"/>
    <cellStyle name="Nagłówek 4" xfId="43" builtinId="19" customBuiltin="1"/>
    <cellStyle name="Neutralny" xfId="46" builtinId="28" customBuiltin="1"/>
    <cellStyle name="Normalny" xfId="0" builtinId="0"/>
    <cellStyle name="Normalny 2" xfId="1"/>
    <cellStyle name="Normalny 2 1" xfId="22"/>
    <cellStyle name="Normalny 2 2" xfId="2"/>
    <cellStyle name="Normalny 2 2 1" xfId="23"/>
    <cellStyle name="Normalny 2 2 2" xfId="6"/>
    <cellStyle name="Normalny 2 2 3" xfId="11"/>
    <cellStyle name="Normalny 2 2 4" xfId="29"/>
    <cellStyle name="Normalny 2 2 5" xfId="129"/>
    <cellStyle name="Normalny 2 3" xfId="12"/>
    <cellStyle name="Normalny 2 4" xfId="21"/>
    <cellStyle name="Normalny 3" xfId="3"/>
    <cellStyle name="Normalny 3 1" xfId="27"/>
    <cellStyle name="Normalny 3 2" xfId="7"/>
    <cellStyle name="Normalny 3 3" xfId="14"/>
    <cellStyle name="Normalny 3 4" xfId="30"/>
    <cellStyle name="Normalny 3 5" xfId="130"/>
    <cellStyle name="Normalny 4" xfId="5"/>
    <cellStyle name="Normalny 4 1" xfId="24"/>
    <cellStyle name="Normalny 4 2" xfId="15"/>
    <cellStyle name="Normalny 4 2 2" xfId="37"/>
    <cellStyle name="Normalny 4 3" xfId="31"/>
    <cellStyle name="Normalny 5" xfId="13"/>
    <cellStyle name="Normalny 5 2" xfId="38"/>
    <cellStyle name="Normalny 6" xfId="28"/>
    <cellStyle name="Normalny 7" xfId="79"/>
    <cellStyle name="Normalny 7 2" xfId="110"/>
    <cellStyle name="Normalny 8" xfId="81"/>
    <cellStyle name="Normalny 8 2" xfId="112"/>
    <cellStyle name="Normalny 9" xfId="132"/>
    <cellStyle name="Obliczenia" xfId="49" builtinId="22" customBuiltin="1"/>
    <cellStyle name="Result" xfId="16"/>
    <cellStyle name="Result 2" xfId="32"/>
    <cellStyle name="Result2" xfId="17"/>
    <cellStyle name="Result2 2" xfId="33"/>
    <cellStyle name="Suma" xfId="54" builtinId="25" customBuiltin="1"/>
    <cellStyle name="Tekst objaśnienia" xfId="53" builtinId="53" customBuiltin="1"/>
    <cellStyle name="Tekst ostrzeżenia" xfId="52" builtinId="11" customBuiltin="1"/>
    <cellStyle name="Tytuł" xfId="39" builtinId="15" customBuiltin="1"/>
    <cellStyle name="Uwaga 2" xfId="80"/>
    <cellStyle name="Uwaga 2 2" xfId="111"/>
    <cellStyle name="Uwaga 3" xfId="82"/>
    <cellStyle name="Uwaga 3 2" xfId="113"/>
    <cellStyle name="Zły" xfId="45" builtinId="27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67"/>
  <sheetViews>
    <sheetView zoomScale="90" zoomScaleNormal="90" workbookViewId="0">
      <selection sqref="A1:O1"/>
    </sheetView>
  </sheetViews>
  <sheetFormatPr defaultRowHeight="12"/>
  <cols>
    <col min="1" max="1" width="14.42578125" style="13" customWidth="1"/>
    <col min="2" max="2" width="16.140625" style="14" customWidth="1"/>
    <col min="3" max="3" width="13.85546875" style="14" customWidth="1"/>
    <col min="4" max="4" width="10.28515625" style="12" customWidth="1"/>
    <col min="5" max="5" width="9.7109375" style="12" customWidth="1"/>
    <col min="6" max="6" width="63.28515625" style="14" customWidth="1"/>
    <col min="7" max="7" width="17.85546875" style="14" customWidth="1"/>
    <col min="8" max="8" width="16.42578125" style="12" customWidth="1"/>
    <col min="9" max="9" width="17" style="12" customWidth="1"/>
    <col min="10" max="10" width="29.7109375" style="12" customWidth="1"/>
    <col min="11" max="11" width="14.8554687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9.75" customHeight="1">
      <c r="A1" s="301" t="s">
        <v>1415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/>
    </row>
    <row r="2" spans="1:15" ht="14.25" customHeight="1">
      <c r="A2" s="159">
        <v>1</v>
      </c>
      <c r="B2" s="159">
        <v>2</v>
      </c>
      <c r="C2" s="160">
        <v>3</v>
      </c>
      <c r="D2" s="304">
        <v>4</v>
      </c>
      <c r="E2" s="305"/>
      <c r="F2" s="159">
        <v>5</v>
      </c>
      <c r="G2" s="159">
        <v>6</v>
      </c>
      <c r="H2" s="159">
        <v>7</v>
      </c>
      <c r="I2" s="159">
        <v>8</v>
      </c>
      <c r="J2" s="159">
        <v>9</v>
      </c>
      <c r="K2" s="159">
        <v>10</v>
      </c>
      <c r="L2" s="160">
        <v>11</v>
      </c>
      <c r="M2" s="159">
        <v>12</v>
      </c>
      <c r="N2" s="306">
        <v>13</v>
      </c>
      <c r="O2" s="306"/>
    </row>
    <row r="3" spans="1:15" ht="84.75" customHeight="1">
      <c r="A3" s="293" t="s">
        <v>632</v>
      </c>
      <c r="B3" s="293" t="s">
        <v>633</v>
      </c>
      <c r="C3" s="293" t="s">
        <v>634</v>
      </c>
      <c r="D3" s="307" t="s">
        <v>1402</v>
      </c>
      <c r="E3" s="308"/>
      <c r="F3" s="293" t="s">
        <v>636</v>
      </c>
      <c r="G3" s="312" t="s">
        <v>637</v>
      </c>
      <c r="H3" s="297" t="s">
        <v>638</v>
      </c>
      <c r="I3" s="293" t="s">
        <v>639</v>
      </c>
      <c r="J3" s="293" t="s">
        <v>640</v>
      </c>
      <c r="K3" s="293" t="s">
        <v>1401</v>
      </c>
      <c r="L3" s="293" t="s">
        <v>576</v>
      </c>
      <c r="M3" s="293" t="s">
        <v>641</v>
      </c>
      <c r="N3" s="296" t="s">
        <v>17</v>
      </c>
      <c r="O3" s="297"/>
    </row>
    <row r="4" spans="1:15" ht="22.5" customHeight="1">
      <c r="A4" s="309"/>
      <c r="B4" s="309"/>
      <c r="C4" s="309"/>
      <c r="D4" s="158" t="s">
        <v>44</v>
      </c>
      <c r="E4" s="158" t="s">
        <v>45</v>
      </c>
      <c r="F4" s="309"/>
      <c r="G4" s="312"/>
      <c r="H4" s="310"/>
      <c r="I4" s="309"/>
      <c r="J4" s="309"/>
      <c r="K4" s="309"/>
      <c r="L4" s="309"/>
      <c r="M4" s="309"/>
      <c r="N4" s="158" t="s">
        <v>114</v>
      </c>
      <c r="O4" s="158" t="s">
        <v>115</v>
      </c>
    </row>
    <row r="5" spans="1:15" ht="24.75" customHeight="1">
      <c r="A5" s="309"/>
      <c r="B5" s="309"/>
      <c r="C5" s="309"/>
      <c r="D5" s="293" t="s">
        <v>20</v>
      </c>
      <c r="E5" s="293" t="s">
        <v>21</v>
      </c>
      <c r="F5" s="309"/>
      <c r="G5" s="312"/>
      <c r="H5" s="310"/>
      <c r="I5" s="309"/>
      <c r="J5" s="309"/>
      <c r="K5" s="309"/>
      <c r="L5" s="309"/>
      <c r="M5" s="309"/>
      <c r="N5" s="42" t="s">
        <v>41</v>
      </c>
      <c r="O5" s="42" t="s">
        <v>42</v>
      </c>
    </row>
    <row r="6" spans="1:15" ht="30.75" customHeight="1">
      <c r="A6" s="294"/>
      <c r="B6" s="294"/>
      <c r="C6" s="294"/>
      <c r="D6" s="294"/>
      <c r="E6" s="294"/>
      <c r="F6" s="294"/>
      <c r="G6" s="312"/>
      <c r="H6" s="311"/>
      <c r="I6" s="294"/>
      <c r="J6" s="294"/>
      <c r="K6" s="294"/>
      <c r="L6" s="294"/>
      <c r="M6" s="294"/>
      <c r="N6" s="42" t="s">
        <v>112</v>
      </c>
      <c r="O6" s="42" t="s">
        <v>113</v>
      </c>
    </row>
    <row r="7" spans="1:15" s="25" customFormat="1" ht="80.25" customHeight="1">
      <c r="A7" s="298" t="s">
        <v>464</v>
      </c>
      <c r="B7" s="298" t="s">
        <v>372</v>
      </c>
      <c r="C7" s="298" t="s">
        <v>549</v>
      </c>
      <c r="D7" s="188">
        <v>1</v>
      </c>
      <c r="E7" s="188" t="s">
        <v>369</v>
      </c>
      <c r="F7" s="43" t="s">
        <v>644</v>
      </c>
      <c r="G7" s="142">
        <v>1601011401</v>
      </c>
      <c r="H7" s="43" t="s">
        <v>374</v>
      </c>
      <c r="I7" s="142">
        <v>1601011</v>
      </c>
      <c r="J7" s="43" t="s">
        <v>501</v>
      </c>
      <c r="K7" s="189">
        <v>366</v>
      </c>
      <c r="L7" s="189">
        <v>24</v>
      </c>
      <c r="M7" s="43" t="s">
        <v>155</v>
      </c>
      <c r="N7" s="140" t="s">
        <v>156</v>
      </c>
      <c r="O7" s="140" t="s">
        <v>157</v>
      </c>
    </row>
    <row r="8" spans="1:15" s="25" customFormat="1" ht="72" customHeight="1">
      <c r="A8" s="299"/>
      <c r="B8" s="299"/>
      <c r="C8" s="299"/>
      <c r="D8" s="51" t="s">
        <v>369</v>
      </c>
      <c r="E8" s="51">
        <v>1</v>
      </c>
      <c r="F8" s="43" t="s">
        <v>644</v>
      </c>
      <c r="G8" s="142">
        <v>1601011201</v>
      </c>
      <c r="H8" s="43" t="s">
        <v>376</v>
      </c>
      <c r="I8" s="142">
        <v>1601011</v>
      </c>
      <c r="J8" s="43" t="s">
        <v>149</v>
      </c>
      <c r="K8" s="270">
        <v>366</v>
      </c>
      <c r="L8" s="137">
        <v>24</v>
      </c>
      <c r="M8" s="43" t="s">
        <v>155</v>
      </c>
      <c r="N8" s="140" t="s">
        <v>156</v>
      </c>
      <c r="O8" s="140" t="s">
        <v>157</v>
      </c>
    </row>
    <row r="9" spans="1:15" s="25" customFormat="1" ht="42.75" customHeight="1">
      <c r="A9" s="299"/>
      <c r="B9" s="299"/>
      <c r="C9" s="299"/>
      <c r="D9" s="51" t="s">
        <v>369</v>
      </c>
      <c r="E9" s="51">
        <v>1</v>
      </c>
      <c r="F9" s="43" t="s">
        <v>642</v>
      </c>
      <c r="G9" s="142">
        <v>1601034201</v>
      </c>
      <c r="H9" s="43" t="s">
        <v>378</v>
      </c>
      <c r="I9" s="142">
        <v>1601034</v>
      </c>
      <c r="J9" s="43" t="s">
        <v>513</v>
      </c>
      <c r="K9" s="270">
        <v>366</v>
      </c>
      <c r="L9" s="137">
        <v>24</v>
      </c>
      <c r="M9" s="43" t="s">
        <v>155</v>
      </c>
      <c r="N9" s="140" t="s">
        <v>156</v>
      </c>
      <c r="O9" s="140" t="s">
        <v>157</v>
      </c>
    </row>
    <row r="10" spans="1:15" s="25" customFormat="1" ht="66.75" customHeight="1">
      <c r="A10" s="299"/>
      <c r="B10" s="299"/>
      <c r="C10" s="299"/>
      <c r="D10" s="51">
        <v>1</v>
      </c>
      <c r="E10" s="51" t="s">
        <v>369</v>
      </c>
      <c r="F10" s="43" t="s">
        <v>616</v>
      </c>
      <c r="G10" s="141" t="s">
        <v>502</v>
      </c>
      <c r="H10" s="43" t="s">
        <v>375</v>
      </c>
      <c r="I10" s="141">
        <v>1602034</v>
      </c>
      <c r="J10" s="43" t="s">
        <v>475</v>
      </c>
      <c r="K10" s="270">
        <v>366</v>
      </c>
      <c r="L10" s="137">
        <v>24</v>
      </c>
      <c r="M10" s="43" t="s">
        <v>155</v>
      </c>
      <c r="N10" s="140" t="s">
        <v>156</v>
      </c>
      <c r="O10" s="140" t="s">
        <v>157</v>
      </c>
    </row>
    <row r="11" spans="1:15" s="25" customFormat="1" ht="61.5" customHeight="1">
      <c r="A11" s="299"/>
      <c r="B11" s="299"/>
      <c r="C11" s="299"/>
      <c r="D11" s="51" t="s">
        <v>369</v>
      </c>
      <c r="E11" s="51">
        <v>1</v>
      </c>
      <c r="F11" s="43" t="s">
        <v>616</v>
      </c>
      <c r="G11" s="141" t="s">
        <v>503</v>
      </c>
      <c r="H11" s="43" t="s">
        <v>379</v>
      </c>
      <c r="I11" s="141">
        <v>1602034</v>
      </c>
      <c r="J11" s="43" t="s">
        <v>475</v>
      </c>
      <c r="K11" s="270">
        <v>366</v>
      </c>
      <c r="L11" s="137">
        <v>24</v>
      </c>
      <c r="M11" s="43" t="s">
        <v>155</v>
      </c>
      <c r="N11" s="140" t="s">
        <v>156</v>
      </c>
      <c r="O11" s="140" t="s">
        <v>157</v>
      </c>
    </row>
    <row r="12" spans="1:15" s="25" customFormat="1" ht="33" customHeight="1">
      <c r="A12" s="299"/>
      <c r="B12" s="299"/>
      <c r="C12" s="299"/>
      <c r="D12" s="51" t="s">
        <v>369</v>
      </c>
      <c r="E12" s="51">
        <v>1</v>
      </c>
      <c r="F12" s="43" t="s">
        <v>617</v>
      </c>
      <c r="G12" s="141" t="s">
        <v>504</v>
      </c>
      <c r="H12" s="43" t="s">
        <v>382</v>
      </c>
      <c r="I12" s="141">
        <v>1602044</v>
      </c>
      <c r="J12" s="43" t="s">
        <v>476</v>
      </c>
      <c r="K12" s="270">
        <v>366</v>
      </c>
      <c r="L12" s="137">
        <v>24</v>
      </c>
      <c r="M12" s="43" t="s">
        <v>155</v>
      </c>
      <c r="N12" s="140" t="s">
        <v>156</v>
      </c>
      <c r="O12" s="140" t="s">
        <v>157</v>
      </c>
    </row>
    <row r="13" spans="1:15" s="25" customFormat="1" ht="54.75" customHeight="1">
      <c r="A13" s="299"/>
      <c r="B13" s="299"/>
      <c r="C13" s="299"/>
      <c r="D13" s="51">
        <v>1</v>
      </c>
      <c r="E13" s="51" t="s">
        <v>369</v>
      </c>
      <c r="F13" s="43" t="s">
        <v>643</v>
      </c>
      <c r="G13" s="141" t="s">
        <v>505</v>
      </c>
      <c r="H13" s="43" t="s">
        <v>377</v>
      </c>
      <c r="I13" s="141">
        <v>1603011</v>
      </c>
      <c r="J13" s="43" t="s">
        <v>150</v>
      </c>
      <c r="K13" s="270">
        <v>366</v>
      </c>
      <c r="L13" s="137">
        <v>24</v>
      </c>
      <c r="M13" s="43" t="s">
        <v>155</v>
      </c>
      <c r="N13" s="140" t="s">
        <v>156</v>
      </c>
      <c r="O13" s="140" t="s">
        <v>157</v>
      </c>
    </row>
    <row r="14" spans="1:15" s="25" customFormat="1" ht="60" customHeight="1">
      <c r="A14" s="299"/>
      <c r="B14" s="299"/>
      <c r="C14" s="299"/>
      <c r="D14" s="51" t="s">
        <v>369</v>
      </c>
      <c r="E14" s="51">
        <v>1</v>
      </c>
      <c r="F14" s="43" t="s">
        <v>618</v>
      </c>
      <c r="G14" s="141" t="s">
        <v>506</v>
      </c>
      <c r="H14" s="43" t="s">
        <v>383</v>
      </c>
      <c r="I14" s="141">
        <v>1603011</v>
      </c>
      <c r="J14" s="43" t="s">
        <v>151</v>
      </c>
      <c r="K14" s="270">
        <v>366</v>
      </c>
      <c r="L14" s="137">
        <v>24</v>
      </c>
      <c r="M14" s="43" t="s">
        <v>155</v>
      </c>
      <c r="N14" s="140" t="s">
        <v>156</v>
      </c>
      <c r="O14" s="140" t="s">
        <v>157</v>
      </c>
    </row>
    <row r="15" spans="1:15" s="25" customFormat="1" ht="58.5" customHeight="1">
      <c r="A15" s="299"/>
      <c r="B15" s="299"/>
      <c r="C15" s="299"/>
      <c r="D15" s="51" t="s">
        <v>369</v>
      </c>
      <c r="E15" s="51">
        <v>1</v>
      </c>
      <c r="F15" s="43" t="s">
        <v>618</v>
      </c>
      <c r="G15" s="141" t="s">
        <v>507</v>
      </c>
      <c r="H15" s="43" t="s">
        <v>384</v>
      </c>
      <c r="I15" s="141">
        <v>1603011</v>
      </c>
      <c r="J15" s="43" t="s">
        <v>150</v>
      </c>
      <c r="K15" s="270">
        <v>366</v>
      </c>
      <c r="L15" s="137">
        <v>24</v>
      </c>
      <c r="M15" s="43" t="s">
        <v>155</v>
      </c>
      <c r="N15" s="140" t="s">
        <v>156</v>
      </c>
      <c r="O15" s="140" t="s">
        <v>157</v>
      </c>
    </row>
    <row r="16" spans="1:15" s="25" customFormat="1" ht="31.5" customHeight="1">
      <c r="A16" s="299"/>
      <c r="B16" s="299"/>
      <c r="C16" s="299"/>
      <c r="D16" s="51" t="s">
        <v>369</v>
      </c>
      <c r="E16" s="51">
        <v>1</v>
      </c>
      <c r="F16" s="43" t="s">
        <v>613</v>
      </c>
      <c r="G16" s="141" t="s">
        <v>508</v>
      </c>
      <c r="H16" s="43" t="s">
        <v>386</v>
      </c>
      <c r="I16" s="141">
        <v>1603052</v>
      </c>
      <c r="J16" s="43" t="s">
        <v>152</v>
      </c>
      <c r="K16" s="270">
        <v>366</v>
      </c>
      <c r="L16" s="137">
        <v>24</v>
      </c>
      <c r="M16" s="43" t="s">
        <v>155</v>
      </c>
      <c r="N16" s="140" t="s">
        <v>156</v>
      </c>
      <c r="O16" s="140" t="s">
        <v>157</v>
      </c>
    </row>
    <row r="17" spans="1:15" s="25" customFormat="1" ht="60" customHeight="1">
      <c r="A17" s="299"/>
      <c r="B17" s="299"/>
      <c r="C17" s="299"/>
      <c r="D17" s="51">
        <v>1</v>
      </c>
      <c r="E17" s="51" t="s">
        <v>369</v>
      </c>
      <c r="F17" s="43" t="s">
        <v>619</v>
      </c>
      <c r="G17" s="142" t="s">
        <v>509</v>
      </c>
      <c r="H17" s="43" t="s">
        <v>380</v>
      </c>
      <c r="I17" s="142">
        <v>1604024</v>
      </c>
      <c r="J17" s="43" t="s">
        <v>477</v>
      </c>
      <c r="K17" s="270">
        <v>366</v>
      </c>
      <c r="L17" s="137">
        <v>24</v>
      </c>
      <c r="M17" s="43" t="s">
        <v>155</v>
      </c>
      <c r="N17" s="140" t="s">
        <v>156</v>
      </c>
      <c r="O17" s="140" t="s">
        <v>157</v>
      </c>
    </row>
    <row r="18" spans="1:15" s="25" customFormat="1" ht="60" customHeight="1">
      <c r="A18" s="299"/>
      <c r="B18" s="299"/>
      <c r="C18" s="299"/>
      <c r="D18" s="51" t="s">
        <v>369</v>
      </c>
      <c r="E18" s="51">
        <v>1</v>
      </c>
      <c r="F18" s="43" t="s">
        <v>619</v>
      </c>
      <c r="G18" s="142" t="s">
        <v>510</v>
      </c>
      <c r="H18" s="43" t="s">
        <v>497</v>
      </c>
      <c r="I18" s="142">
        <v>1604024</v>
      </c>
      <c r="J18" s="43" t="s">
        <v>478</v>
      </c>
      <c r="K18" s="270">
        <v>366</v>
      </c>
      <c r="L18" s="137">
        <v>24</v>
      </c>
      <c r="M18" s="43" t="s">
        <v>155</v>
      </c>
      <c r="N18" s="140" t="s">
        <v>156</v>
      </c>
      <c r="O18" s="140" t="s">
        <v>157</v>
      </c>
    </row>
    <row r="19" spans="1:15" s="25" customFormat="1" ht="76.5" customHeight="1">
      <c r="A19" s="299"/>
      <c r="B19" s="299"/>
      <c r="C19" s="299"/>
      <c r="D19" s="51" t="s">
        <v>369</v>
      </c>
      <c r="E19" s="51">
        <v>1</v>
      </c>
      <c r="F19" s="43" t="s">
        <v>620</v>
      </c>
      <c r="G19" s="142" t="s">
        <v>511</v>
      </c>
      <c r="H19" s="43" t="s">
        <v>388</v>
      </c>
      <c r="I19" s="142">
        <v>1604044</v>
      </c>
      <c r="J19" s="43" t="s">
        <v>479</v>
      </c>
      <c r="K19" s="270">
        <v>366</v>
      </c>
      <c r="L19" s="137">
        <v>24</v>
      </c>
      <c r="M19" s="43" t="s">
        <v>155</v>
      </c>
      <c r="N19" s="140" t="s">
        <v>156</v>
      </c>
      <c r="O19" s="140" t="s">
        <v>157</v>
      </c>
    </row>
    <row r="20" spans="1:15" s="25" customFormat="1" ht="56.25" customHeight="1">
      <c r="A20" s="299"/>
      <c r="B20" s="299"/>
      <c r="C20" s="299"/>
      <c r="D20" s="51" t="s">
        <v>369</v>
      </c>
      <c r="E20" s="51">
        <v>1</v>
      </c>
      <c r="F20" s="43" t="s">
        <v>621</v>
      </c>
      <c r="G20" s="142" t="s">
        <v>545</v>
      </c>
      <c r="H20" s="43" t="s">
        <v>389</v>
      </c>
      <c r="I20" s="142" t="s">
        <v>512</v>
      </c>
      <c r="J20" s="43" t="s">
        <v>429</v>
      </c>
      <c r="K20" s="270">
        <v>366</v>
      </c>
      <c r="L20" s="137">
        <v>12</v>
      </c>
      <c r="M20" s="43" t="s">
        <v>474</v>
      </c>
      <c r="N20" s="140" t="s">
        <v>156</v>
      </c>
      <c r="O20" s="140" t="s">
        <v>157</v>
      </c>
    </row>
    <row r="21" spans="1:15" s="25" customFormat="1" ht="70.5" customHeight="1">
      <c r="A21" s="299"/>
      <c r="B21" s="299"/>
      <c r="C21" s="299"/>
      <c r="D21" s="51">
        <v>1</v>
      </c>
      <c r="E21" s="51" t="s">
        <v>369</v>
      </c>
      <c r="F21" s="43" t="s">
        <v>645</v>
      </c>
      <c r="G21" s="141" t="s">
        <v>514</v>
      </c>
      <c r="H21" s="43" t="s">
        <v>381</v>
      </c>
      <c r="I21" s="141">
        <v>1605024</v>
      </c>
      <c r="J21" s="43" t="s">
        <v>480</v>
      </c>
      <c r="K21" s="270">
        <v>366</v>
      </c>
      <c r="L21" s="137">
        <v>24</v>
      </c>
      <c r="M21" s="43" t="s">
        <v>155</v>
      </c>
      <c r="N21" s="140" t="s">
        <v>156</v>
      </c>
      <c r="O21" s="140" t="s">
        <v>157</v>
      </c>
    </row>
    <row r="22" spans="1:15" s="25" customFormat="1" ht="67.5" customHeight="1">
      <c r="A22" s="299"/>
      <c r="B22" s="299"/>
      <c r="C22" s="299"/>
      <c r="D22" s="51" t="s">
        <v>369</v>
      </c>
      <c r="E22" s="51">
        <v>1</v>
      </c>
      <c r="F22" s="43" t="s">
        <v>645</v>
      </c>
      <c r="G22" s="141" t="s">
        <v>515</v>
      </c>
      <c r="H22" s="43" t="s">
        <v>391</v>
      </c>
      <c r="I22" s="141">
        <v>1605024</v>
      </c>
      <c r="J22" s="43" t="s">
        <v>481</v>
      </c>
      <c r="K22" s="270">
        <v>366</v>
      </c>
      <c r="L22" s="137">
        <v>24</v>
      </c>
      <c r="M22" s="43" t="s">
        <v>155</v>
      </c>
      <c r="N22" s="140" t="s">
        <v>156</v>
      </c>
      <c r="O22" s="140" t="s">
        <v>157</v>
      </c>
    </row>
    <row r="23" spans="1:15" s="25" customFormat="1" ht="51" customHeight="1">
      <c r="A23" s="299"/>
      <c r="B23" s="299"/>
      <c r="C23" s="299"/>
      <c r="D23" s="51" t="s">
        <v>369</v>
      </c>
      <c r="E23" s="51">
        <v>1</v>
      </c>
      <c r="F23" s="43" t="s">
        <v>427</v>
      </c>
      <c r="G23" s="141" t="s">
        <v>516</v>
      </c>
      <c r="H23" s="43" t="s">
        <v>394</v>
      </c>
      <c r="I23" s="141">
        <v>1605054</v>
      </c>
      <c r="J23" s="43" t="s">
        <v>482</v>
      </c>
      <c r="K23" s="270">
        <v>366</v>
      </c>
      <c r="L23" s="137">
        <v>24</v>
      </c>
      <c r="M23" s="43" t="s">
        <v>155</v>
      </c>
      <c r="N23" s="140" t="s">
        <v>156</v>
      </c>
      <c r="O23" s="140" t="s">
        <v>157</v>
      </c>
    </row>
    <row r="24" spans="1:15" s="25" customFormat="1" ht="63.75" customHeight="1">
      <c r="A24" s="299"/>
      <c r="B24" s="299"/>
      <c r="C24" s="299"/>
      <c r="D24" s="51">
        <v>1</v>
      </c>
      <c r="E24" s="51" t="s">
        <v>369</v>
      </c>
      <c r="F24" s="43" t="s">
        <v>622</v>
      </c>
      <c r="G24" s="142" t="s">
        <v>517</v>
      </c>
      <c r="H24" s="43" t="s">
        <v>385</v>
      </c>
      <c r="I24" s="142">
        <v>1606024</v>
      </c>
      <c r="J24" s="43" t="s">
        <v>430</v>
      </c>
      <c r="K24" s="270">
        <v>366</v>
      </c>
      <c r="L24" s="137">
        <v>24</v>
      </c>
      <c r="M24" s="43" t="s">
        <v>155</v>
      </c>
      <c r="N24" s="140" t="s">
        <v>156</v>
      </c>
      <c r="O24" s="140" t="s">
        <v>157</v>
      </c>
    </row>
    <row r="25" spans="1:15" s="25" customFormat="1" ht="56.25" customHeight="1">
      <c r="A25" s="299"/>
      <c r="B25" s="299"/>
      <c r="C25" s="299"/>
      <c r="D25" s="51" t="s">
        <v>369</v>
      </c>
      <c r="E25" s="51">
        <v>1</v>
      </c>
      <c r="F25" s="43" t="s">
        <v>622</v>
      </c>
      <c r="G25" s="141" t="s">
        <v>518</v>
      </c>
      <c r="H25" s="43" t="s">
        <v>395</v>
      </c>
      <c r="I25" s="142">
        <v>1606042</v>
      </c>
      <c r="J25" s="43" t="s">
        <v>153</v>
      </c>
      <c r="K25" s="270">
        <v>366</v>
      </c>
      <c r="L25" s="137">
        <v>24</v>
      </c>
      <c r="M25" s="43" t="s">
        <v>155</v>
      </c>
      <c r="N25" s="140" t="s">
        <v>156</v>
      </c>
      <c r="O25" s="140" t="s">
        <v>157</v>
      </c>
    </row>
    <row r="26" spans="1:15" s="25" customFormat="1" ht="119.25" customHeight="1">
      <c r="A26" s="299"/>
      <c r="B26" s="299"/>
      <c r="C26" s="299"/>
      <c r="D26" s="51">
        <v>1</v>
      </c>
      <c r="E26" s="51" t="s">
        <v>369</v>
      </c>
      <c r="F26" s="43" t="s">
        <v>646</v>
      </c>
      <c r="G26" s="141" t="s">
        <v>519</v>
      </c>
      <c r="H26" s="43" t="s">
        <v>387</v>
      </c>
      <c r="I26" s="141">
        <v>1607054</v>
      </c>
      <c r="J26" s="43" t="s">
        <v>483</v>
      </c>
      <c r="K26" s="270">
        <v>366</v>
      </c>
      <c r="L26" s="137">
        <v>24</v>
      </c>
      <c r="M26" s="43" t="s">
        <v>155</v>
      </c>
      <c r="N26" s="140" t="s">
        <v>156</v>
      </c>
      <c r="O26" s="140" t="s">
        <v>157</v>
      </c>
    </row>
    <row r="27" spans="1:15" s="25" customFormat="1" ht="119.25" customHeight="1">
      <c r="A27" s="299"/>
      <c r="B27" s="299"/>
      <c r="C27" s="299"/>
      <c r="D27" s="51" t="s">
        <v>369</v>
      </c>
      <c r="E27" s="51">
        <v>1</v>
      </c>
      <c r="F27" s="43" t="s">
        <v>647</v>
      </c>
      <c r="G27" s="141" t="s">
        <v>520</v>
      </c>
      <c r="H27" s="43" t="s">
        <v>396</v>
      </c>
      <c r="I27" s="141">
        <v>1607054</v>
      </c>
      <c r="J27" s="43" t="s">
        <v>484</v>
      </c>
      <c r="K27" s="270">
        <v>366</v>
      </c>
      <c r="L27" s="137">
        <v>24</v>
      </c>
      <c r="M27" s="43" t="s">
        <v>155</v>
      </c>
      <c r="N27" s="140" t="s">
        <v>156</v>
      </c>
      <c r="O27" s="140" t="s">
        <v>157</v>
      </c>
    </row>
    <row r="28" spans="1:15" s="25" customFormat="1" ht="116.25" customHeight="1">
      <c r="A28" s="299"/>
      <c r="B28" s="299"/>
      <c r="C28" s="299"/>
      <c r="D28" s="51" t="s">
        <v>369</v>
      </c>
      <c r="E28" s="51">
        <v>1</v>
      </c>
      <c r="F28" s="43" t="s">
        <v>647</v>
      </c>
      <c r="G28" s="141" t="s">
        <v>546</v>
      </c>
      <c r="H28" s="43" t="s">
        <v>397</v>
      </c>
      <c r="I28" s="141">
        <v>1607054</v>
      </c>
      <c r="J28" s="43" t="s">
        <v>484</v>
      </c>
      <c r="K28" s="270">
        <v>366</v>
      </c>
      <c r="L28" s="137">
        <v>24</v>
      </c>
      <c r="M28" s="43" t="s">
        <v>155</v>
      </c>
      <c r="N28" s="140" t="s">
        <v>156</v>
      </c>
      <c r="O28" s="140" t="s">
        <v>157</v>
      </c>
    </row>
    <row r="29" spans="1:15" s="25" customFormat="1" ht="35.25" customHeight="1">
      <c r="A29" s="299"/>
      <c r="B29" s="299"/>
      <c r="C29" s="299"/>
      <c r="D29" s="51" t="s">
        <v>369</v>
      </c>
      <c r="E29" s="51">
        <v>1</v>
      </c>
      <c r="F29" s="43" t="s">
        <v>428</v>
      </c>
      <c r="G29" s="141" t="s">
        <v>521</v>
      </c>
      <c r="H29" s="43" t="s">
        <v>398</v>
      </c>
      <c r="I29" s="141">
        <v>1607014</v>
      </c>
      <c r="J29" s="43" t="s">
        <v>485</v>
      </c>
      <c r="K29" s="270">
        <v>366</v>
      </c>
      <c r="L29" s="137">
        <v>24</v>
      </c>
      <c r="M29" s="43" t="s">
        <v>155</v>
      </c>
      <c r="N29" s="140" t="s">
        <v>156</v>
      </c>
      <c r="O29" s="140" t="s">
        <v>157</v>
      </c>
    </row>
    <row r="30" spans="1:15" s="25" customFormat="1" ht="46.5" customHeight="1">
      <c r="A30" s="299"/>
      <c r="B30" s="299"/>
      <c r="C30" s="299"/>
      <c r="D30" s="51" t="s">
        <v>369</v>
      </c>
      <c r="E30" s="51">
        <v>1</v>
      </c>
      <c r="F30" s="43" t="s">
        <v>623</v>
      </c>
      <c r="G30" s="141" t="s">
        <v>523</v>
      </c>
      <c r="H30" s="43" t="s">
        <v>399</v>
      </c>
      <c r="I30" s="141" t="s">
        <v>522</v>
      </c>
      <c r="J30" s="43" t="s">
        <v>486</v>
      </c>
      <c r="K30" s="270">
        <v>366</v>
      </c>
      <c r="L30" s="137">
        <v>24</v>
      </c>
      <c r="M30" s="43" t="s">
        <v>155</v>
      </c>
      <c r="N30" s="140" t="s">
        <v>156</v>
      </c>
      <c r="O30" s="140" t="s">
        <v>157</v>
      </c>
    </row>
    <row r="31" spans="1:15" s="25" customFormat="1" ht="47.25" customHeight="1">
      <c r="A31" s="299"/>
      <c r="B31" s="299"/>
      <c r="C31" s="299"/>
      <c r="D31" s="51" t="s">
        <v>369</v>
      </c>
      <c r="E31" s="51">
        <v>1</v>
      </c>
      <c r="F31" s="43" t="s">
        <v>624</v>
      </c>
      <c r="G31" s="141" t="s">
        <v>524</v>
      </c>
      <c r="H31" s="43" t="s">
        <v>402</v>
      </c>
      <c r="I31" s="141">
        <v>1607074</v>
      </c>
      <c r="J31" s="43" t="s">
        <v>487</v>
      </c>
      <c r="K31" s="270">
        <v>366</v>
      </c>
      <c r="L31" s="137">
        <v>24</v>
      </c>
      <c r="M31" s="43" t="s">
        <v>155</v>
      </c>
      <c r="N31" s="140" t="s">
        <v>156</v>
      </c>
      <c r="O31" s="140" t="s">
        <v>157</v>
      </c>
    </row>
    <row r="32" spans="1:15" s="25" customFormat="1" ht="87.75" customHeight="1">
      <c r="A32" s="299"/>
      <c r="B32" s="299"/>
      <c r="C32" s="299"/>
      <c r="D32" s="51">
        <v>1</v>
      </c>
      <c r="E32" s="51" t="s">
        <v>369</v>
      </c>
      <c r="F32" s="43" t="s">
        <v>625</v>
      </c>
      <c r="G32" s="142" t="s">
        <v>525</v>
      </c>
      <c r="H32" s="43" t="s">
        <v>390</v>
      </c>
      <c r="I32" s="142">
        <v>1608034</v>
      </c>
      <c r="J32" s="43" t="s">
        <v>488</v>
      </c>
      <c r="K32" s="270">
        <v>366</v>
      </c>
      <c r="L32" s="137">
        <v>24</v>
      </c>
      <c r="M32" s="43" t="s">
        <v>155</v>
      </c>
      <c r="N32" s="140" t="s">
        <v>156</v>
      </c>
      <c r="O32" s="140" t="s">
        <v>157</v>
      </c>
    </row>
    <row r="33" spans="1:15" s="25" customFormat="1" ht="48" customHeight="1">
      <c r="A33" s="299"/>
      <c r="B33" s="299"/>
      <c r="C33" s="299"/>
      <c r="D33" s="51" t="s">
        <v>369</v>
      </c>
      <c r="E33" s="51">
        <v>1</v>
      </c>
      <c r="F33" s="43" t="s">
        <v>626</v>
      </c>
      <c r="G33" s="142" t="s">
        <v>526</v>
      </c>
      <c r="H33" s="43" t="s">
        <v>403</v>
      </c>
      <c r="I33" s="142">
        <v>1608014</v>
      </c>
      <c r="J33" s="43" t="s">
        <v>489</v>
      </c>
      <c r="K33" s="270">
        <v>366</v>
      </c>
      <c r="L33" s="137">
        <v>24</v>
      </c>
      <c r="M33" s="43" t="s">
        <v>155</v>
      </c>
      <c r="N33" s="140" t="s">
        <v>156</v>
      </c>
      <c r="O33" s="140" t="s">
        <v>157</v>
      </c>
    </row>
    <row r="34" spans="1:15" s="25" customFormat="1" ht="71.25" customHeight="1">
      <c r="A34" s="299"/>
      <c r="B34" s="299"/>
      <c r="C34" s="299"/>
      <c r="D34" s="51" t="s">
        <v>369</v>
      </c>
      <c r="E34" s="51">
        <v>1</v>
      </c>
      <c r="F34" s="43" t="s">
        <v>648</v>
      </c>
      <c r="G34" s="142" t="s">
        <v>527</v>
      </c>
      <c r="H34" s="43" t="s">
        <v>404</v>
      </c>
      <c r="I34" s="142">
        <v>1608044</v>
      </c>
      <c r="J34" s="43" t="s">
        <v>490</v>
      </c>
      <c r="K34" s="270">
        <v>366</v>
      </c>
      <c r="L34" s="137">
        <v>24</v>
      </c>
      <c r="M34" s="43" t="s">
        <v>155</v>
      </c>
      <c r="N34" s="140" t="s">
        <v>156</v>
      </c>
      <c r="O34" s="140" t="s">
        <v>157</v>
      </c>
    </row>
    <row r="35" spans="1:15" s="25" customFormat="1" ht="145.5" customHeight="1">
      <c r="A35" s="299"/>
      <c r="B35" s="299"/>
      <c r="C35" s="299"/>
      <c r="D35" s="51">
        <v>1</v>
      </c>
      <c r="E35" s="51" t="s">
        <v>369</v>
      </c>
      <c r="F35" s="43" t="s">
        <v>813</v>
      </c>
      <c r="G35" s="141" t="s">
        <v>528</v>
      </c>
      <c r="H35" s="43" t="s">
        <v>392</v>
      </c>
      <c r="I35" s="141">
        <v>1661011</v>
      </c>
      <c r="J35" s="43" t="s">
        <v>370</v>
      </c>
      <c r="K35" s="270">
        <v>366</v>
      </c>
      <c r="L35" s="137">
        <v>24</v>
      </c>
      <c r="M35" s="43" t="s">
        <v>155</v>
      </c>
      <c r="N35" s="140" t="s">
        <v>156</v>
      </c>
      <c r="O35" s="140" t="s">
        <v>157</v>
      </c>
    </row>
    <row r="36" spans="1:15" s="25" customFormat="1" ht="147.75" customHeight="1">
      <c r="A36" s="299"/>
      <c r="B36" s="299"/>
      <c r="C36" s="299"/>
      <c r="D36" s="51">
        <v>1</v>
      </c>
      <c r="E36" s="51" t="s">
        <v>369</v>
      </c>
      <c r="F36" s="43" t="s">
        <v>813</v>
      </c>
      <c r="G36" s="141" t="s">
        <v>529</v>
      </c>
      <c r="H36" s="43" t="s">
        <v>393</v>
      </c>
      <c r="I36" s="141">
        <v>1661011</v>
      </c>
      <c r="J36" s="43" t="s">
        <v>371</v>
      </c>
      <c r="K36" s="270">
        <v>366</v>
      </c>
      <c r="L36" s="137">
        <v>24</v>
      </c>
      <c r="M36" s="43" t="s">
        <v>155</v>
      </c>
      <c r="N36" s="140" t="s">
        <v>156</v>
      </c>
      <c r="O36" s="140" t="s">
        <v>157</v>
      </c>
    </row>
    <row r="37" spans="1:15" s="25" customFormat="1" ht="51" customHeight="1">
      <c r="A37" s="299"/>
      <c r="B37" s="299"/>
      <c r="C37" s="299"/>
      <c r="D37" s="51" t="s">
        <v>369</v>
      </c>
      <c r="E37" s="51">
        <v>1</v>
      </c>
      <c r="F37" s="43" t="s">
        <v>614</v>
      </c>
      <c r="G37" s="141" t="s">
        <v>554</v>
      </c>
      <c r="H37" s="43" t="s">
        <v>555</v>
      </c>
      <c r="I37" s="141">
        <v>1609032</v>
      </c>
      <c r="J37" s="43" t="s">
        <v>154</v>
      </c>
      <c r="K37" s="270">
        <v>366</v>
      </c>
      <c r="L37" s="137">
        <v>24</v>
      </c>
      <c r="M37" s="43" t="s">
        <v>155</v>
      </c>
      <c r="N37" s="140" t="s">
        <v>156</v>
      </c>
      <c r="O37" s="140" t="s">
        <v>157</v>
      </c>
    </row>
    <row r="38" spans="1:15" s="25" customFormat="1" ht="147" customHeight="1">
      <c r="A38" s="299"/>
      <c r="B38" s="299"/>
      <c r="C38" s="299"/>
      <c r="D38" s="51" t="s">
        <v>369</v>
      </c>
      <c r="E38" s="51">
        <v>1</v>
      </c>
      <c r="F38" s="43" t="s">
        <v>813</v>
      </c>
      <c r="G38" s="141" t="s">
        <v>530</v>
      </c>
      <c r="H38" s="43" t="s">
        <v>405</v>
      </c>
      <c r="I38" s="141">
        <v>1661011</v>
      </c>
      <c r="J38" s="43" t="s">
        <v>370</v>
      </c>
      <c r="K38" s="270">
        <v>366</v>
      </c>
      <c r="L38" s="137">
        <v>24</v>
      </c>
      <c r="M38" s="43" t="s">
        <v>155</v>
      </c>
      <c r="N38" s="140" t="s">
        <v>156</v>
      </c>
      <c r="O38" s="140" t="s">
        <v>157</v>
      </c>
    </row>
    <row r="39" spans="1:15" s="25" customFormat="1" ht="146.25" customHeight="1">
      <c r="A39" s="299"/>
      <c r="B39" s="299"/>
      <c r="C39" s="299"/>
      <c r="D39" s="51" t="s">
        <v>369</v>
      </c>
      <c r="E39" s="51">
        <v>1</v>
      </c>
      <c r="F39" s="43" t="s">
        <v>627</v>
      </c>
      <c r="G39" s="141" t="s">
        <v>531</v>
      </c>
      <c r="H39" s="43" t="s">
        <v>406</v>
      </c>
      <c r="I39" s="141">
        <v>1661011</v>
      </c>
      <c r="J39" s="43" t="s">
        <v>370</v>
      </c>
      <c r="K39" s="270">
        <v>366</v>
      </c>
      <c r="L39" s="137">
        <v>24</v>
      </c>
      <c r="M39" s="43" t="s">
        <v>155</v>
      </c>
      <c r="N39" s="140" t="s">
        <v>156</v>
      </c>
      <c r="O39" s="140" t="s">
        <v>157</v>
      </c>
    </row>
    <row r="40" spans="1:15" s="25" customFormat="1" ht="147.75" customHeight="1">
      <c r="A40" s="299"/>
      <c r="B40" s="299"/>
      <c r="C40" s="299"/>
      <c r="D40" s="51" t="s">
        <v>369</v>
      </c>
      <c r="E40" s="51">
        <v>1</v>
      </c>
      <c r="F40" s="43" t="s">
        <v>813</v>
      </c>
      <c r="G40" s="141" t="s">
        <v>532</v>
      </c>
      <c r="H40" s="43" t="s">
        <v>411</v>
      </c>
      <c r="I40" s="141">
        <v>1661011</v>
      </c>
      <c r="J40" s="43" t="s">
        <v>370</v>
      </c>
      <c r="K40" s="270">
        <v>366</v>
      </c>
      <c r="L40" s="137">
        <v>24</v>
      </c>
      <c r="M40" s="43" t="s">
        <v>155</v>
      </c>
      <c r="N40" s="140" t="s">
        <v>156</v>
      </c>
      <c r="O40" s="140" t="s">
        <v>157</v>
      </c>
    </row>
    <row r="41" spans="1:15" s="25" customFormat="1" ht="144.75" customHeight="1">
      <c r="A41" s="299"/>
      <c r="B41" s="299"/>
      <c r="C41" s="299"/>
      <c r="D41" s="51" t="s">
        <v>369</v>
      </c>
      <c r="E41" s="51">
        <v>1</v>
      </c>
      <c r="F41" s="43" t="s">
        <v>813</v>
      </c>
      <c r="G41" s="141" t="s">
        <v>533</v>
      </c>
      <c r="H41" s="43" t="s">
        <v>407</v>
      </c>
      <c r="I41" s="141">
        <v>1661011</v>
      </c>
      <c r="J41" s="43" t="s">
        <v>371</v>
      </c>
      <c r="K41" s="270">
        <v>366</v>
      </c>
      <c r="L41" s="137">
        <v>24</v>
      </c>
      <c r="M41" s="43" t="s">
        <v>155</v>
      </c>
      <c r="N41" s="140" t="s">
        <v>156</v>
      </c>
      <c r="O41" s="140" t="s">
        <v>157</v>
      </c>
    </row>
    <row r="42" spans="1:15" s="25" customFormat="1" ht="57" customHeight="1">
      <c r="A42" s="299"/>
      <c r="B42" s="299"/>
      <c r="C42" s="299"/>
      <c r="D42" s="51" t="s">
        <v>369</v>
      </c>
      <c r="E42" s="51">
        <v>1</v>
      </c>
      <c r="F42" s="43" t="s">
        <v>814</v>
      </c>
      <c r="G42" s="141" t="s">
        <v>534</v>
      </c>
      <c r="H42" s="43" t="s">
        <v>408</v>
      </c>
      <c r="I42" s="141">
        <v>1609074</v>
      </c>
      <c r="J42" s="43" t="s">
        <v>491</v>
      </c>
      <c r="K42" s="270">
        <v>366</v>
      </c>
      <c r="L42" s="137">
        <v>24</v>
      </c>
      <c r="M42" s="43" t="s">
        <v>155</v>
      </c>
      <c r="N42" s="140" t="s">
        <v>156</v>
      </c>
      <c r="O42" s="140" t="s">
        <v>157</v>
      </c>
    </row>
    <row r="43" spans="1:15" s="25" customFormat="1" ht="37.5" customHeight="1">
      <c r="A43" s="299"/>
      <c r="B43" s="299"/>
      <c r="C43" s="299"/>
      <c r="D43" s="51" t="s">
        <v>369</v>
      </c>
      <c r="E43" s="51">
        <v>1</v>
      </c>
      <c r="F43" s="43" t="s">
        <v>628</v>
      </c>
      <c r="G43" s="141" t="s">
        <v>535</v>
      </c>
      <c r="H43" s="43" t="s">
        <v>409</v>
      </c>
      <c r="I43" s="141">
        <v>1609084</v>
      </c>
      <c r="J43" s="43" t="s">
        <v>492</v>
      </c>
      <c r="K43" s="270">
        <v>366</v>
      </c>
      <c r="L43" s="137">
        <v>24</v>
      </c>
      <c r="M43" s="43" t="s">
        <v>155</v>
      </c>
      <c r="N43" s="140" t="s">
        <v>156</v>
      </c>
      <c r="O43" s="140" t="s">
        <v>157</v>
      </c>
    </row>
    <row r="44" spans="1:15" s="25" customFormat="1" ht="43.5" customHeight="1">
      <c r="A44" s="299"/>
      <c r="B44" s="299"/>
      <c r="C44" s="299"/>
      <c r="D44" s="51" t="s">
        <v>369</v>
      </c>
      <c r="E44" s="51">
        <v>1</v>
      </c>
      <c r="F44" s="43" t="s">
        <v>615</v>
      </c>
      <c r="G44" s="141" t="s">
        <v>537</v>
      </c>
      <c r="H44" s="43" t="s">
        <v>410</v>
      </c>
      <c r="I44" s="141" t="s">
        <v>536</v>
      </c>
      <c r="J44" s="43" t="s">
        <v>538</v>
      </c>
      <c r="K44" s="270">
        <v>366</v>
      </c>
      <c r="L44" s="137">
        <v>12</v>
      </c>
      <c r="M44" s="43" t="s">
        <v>474</v>
      </c>
      <c r="N44" s="140" t="s">
        <v>156</v>
      </c>
      <c r="O44" s="140" t="s">
        <v>157</v>
      </c>
    </row>
    <row r="45" spans="1:15" s="25" customFormat="1" ht="57" customHeight="1">
      <c r="A45" s="299"/>
      <c r="B45" s="299"/>
      <c r="C45" s="299"/>
      <c r="D45" s="51">
        <v>1</v>
      </c>
      <c r="E45" s="51" t="s">
        <v>369</v>
      </c>
      <c r="F45" s="43" t="s">
        <v>629</v>
      </c>
      <c r="G45" s="141" t="s">
        <v>539</v>
      </c>
      <c r="H45" s="43" t="s">
        <v>400</v>
      </c>
      <c r="I45" s="141">
        <v>1610044</v>
      </c>
      <c r="J45" s="43" t="s">
        <v>493</v>
      </c>
      <c r="K45" s="270">
        <v>366</v>
      </c>
      <c r="L45" s="137">
        <v>24</v>
      </c>
      <c r="M45" s="43" t="s">
        <v>155</v>
      </c>
      <c r="N45" s="140" t="s">
        <v>156</v>
      </c>
      <c r="O45" s="140" t="s">
        <v>157</v>
      </c>
    </row>
    <row r="46" spans="1:15" s="25" customFormat="1" ht="58.5" customHeight="1">
      <c r="A46" s="299"/>
      <c r="B46" s="299"/>
      <c r="C46" s="299"/>
      <c r="D46" s="51" t="s">
        <v>369</v>
      </c>
      <c r="E46" s="51">
        <v>1</v>
      </c>
      <c r="F46" s="43" t="s">
        <v>629</v>
      </c>
      <c r="G46" s="141" t="s">
        <v>540</v>
      </c>
      <c r="H46" s="43" t="s">
        <v>470</v>
      </c>
      <c r="I46" s="141">
        <v>1610044</v>
      </c>
      <c r="J46" s="43" t="s">
        <v>493</v>
      </c>
      <c r="K46" s="270">
        <v>366</v>
      </c>
      <c r="L46" s="137">
        <v>24</v>
      </c>
      <c r="M46" s="43" t="s">
        <v>155</v>
      </c>
      <c r="N46" s="140" t="s">
        <v>156</v>
      </c>
      <c r="O46" s="140" t="s">
        <v>157</v>
      </c>
    </row>
    <row r="47" spans="1:15" s="25" customFormat="1" ht="47.25" customHeight="1">
      <c r="A47" s="299"/>
      <c r="B47" s="299"/>
      <c r="C47" s="299"/>
      <c r="D47" s="51" t="s">
        <v>369</v>
      </c>
      <c r="E47" s="51">
        <v>1</v>
      </c>
      <c r="F47" s="43" t="s">
        <v>630</v>
      </c>
      <c r="G47" s="141" t="s">
        <v>541</v>
      </c>
      <c r="H47" s="43" t="s">
        <v>471</v>
      </c>
      <c r="I47" s="141">
        <v>1610024</v>
      </c>
      <c r="J47" s="43" t="s">
        <v>494</v>
      </c>
      <c r="K47" s="270">
        <v>366</v>
      </c>
      <c r="L47" s="137">
        <v>24</v>
      </c>
      <c r="M47" s="43" t="s">
        <v>155</v>
      </c>
      <c r="N47" s="140" t="s">
        <v>156</v>
      </c>
      <c r="O47" s="140" t="s">
        <v>157</v>
      </c>
    </row>
    <row r="48" spans="1:15" s="25" customFormat="1" ht="99.75" customHeight="1">
      <c r="A48" s="299"/>
      <c r="B48" s="299"/>
      <c r="C48" s="299"/>
      <c r="D48" s="51">
        <v>1</v>
      </c>
      <c r="E48" s="51" t="s">
        <v>369</v>
      </c>
      <c r="F48" s="43" t="s">
        <v>815</v>
      </c>
      <c r="G48" s="141" t="s">
        <v>542</v>
      </c>
      <c r="H48" s="43" t="s">
        <v>401</v>
      </c>
      <c r="I48" s="141">
        <v>1611054</v>
      </c>
      <c r="J48" s="43" t="s">
        <v>495</v>
      </c>
      <c r="K48" s="270">
        <v>366</v>
      </c>
      <c r="L48" s="137">
        <v>24</v>
      </c>
      <c r="M48" s="43" t="s">
        <v>155</v>
      </c>
      <c r="N48" s="140" t="s">
        <v>156</v>
      </c>
      <c r="O48" s="140" t="s">
        <v>157</v>
      </c>
    </row>
    <row r="49" spans="1:15" s="25" customFormat="1" ht="97.5" customHeight="1">
      <c r="A49" s="299"/>
      <c r="B49" s="299"/>
      <c r="C49" s="299"/>
      <c r="D49" s="51" t="s">
        <v>369</v>
      </c>
      <c r="E49" s="51">
        <v>1</v>
      </c>
      <c r="F49" s="43" t="s">
        <v>815</v>
      </c>
      <c r="G49" s="141" t="s">
        <v>543</v>
      </c>
      <c r="H49" s="43" t="s">
        <v>472</v>
      </c>
      <c r="I49" s="141">
        <v>1611054</v>
      </c>
      <c r="J49" s="43" t="s">
        <v>495</v>
      </c>
      <c r="K49" s="270">
        <v>366</v>
      </c>
      <c r="L49" s="137">
        <v>24</v>
      </c>
      <c r="M49" s="43" t="s">
        <v>155</v>
      </c>
      <c r="N49" s="140" t="s">
        <v>156</v>
      </c>
      <c r="O49" s="140" t="s">
        <v>157</v>
      </c>
    </row>
    <row r="50" spans="1:15" s="25" customFormat="1" ht="54" customHeight="1">
      <c r="A50" s="300"/>
      <c r="B50" s="300"/>
      <c r="C50" s="300"/>
      <c r="D50" s="51" t="s">
        <v>369</v>
      </c>
      <c r="E50" s="52">
        <v>1</v>
      </c>
      <c r="F50" s="43" t="s">
        <v>631</v>
      </c>
      <c r="G50" s="141" t="s">
        <v>544</v>
      </c>
      <c r="H50" s="43" t="s">
        <v>473</v>
      </c>
      <c r="I50" s="141">
        <v>1611074</v>
      </c>
      <c r="J50" s="43" t="s">
        <v>496</v>
      </c>
      <c r="K50" s="270">
        <v>366</v>
      </c>
      <c r="L50" s="137">
        <v>24</v>
      </c>
      <c r="M50" s="43" t="s">
        <v>155</v>
      </c>
      <c r="N50" s="140" t="s">
        <v>156</v>
      </c>
      <c r="O50" s="140" t="s">
        <v>157</v>
      </c>
    </row>
    <row r="51" spans="1:15" ht="52.5" customHeight="1">
      <c r="A51" s="46"/>
      <c r="B51" s="46"/>
      <c r="C51" s="42" t="s">
        <v>78</v>
      </c>
      <c r="D51" s="52">
        <f>SUM(D7:D50)</f>
        <v>12</v>
      </c>
      <c r="E51" s="52">
        <f>SUM(E7:E50)</f>
        <v>32</v>
      </c>
      <c r="F51" s="47"/>
      <c r="G51" s="47"/>
      <c r="H51" s="47"/>
      <c r="I51" s="47"/>
      <c r="J51" s="47"/>
      <c r="K51" s="47"/>
      <c r="L51" s="47"/>
      <c r="M51" s="47"/>
      <c r="N51" s="48"/>
      <c r="O51" s="48"/>
    </row>
    <row r="52" spans="1:15" ht="14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</row>
    <row r="53" spans="1:15" ht="28.5" customHeight="1">
      <c r="A53" s="295" t="s">
        <v>116</v>
      </c>
      <c r="B53" s="295"/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</row>
    <row r="54" spans="1:15" ht="19.5" customHeight="1">
      <c r="A54" s="295"/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</row>
    <row r="55" spans="1:15">
      <c r="A55" s="295"/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</row>
    <row r="56" spans="1:15">
      <c r="A56" s="295"/>
      <c r="B56" s="29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</row>
    <row r="57" spans="1:15">
      <c r="A57" s="295"/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</row>
    <row r="58" spans="1:15">
      <c r="A58" s="295"/>
      <c r="B58" s="29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</row>
    <row r="59" spans="1:15">
      <c r="A59" s="295"/>
      <c r="B59" s="29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</row>
    <row r="60" spans="1:15">
      <c r="A60" s="295"/>
      <c r="B60" s="295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</row>
    <row r="61" spans="1:15">
      <c r="A61" s="295"/>
      <c r="B61" s="29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</row>
    <row r="62" spans="1:15">
      <c r="A62" s="295"/>
      <c r="B62" s="295"/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</row>
    <row r="63" spans="1:15" ht="28.5" customHeight="1">
      <c r="A63" s="295"/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</row>
    <row r="64" spans="1:1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>
      <c r="A66" s="50"/>
      <c r="B66" s="49"/>
      <c r="C66" s="49"/>
      <c r="D66" s="50"/>
      <c r="E66" s="50"/>
      <c r="F66" s="49"/>
      <c r="G66" s="49"/>
      <c r="H66" s="50"/>
      <c r="I66" s="50"/>
      <c r="J66" s="50"/>
      <c r="K66" s="50"/>
      <c r="L66" s="50"/>
      <c r="M66" s="50"/>
      <c r="N66" s="50"/>
      <c r="O66" s="50"/>
    </row>
    <row r="67" spans="1:15">
      <c r="A67" s="50"/>
      <c r="B67" s="49"/>
      <c r="C67" s="49"/>
      <c r="D67" s="50"/>
      <c r="E67" s="50"/>
      <c r="F67" s="49"/>
      <c r="G67" s="49"/>
      <c r="H67" s="50"/>
      <c r="I67" s="50"/>
      <c r="J67" s="50"/>
      <c r="K67" s="50"/>
      <c r="L67" s="50"/>
      <c r="M67" s="50"/>
      <c r="N67" s="50"/>
      <c r="O67" s="50"/>
    </row>
  </sheetData>
  <mergeCells count="22"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F3:F6"/>
    <mergeCell ref="D5:D6"/>
    <mergeCell ref="E5:E6"/>
    <mergeCell ref="A53:O63"/>
    <mergeCell ref="N3:O3"/>
    <mergeCell ref="A7:A50"/>
    <mergeCell ref="B7:B50"/>
    <mergeCell ref="C7:C50"/>
  </mergeCells>
  <phoneticPr fontId="5" type="noConversion"/>
  <pageMargins left="0.46" right="0.4" top="0.22" bottom="0.18" header="0.16" footer="0.17"/>
  <pageSetup paperSize="9" scale="50" firstPageNumber="0" fitToHeight="0" orientation="landscape" r:id="rId1"/>
  <headerFooter alignWithMargins="0"/>
  <ignoredErrors>
    <ignoredError sqref="O42:O50 O7:O9 O16:O24 O10:O15 O25:O41" twoDigitTextYear="1"/>
    <ignoredError sqref="H7:H9 H10:H12 G15:H15 H14 H16:H17 H19 H20:I24 G25:H28 I25:I31 H29:H36 H38:H41 H42:H43 H44:I44 H45:H50 G10:G14 G42:G50 G16:G24 G29:G4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23"/>
  <sheetViews>
    <sheetView zoomScale="90" zoomScaleNormal="90" workbookViewId="0">
      <selection sqref="A1:M1"/>
    </sheetView>
  </sheetViews>
  <sheetFormatPr defaultRowHeight="11.25"/>
  <cols>
    <col min="1" max="1" width="5.42578125" style="5" customWidth="1"/>
    <col min="2" max="2" width="14.85546875" style="5" customWidth="1"/>
    <col min="3" max="3" width="48.85546875" style="5" customWidth="1"/>
    <col min="4" max="11" width="9.7109375" style="5" customWidth="1"/>
    <col min="12" max="13" width="9.7109375" style="4" customWidth="1"/>
    <col min="14" max="15" width="9.140625" style="5"/>
    <col min="16" max="16" width="10" style="5" bestFit="1" customWidth="1"/>
    <col min="17" max="16384" width="9.140625" style="5"/>
  </cols>
  <sheetData>
    <row r="1" spans="1:13" s="27" customFormat="1" ht="20.100000000000001" customHeight="1">
      <c r="A1" s="353" t="s">
        <v>1016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ht="15" customHeight="1">
      <c r="A2" s="306">
        <v>1</v>
      </c>
      <c r="B2" s="306">
        <v>2</v>
      </c>
      <c r="C2" s="306">
        <v>3</v>
      </c>
      <c r="D2" s="357" t="s">
        <v>5</v>
      </c>
      <c r="E2" s="357"/>
      <c r="F2" s="357"/>
      <c r="G2" s="357"/>
      <c r="H2" s="357"/>
      <c r="I2" s="357"/>
      <c r="J2" s="357"/>
      <c r="K2" s="357"/>
      <c r="L2" s="357"/>
      <c r="M2" s="357"/>
    </row>
    <row r="3" spans="1:13" ht="14.25">
      <c r="A3" s="306"/>
      <c r="B3" s="306"/>
      <c r="C3" s="306"/>
      <c r="D3" s="306">
        <v>4</v>
      </c>
      <c r="E3" s="306"/>
      <c r="F3" s="306"/>
      <c r="G3" s="306"/>
      <c r="H3" s="306">
        <v>5</v>
      </c>
      <c r="I3" s="306"/>
      <c r="J3" s="306">
        <v>6</v>
      </c>
      <c r="K3" s="306"/>
      <c r="L3" s="306">
        <v>7</v>
      </c>
      <c r="M3" s="306"/>
    </row>
    <row r="4" spans="1:13" ht="36.75" customHeight="1">
      <c r="A4" s="368" t="s">
        <v>6</v>
      </c>
      <c r="B4" s="368" t="s">
        <v>7</v>
      </c>
      <c r="C4" s="368" t="s">
        <v>61</v>
      </c>
      <c r="D4" s="357" t="s">
        <v>28</v>
      </c>
      <c r="E4" s="357"/>
      <c r="F4" s="357"/>
      <c r="G4" s="357"/>
      <c r="H4" s="357" t="s">
        <v>29</v>
      </c>
      <c r="I4" s="357"/>
      <c r="J4" s="357" t="s">
        <v>1409</v>
      </c>
      <c r="K4" s="357"/>
      <c r="L4" s="481" t="s">
        <v>123</v>
      </c>
      <c r="M4" s="482"/>
    </row>
    <row r="5" spans="1:13" ht="57" customHeight="1">
      <c r="A5" s="369"/>
      <c r="B5" s="369"/>
      <c r="C5" s="369"/>
      <c r="D5" s="374" t="s">
        <v>83</v>
      </c>
      <c r="E5" s="376"/>
      <c r="F5" s="374" t="s">
        <v>88</v>
      </c>
      <c r="G5" s="376"/>
      <c r="H5" s="357"/>
      <c r="I5" s="357"/>
      <c r="J5" s="357"/>
      <c r="K5" s="357"/>
      <c r="L5" s="483"/>
      <c r="M5" s="484"/>
    </row>
    <row r="6" spans="1:13" ht="14.25">
      <c r="A6" s="369"/>
      <c r="B6" s="369"/>
      <c r="C6" s="369"/>
      <c r="D6" s="158" t="s">
        <v>44</v>
      </c>
      <c r="E6" s="158" t="s">
        <v>45</v>
      </c>
      <c r="F6" s="158" t="s">
        <v>76</v>
      </c>
      <c r="G6" s="158" t="s">
        <v>46</v>
      </c>
      <c r="H6" s="158" t="s">
        <v>47</v>
      </c>
      <c r="I6" s="158" t="s">
        <v>48</v>
      </c>
      <c r="J6" s="158" t="s">
        <v>49</v>
      </c>
      <c r="K6" s="158" t="s">
        <v>50</v>
      </c>
      <c r="L6" s="158" t="s">
        <v>22</v>
      </c>
      <c r="M6" s="158" t="s">
        <v>23</v>
      </c>
    </row>
    <row r="7" spans="1:13" ht="34.5" customHeight="1">
      <c r="A7" s="370"/>
      <c r="B7" s="370"/>
      <c r="C7" s="370"/>
      <c r="D7" s="53" t="s">
        <v>51</v>
      </c>
      <c r="E7" s="53" t="s">
        <v>30</v>
      </c>
      <c r="F7" s="53" t="s">
        <v>51</v>
      </c>
      <c r="G7" s="53" t="s">
        <v>30</v>
      </c>
      <c r="H7" s="53" t="s">
        <v>51</v>
      </c>
      <c r="I7" s="53" t="s">
        <v>30</v>
      </c>
      <c r="J7" s="53" t="s">
        <v>51</v>
      </c>
      <c r="K7" s="53" t="s">
        <v>30</v>
      </c>
      <c r="L7" s="112" t="s">
        <v>51</v>
      </c>
      <c r="M7" s="112" t="s">
        <v>30</v>
      </c>
    </row>
    <row r="8" spans="1:13" s="202" customFormat="1" ht="60" customHeight="1">
      <c r="A8" s="52">
        <v>1</v>
      </c>
      <c r="B8" s="217" t="s">
        <v>212</v>
      </c>
      <c r="C8" s="217" t="s">
        <v>792</v>
      </c>
      <c r="D8" s="229">
        <v>0</v>
      </c>
      <c r="E8" s="229">
        <v>34</v>
      </c>
      <c r="F8" s="229">
        <v>0</v>
      </c>
      <c r="G8" s="229">
        <v>0</v>
      </c>
      <c r="H8" s="229">
        <v>883</v>
      </c>
      <c r="I8" s="229">
        <v>4627</v>
      </c>
      <c r="J8" s="229">
        <v>0</v>
      </c>
      <c r="K8" s="229">
        <v>3</v>
      </c>
      <c r="L8" s="229">
        <v>0</v>
      </c>
      <c r="M8" s="229">
        <v>849</v>
      </c>
    </row>
    <row r="9" spans="1:13" s="250" customFormat="1" ht="57">
      <c r="A9" s="52">
        <v>2</v>
      </c>
      <c r="B9" s="220" t="s">
        <v>251</v>
      </c>
      <c r="C9" s="220" t="s">
        <v>788</v>
      </c>
      <c r="D9" s="249">
        <v>0</v>
      </c>
      <c r="E9" s="249">
        <v>7</v>
      </c>
      <c r="F9" s="249">
        <v>0</v>
      </c>
      <c r="G9" s="249">
        <v>0</v>
      </c>
      <c r="H9" s="249">
        <v>768</v>
      </c>
      <c r="I9" s="249">
        <v>4628</v>
      </c>
      <c r="J9" s="249">
        <v>0</v>
      </c>
      <c r="K9" s="249">
        <v>16</v>
      </c>
      <c r="L9" s="249">
        <v>5</v>
      </c>
      <c r="M9" s="249">
        <v>823</v>
      </c>
    </row>
    <row r="10" spans="1:13" s="202" customFormat="1" ht="42.75">
      <c r="A10" s="52">
        <v>3</v>
      </c>
      <c r="B10" s="217" t="s">
        <v>267</v>
      </c>
      <c r="C10" s="217" t="s">
        <v>789</v>
      </c>
      <c r="D10" s="230">
        <v>1471</v>
      </c>
      <c r="E10" s="230">
        <v>6345</v>
      </c>
      <c r="F10" s="230">
        <v>0</v>
      </c>
      <c r="G10" s="230">
        <v>0</v>
      </c>
      <c r="H10" s="230">
        <v>1383</v>
      </c>
      <c r="I10" s="230">
        <v>4707</v>
      </c>
      <c r="J10" s="230">
        <v>0</v>
      </c>
      <c r="K10" s="230">
        <v>2</v>
      </c>
      <c r="L10" s="230">
        <v>17</v>
      </c>
      <c r="M10" s="230">
        <v>548</v>
      </c>
    </row>
    <row r="11" spans="1:13" s="202" customFormat="1" ht="42.75" customHeight="1">
      <c r="A11" s="52">
        <v>4</v>
      </c>
      <c r="B11" s="217" t="s">
        <v>270</v>
      </c>
      <c r="C11" s="217" t="s">
        <v>790</v>
      </c>
      <c r="D11" s="231">
        <v>484</v>
      </c>
      <c r="E11" s="231">
        <v>4081</v>
      </c>
      <c r="F11" s="231">
        <v>0</v>
      </c>
      <c r="G11" s="231">
        <v>0</v>
      </c>
      <c r="H11" s="231">
        <v>15</v>
      </c>
      <c r="I11" s="231">
        <v>3190</v>
      </c>
      <c r="J11" s="231">
        <v>0</v>
      </c>
      <c r="K11" s="231">
        <v>3</v>
      </c>
      <c r="L11" s="231">
        <v>5</v>
      </c>
      <c r="M11" s="231">
        <v>1069</v>
      </c>
    </row>
    <row r="12" spans="1:13" s="202" customFormat="1" ht="74.25" customHeight="1">
      <c r="A12" s="52">
        <v>5</v>
      </c>
      <c r="B12" s="217" t="s">
        <v>275</v>
      </c>
      <c r="C12" s="217" t="s">
        <v>784</v>
      </c>
      <c r="D12" s="229">
        <v>0</v>
      </c>
      <c r="E12" s="229">
        <v>265</v>
      </c>
      <c r="F12" s="229">
        <v>0</v>
      </c>
      <c r="G12" s="229">
        <v>0</v>
      </c>
      <c r="H12" s="229">
        <v>127</v>
      </c>
      <c r="I12" s="229">
        <v>3585</v>
      </c>
      <c r="J12" s="229">
        <v>0</v>
      </c>
      <c r="K12" s="229">
        <v>0</v>
      </c>
      <c r="L12" s="229">
        <v>0</v>
      </c>
      <c r="M12" s="229">
        <v>96</v>
      </c>
    </row>
    <row r="13" spans="1:13" s="202" customFormat="1" ht="72.75" customHeight="1">
      <c r="A13" s="52">
        <v>6</v>
      </c>
      <c r="B13" s="431" t="s">
        <v>292</v>
      </c>
      <c r="C13" s="217" t="s">
        <v>791</v>
      </c>
      <c r="D13" s="272">
        <v>25</v>
      </c>
      <c r="E13" s="272">
        <v>1466</v>
      </c>
      <c r="F13" s="272">
        <v>0</v>
      </c>
      <c r="G13" s="272">
        <v>0</v>
      </c>
      <c r="H13" s="272">
        <v>3</v>
      </c>
      <c r="I13" s="272">
        <v>3747</v>
      </c>
      <c r="J13" s="272">
        <v>0</v>
      </c>
      <c r="K13" s="272">
        <v>1</v>
      </c>
      <c r="L13" s="272">
        <v>0</v>
      </c>
      <c r="M13" s="272">
        <v>343</v>
      </c>
    </row>
    <row r="14" spans="1:13" s="202" customFormat="1" ht="57">
      <c r="A14" s="52">
        <v>7</v>
      </c>
      <c r="B14" s="431"/>
      <c r="C14" s="217" t="s">
        <v>785</v>
      </c>
      <c r="D14" s="232">
        <v>72</v>
      </c>
      <c r="E14" s="232">
        <v>1222</v>
      </c>
      <c r="F14" s="232">
        <v>0</v>
      </c>
      <c r="G14" s="232">
        <v>0</v>
      </c>
      <c r="H14" s="232">
        <v>39</v>
      </c>
      <c r="I14" s="232">
        <v>1122</v>
      </c>
      <c r="J14" s="232">
        <v>0</v>
      </c>
      <c r="K14" s="232">
        <v>1</v>
      </c>
      <c r="L14" s="233">
        <v>0</v>
      </c>
      <c r="M14" s="233">
        <v>329</v>
      </c>
    </row>
    <row r="15" spans="1:13" s="202" customFormat="1" ht="54.75" customHeight="1">
      <c r="A15" s="52">
        <v>8</v>
      </c>
      <c r="B15" s="431"/>
      <c r="C15" s="217" t="s">
        <v>786</v>
      </c>
      <c r="D15" s="229">
        <v>9</v>
      </c>
      <c r="E15" s="229">
        <v>1845</v>
      </c>
      <c r="F15" s="229">
        <v>0</v>
      </c>
      <c r="G15" s="229">
        <v>0</v>
      </c>
      <c r="H15" s="229">
        <v>2048</v>
      </c>
      <c r="I15" s="229">
        <v>6837</v>
      </c>
      <c r="J15" s="229">
        <v>0</v>
      </c>
      <c r="K15" s="229">
        <v>1</v>
      </c>
      <c r="L15" s="229">
        <v>344</v>
      </c>
      <c r="M15" s="229">
        <v>5090</v>
      </c>
    </row>
    <row r="16" spans="1:13" s="202" customFormat="1" ht="60.75" customHeight="1">
      <c r="A16" s="52">
        <v>9</v>
      </c>
      <c r="B16" s="431"/>
      <c r="C16" s="217" t="s">
        <v>793</v>
      </c>
      <c r="D16" s="229">
        <v>156</v>
      </c>
      <c r="E16" s="229">
        <v>1640</v>
      </c>
      <c r="F16" s="229">
        <v>0</v>
      </c>
      <c r="G16" s="229">
        <v>0</v>
      </c>
      <c r="H16" s="229">
        <v>365</v>
      </c>
      <c r="I16" s="229">
        <v>6757</v>
      </c>
      <c r="J16" s="229">
        <v>0</v>
      </c>
      <c r="K16" s="229">
        <v>0</v>
      </c>
      <c r="L16" s="233">
        <v>23</v>
      </c>
      <c r="M16" s="233">
        <v>142</v>
      </c>
    </row>
    <row r="17" spans="1:13" s="202" customFormat="1" ht="41.25" customHeight="1">
      <c r="A17" s="52">
        <v>10</v>
      </c>
      <c r="B17" s="436" t="s">
        <v>148</v>
      </c>
      <c r="C17" s="217" t="s">
        <v>787</v>
      </c>
      <c r="D17" s="229">
        <v>832</v>
      </c>
      <c r="E17" s="229">
        <v>3211</v>
      </c>
      <c r="F17" s="229">
        <v>0</v>
      </c>
      <c r="G17" s="229">
        <v>0</v>
      </c>
      <c r="H17" s="229">
        <v>47</v>
      </c>
      <c r="I17" s="229">
        <v>2953</v>
      </c>
      <c r="J17" s="229">
        <v>0</v>
      </c>
      <c r="K17" s="229">
        <v>3</v>
      </c>
      <c r="L17" s="233">
        <v>0</v>
      </c>
      <c r="M17" s="233">
        <v>471</v>
      </c>
    </row>
    <row r="18" spans="1:13" s="202" customFormat="1" ht="54.75" customHeight="1">
      <c r="A18" s="114">
        <v>11</v>
      </c>
      <c r="B18" s="437"/>
      <c r="C18" s="218" t="s">
        <v>598</v>
      </c>
      <c r="D18" s="231">
        <v>34</v>
      </c>
      <c r="E18" s="231">
        <v>995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4">
        <v>0</v>
      </c>
      <c r="M18" s="234">
        <v>99</v>
      </c>
    </row>
    <row r="19" spans="1:13" s="202" customFormat="1" ht="42.75">
      <c r="A19" s="52">
        <v>12</v>
      </c>
      <c r="B19" s="485" t="s">
        <v>347</v>
      </c>
      <c r="C19" s="217" t="s">
        <v>1009</v>
      </c>
      <c r="D19" s="229">
        <v>1057</v>
      </c>
      <c r="E19" s="229">
        <v>9698</v>
      </c>
      <c r="F19" s="229">
        <v>0</v>
      </c>
      <c r="G19" s="229">
        <v>0</v>
      </c>
      <c r="H19" s="229">
        <v>408</v>
      </c>
      <c r="I19" s="229">
        <v>2794</v>
      </c>
      <c r="J19" s="229">
        <v>0</v>
      </c>
      <c r="K19" s="229">
        <v>6</v>
      </c>
      <c r="L19" s="229">
        <v>94</v>
      </c>
      <c r="M19" s="229">
        <v>1341</v>
      </c>
    </row>
    <row r="20" spans="1:13" s="202" customFormat="1" ht="42.75">
      <c r="A20" s="272">
        <v>13</v>
      </c>
      <c r="B20" s="486"/>
      <c r="C20" s="271" t="s">
        <v>1008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230">
        <v>100</v>
      </c>
      <c r="J20" s="230">
        <v>0</v>
      </c>
      <c r="K20" s="230">
        <v>0</v>
      </c>
      <c r="L20" s="230">
        <v>0</v>
      </c>
      <c r="M20" s="230">
        <v>0</v>
      </c>
    </row>
    <row r="21" spans="1:13" ht="30" customHeight="1">
      <c r="A21" s="44"/>
      <c r="B21" s="44"/>
      <c r="C21" s="113" t="s">
        <v>78</v>
      </c>
      <c r="D21" s="235">
        <f>SUM(D8:D20)</f>
        <v>4140</v>
      </c>
      <c r="E21" s="235">
        <f>SUM(E8:E20)</f>
        <v>30809</v>
      </c>
      <c r="F21" s="235">
        <f>SUM(F8:F20)</f>
        <v>0</v>
      </c>
      <c r="G21" s="235">
        <f>SUM(G8:G20)</f>
        <v>0</v>
      </c>
      <c r="H21" s="235">
        <f>SUM(H8:H20)</f>
        <v>6086</v>
      </c>
      <c r="I21" s="235">
        <f t="shared" ref="I21:M21" si="0">SUM(I8:I19)</f>
        <v>44947</v>
      </c>
      <c r="J21" s="235">
        <f>SUM(J8:J20)</f>
        <v>0</v>
      </c>
      <c r="K21" s="235">
        <f t="shared" si="0"/>
        <v>36</v>
      </c>
      <c r="L21" s="235">
        <f t="shared" si="0"/>
        <v>488</v>
      </c>
      <c r="M21" s="235">
        <f t="shared" si="0"/>
        <v>11200</v>
      </c>
    </row>
    <row r="23" spans="1:13">
      <c r="B23" s="269"/>
      <c r="C23" s="269"/>
    </row>
  </sheetData>
  <mergeCells count="21">
    <mergeCell ref="L3:M3"/>
    <mergeCell ref="L4:M5"/>
    <mergeCell ref="B13:B16"/>
    <mergeCell ref="B19:B20"/>
    <mergeCell ref="B17:B18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J4:K5"/>
    <mergeCell ref="H4:I5"/>
    <mergeCell ref="D4:G4"/>
    <mergeCell ref="F5:G5"/>
  </mergeCells>
  <phoneticPr fontId="5" type="noConversion"/>
  <pageMargins left="0.21" right="0.18" top="0.35" bottom="0.28000000000000003" header="0.23" footer="0.23"/>
  <pageSetup paperSize="9" scale="65" firstPageNumber="0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"/>
  <sheetViews>
    <sheetView zoomScaleNormal="100" workbookViewId="0">
      <selection sqref="A1:H1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89" t="s">
        <v>1017</v>
      </c>
      <c r="B1" s="489"/>
      <c r="C1" s="489"/>
      <c r="D1" s="489"/>
      <c r="E1" s="489"/>
      <c r="F1" s="489"/>
      <c r="G1" s="489"/>
      <c r="H1" s="489"/>
    </row>
    <row r="2" spans="1:8" ht="15" customHeight="1">
      <c r="A2" s="162">
        <v>1</v>
      </c>
      <c r="B2" s="490">
        <v>2</v>
      </c>
      <c r="C2" s="490"/>
      <c r="D2" s="495">
        <v>3</v>
      </c>
      <c r="E2" s="496"/>
      <c r="F2" s="162">
        <v>4</v>
      </c>
      <c r="G2" s="162">
        <v>5</v>
      </c>
      <c r="H2" s="162">
        <v>6</v>
      </c>
    </row>
    <row r="3" spans="1:8" ht="45" customHeight="1">
      <c r="A3" s="491" t="s">
        <v>6</v>
      </c>
      <c r="B3" s="494" t="s">
        <v>1</v>
      </c>
      <c r="C3" s="494"/>
      <c r="D3" s="487" t="s">
        <v>124</v>
      </c>
      <c r="E3" s="488"/>
      <c r="F3" s="494" t="s">
        <v>580</v>
      </c>
      <c r="G3" s="494" t="s">
        <v>581</v>
      </c>
      <c r="H3" s="491" t="s">
        <v>31</v>
      </c>
    </row>
    <row r="4" spans="1:8" ht="23.25" customHeight="1">
      <c r="A4" s="492"/>
      <c r="B4" s="165" t="s">
        <v>70</v>
      </c>
      <c r="C4" s="165" t="s">
        <v>71</v>
      </c>
      <c r="D4" s="165" t="s">
        <v>18</v>
      </c>
      <c r="E4" s="165" t="s">
        <v>19</v>
      </c>
      <c r="F4" s="494"/>
      <c r="G4" s="494"/>
      <c r="H4" s="492"/>
    </row>
    <row r="5" spans="1:8" ht="60" customHeight="1">
      <c r="A5" s="493"/>
      <c r="B5" s="117" t="s">
        <v>74</v>
      </c>
      <c r="C5" s="117" t="s">
        <v>75</v>
      </c>
      <c r="D5" s="117" t="s">
        <v>795</v>
      </c>
      <c r="E5" s="117" t="s">
        <v>125</v>
      </c>
      <c r="F5" s="494"/>
      <c r="G5" s="494"/>
      <c r="H5" s="493"/>
    </row>
    <row r="6" spans="1:8" ht="54.75" customHeight="1">
      <c r="A6" s="120" t="s">
        <v>53</v>
      </c>
      <c r="B6" s="118" t="s">
        <v>424</v>
      </c>
      <c r="C6" s="118" t="s">
        <v>794</v>
      </c>
      <c r="D6" s="119">
        <v>18</v>
      </c>
      <c r="E6" s="208" t="s">
        <v>459</v>
      </c>
      <c r="F6" s="209">
        <v>16</v>
      </c>
      <c r="G6" s="209">
        <v>108</v>
      </c>
      <c r="H6" s="209">
        <v>11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A6 E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7"/>
  <sheetViews>
    <sheetView zoomScaleNormal="100" workbookViewId="0">
      <selection activeCell="A2" sqref="A2:H2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30.75" customHeight="1">
      <c r="A1" s="122" t="s">
        <v>190</v>
      </c>
      <c r="B1" s="121"/>
      <c r="C1" s="121"/>
      <c r="D1" s="121"/>
      <c r="E1" s="121"/>
      <c r="F1" s="121"/>
      <c r="G1" s="121"/>
      <c r="H1" s="121"/>
    </row>
    <row r="2" spans="1:8" ht="24.75" customHeight="1">
      <c r="A2" s="502" t="s">
        <v>126</v>
      </c>
      <c r="B2" s="502"/>
      <c r="C2" s="502"/>
      <c r="D2" s="502"/>
      <c r="E2" s="502"/>
      <c r="F2" s="502"/>
      <c r="G2" s="502"/>
      <c r="H2" s="502"/>
    </row>
    <row r="3" spans="1:8" ht="15" customHeight="1">
      <c r="A3" s="170">
        <v>1</v>
      </c>
      <c r="B3" s="503">
        <v>2</v>
      </c>
      <c r="C3" s="503"/>
      <c r="D3" s="505">
        <v>3</v>
      </c>
      <c r="E3" s="506"/>
      <c r="F3" s="170">
        <v>4</v>
      </c>
      <c r="G3" s="170">
        <v>5</v>
      </c>
      <c r="H3" s="170">
        <v>6</v>
      </c>
    </row>
    <row r="4" spans="1:8" ht="45" customHeight="1">
      <c r="A4" s="499" t="s">
        <v>6</v>
      </c>
      <c r="B4" s="504" t="s">
        <v>1</v>
      </c>
      <c r="C4" s="504"/>
      <c r="D4" s="497" t="s">
        <v>127</v>
      </c>
      <c r="E4" s="498"/>
      <c r="F4" s="504" t="s">
        <v>582</v>
      </c>
      <c r="G4" s="504" t="s">
        <v>583</v>
      </c>
      <c r="H4" s="499" t="s">
        <v>129</v>
      </c>
    </row>
    <row r="5" spans="1:8" ht="23.25" customHeight="1">
      <c r="A5" s="500"/>
      <c r="B5" s="165" t="s">
        <v>70</v>
      </c>
      <c r="C5" s="165" t="s">
        <v>71</v>
      </c>
      <c r="D5" s="165" t="s">
        <v>18</v>
      </c>
      <c r="E5" s="165" t="s">
        <v>19</v>
      </c>
      <c r="F5" s="504"/>
      <c r="G5" s="504"/>
      <c r="H5" s="500"/>
    </row>
    <row r="6" spans="1:8" ht="60" customHeight="1">
      <c r="A6" s="501"/>
      <c r="B6" s="115" t="s">
        <v>74</v>
      </c>
      <c r="C6" s="115" t="s">
        <v>75</v>
      </c>
      <c r="D6" s="115" t="s">
        <v>795</v>
      </c>
      <c r="E6" s="115" t="s">
        <v>128</v>
      </c>
      <c r="F6" s="504"/>
      <c r="G6" s="504"/>
      <c r="H6" s="501"/>
    </row>
    <row r="7" spans="1:8" ht="29.25" customHeight="1">
      <c r="A7" s="123"/>
      <c r="B7" s="123"/>
      <c r="C7" s="123"/>
      <c r="D7" s="123"/>
      <c r="E7" s="123"/>
      <c r="F7" s="123"/>
      <c r="G7" s="123"/>
      <c r="H7" s="123"/>
    </row>
  </sheetData>
  <mergeCells count="9">
    <mergeCell ref="D4:E4"/>
    <mergeCell ref="H4:H6"/>
    <mergeCell ref="A2:H2"/>
    <mergeCell ref="B3:C3"/>
    <mergeCell ref="G4:G6"/>
    <mergeCell ref="A4:A6"/>
    <mergeCell ref="B4:C4"/>
    <mergeCell ref="F4:F6"/>
    <mergeCell ref="D3:E3"/>
  </mergeCells>
  <phoneticPr fontId="5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1"/>
  <sheetViews>
    <sheetView zoomScale="90" zoomScaleNormal="90" workbookViewId="0">
      <selection sqref="A1:F1"/>
    </sheetView>
  </sheetViews>
  <sheetFormatPr defaultRowHeight="12.75"/>
  <cols>
    <col min="1" max="1" width="18.140625" style="7" customWidth="1"/>
    <col min="2" max="3" width="15.7109375" style="7" customWidth="1"/>
    <col min="4" max="4" width="23.7109375" style="7" customWidth="1"/>
    <col min="5" max="6" width="25.7109375" style="7" customWidth="1"/>
    <col min="7" max="16384" width="9.140625" style="7"/>
  </cols>
  <sheetData>
    <row r="1" spans="1:6" ht="16.5" customHeight="1">
      <c r="A1" s="489" t="s">
        <v>1018</v>
      </c>
      <c r="B1" s="489"/>
      <c r="C1" s="489"/>
      <c r="D1" s="489"/>
      <c r="E1" s="489"/>
      <c r="F1" s="489"/>
    </row>
    <row r="2" spans="1:6" ht="14.25">
      <c r="A2" s="168">
        <v>1</v>
      </c>
      <c r="B2" s="508">
        <v>2</v>
      </c>
      <c r="C2" s="508"/>
      <c r="D2" s="168">
        <v>3</v>
      </c>
      <c r="E2" s="508">
        <v>4</v>
      </c>
      <c r="F2" s="508"/>
    </row>
    <row r="3" spans="1:6" ht="72.75" customHeight="1">
      <c r="A3" s="492" t="s">
        <v>796</v>
      </c>
      <c r="B3" s="493" t="s">
        <v>130</v>
      </c>
      <c r="C3" s="493"/>
      <c r="D3" s="509" t="s">
        <v>131</v>
      </c>
      <c r="E3" s="510" t="s">
        <v>132</v>
      </c>
      <c r="F3" s="511"/>
    </row>
    <row r="4" spans="1:6" ht="14.25">
      <c r="A4" s="492"/>
      <c r="B4" s="165" t="s">
        <v>70</v>
      </c>
      <c r="C4" s="165" t="s">
        <v>71</v>
      </c>
      <c r="D4" s="509"/>
      <c r="E4" s="165" t="s">
        <v>44</v>
      </c>
      <c r="F4" s="165" t="s">
        <v>45</v>
      </c>
    </row>
    <row r="5" spans="1:6" ht="114">
      <c r="A5" s="492"/>
      <c r="B5" s="116" t="s">
        <v>134</v>
      </c>
      <c r="C5" s="116" t="s">
        <v>113</v>
      </c>
      <c r="D5" s="509"/>
      <c r="E5" s="116" t="s">
        <v>133</v>
      </c>
      <c r="F5" s="116" t="s">
        <v>1410</v>
      </c>
    </row>
    <row r="6" spans="1:6" ht="76.5" customHeight="1">
      <c r="A6" s="97" t="s">
        <v>549</v>
      </c>
      <c r="B6" s="169" t="s">
        <v>156</v>
      </c>
      <c r="C6" s="169" t="s">
        <v>157</v>
      </c>
      <c r="D6" s="66">
        <v>6</v>
      </c>
      <c r="E6" s="66">
        <v>21</v>
      </c>
      <c r="F6" s="66">
        <v>11</v>
      </c>
    </row>
    <row r="7" spans="1:6" ht="14.25">
      <c r="A7" s="124"/>
      <c r="B7" s="124"/>
      <c r="C7" s="124"/>
      <c r="D7" s="124"/>
      <c r="E7" s="124"/>
      <c r="F7" s="124"/>
    </row>
    <row r="8" spans="1:6" ht="26.25" customHeight="1">
      <c r="A8" s="507" t="s">
        <v>135</v>
      </c>
      <c r="B8" s="507"/>
      <c r="C8" s="507"/>
      <c r="D8" s="507"/>
      <c r="E8" s="507"/>
      <c r="F8" s="507"/>
    </row>
    <row r="9" spans="1:6" ht="12.75" customHeight="1">
      <c r="A9" s="125"/>
      <c r="B9" s="125"/>
      <c r="C9" s="125"/>
      <c r="D9" s="125"/>
      <c r="E9" s="125"/>
      <c r="F9" s="125"/>
    </row>
    <row r="10" spans="1:6" ht="12.75" customHeight="1">
      <c r="A10" s="125"/>
      <c r="B10" s="125"/>
      <c r="C10" s="125"/>
      <c r="D10" s="125"/>
      <c r="E10" s="125"/>
      <c r="F10" s="125"/>
    </row>
    <row r="11" spans="1:6" ht="12.75" customHeight="1">
      <c r="A11" s="125"/>
      <c r="B11" s="125"/>
      <c r="C11" s="125"/>
      <c r="D11" s="125"/>
      <c r="E11" s="125"/>
      <c r="F11" s="125"/>
    </row>
  </sheetData>
  <mergeCells count="8">
    <mergeCell ref="A8:F8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  <ignoredErrors>
    <ignoredError sqref="C6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P19"/>
  <sheetViews>
    <sheetView zoomScale="90" zoomScaleNormal="90" workbookViewId="0">
      <selection sqref="A1:P1"/>
    </sheetView>
  </sheetViews>
  <sheetFormatPr defaultRowHeight="12.75"/>
  <cols>
    <col min="1" max="1" width="14.5703125" style="23" customWidth="1"/>
    <col min="2" max="16" width="11.7109375" style="23" customWidth="1"/>
    <col min="17" max="16384" width="9.140625" style="23"/>
  </cols>
  <sheetData>
    <row r="1" spans="1:16" s="2" customFormat="1" ht="24" customHeight="1">
      <c r="A1" s="353" t="s">
        <v>1019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16" s="2" customFormat="1" ht="57" customHeight="1">
      <c r="A2" s="357" t="s">
        <v>89</v>
      </c>
      <c r="B2" s="357" t="s">
        <v>90</v>
      </c>
      <c r="C2" s="357"/>
      <c r="D2" s="357"/>
      <c r="E2" s="357" t="s">
        <v>94</v>
      </c>
      <c r="F2" s="357"/>
      <c r="G2" s="357"/>
      <c r="H2" s="357" t="s">
        <v>95</v>
      </c>
      <c r="I2" s="357"/>
      <c r="J2" s="357"/>
      <c r="K2" s="357" t="s">
        <v>96</v>
      </c>
      <c r="L2" s="357"/>
      <c r="M2" s="357"/>
      <c r="N2" s="357" t="s">
        <v>97</v>
      </c>
      <c r="O2" s="357"/>
      <c r="P2" s="357"/>
    </row>
    <row r="3" spans="1:16" s="2" customFormat="1" ht="21" customHeight="1">
      <c r="A3" s="357"/>
      <c r="B3" s="67" t="s">
        <v>91</v>
      </c>
      <c r="C3" s="67" t="s">
        <v>92</v>
      </c>
      <c r="D3" s="67" t="s">
        <v>93</v>
      </c>
      <c r="E3" s="67" t="s">
        <v>91</v>
      </c>
      <c r="F3" s="67" t="s">
        <v>92</v>
      </c>
      <c r="G3" s="67" t="s">
        <v>93</v>
      </c>
      <c r="H3" s="67" t="s">
        <v>91</v>
      </c>
      <c r="I3" s="67" t="s">
        <v>92</v>
      </c>
      <c r="J3" s="67" t="s">
        <v>93</v>
      </c>
      <c r="K3" s="67" t="s">
        <v>91</v>
      </c>
      <c r="L3" s="67" t="s">
        <v>92</v>
      </c>
      <c r="M3" s="67" t="s">
        <v>93</v>
      </c>
      <c r="N3" s="67" t="s">
        <v>91</v>
      </c>
      <c r="O3" s="67" t="s">
        <v>92</v>
      </c>
      <c r="P3" s="67" t="s">
        <v>93</v>
      </c>
    </row>
    <row r="4" spans="1:16" s="2" customFormat="1" ht="15" customHeight="1">
      <c r="A4" s="126" t="s">
        <v>98</v>
      </c>
      <c r="B4" s="285">
        <v>7752</v>
      </c>
      <c r="C4" s="285">
        <v>4964</v>
      </c>
      <c r="D4" s="285">
        <v>12716</v>
      </c>
      <c r="E4" s="285">
        <v>169</v>
      </c>
      <c r="F4" s="285">
        <v>764</v>
      </c>
      <c r="G4" s="285">
        <v>933</v>
      </c>
      <c r="H4" s="285" t="s">
        <v>946</v>
      </c>
      <c r="I4" s="285" t="s">
        <v>942</v>
      </c>
      <c r="J4" s="285" t="s">
        <v>947</v>
      </c>
      <c r="K4" s="285" t="s">
        <v>1354</v>
      </c>
      <c r="L4" s="285" t="s">
        <v>959</v>
      </c>
      <c r="M4" s="285" t="s">
        <v>966</v>
      </c>
      <c r="N4" s="285" t="s">
        <v>1387</v>
      </c>
      <c r="O4" s="285" t="s">
        <v>954</v>
      </c>
      <c r="P4" s="285" t="s">
        <v>950</v>
      </c>
    </row>
    <row r="5" spans="1:16" s="2" customFormat="1" ht="15" customHeight="1">
      <c r="A5" s="126" t="s">
        <v>99</v>
      </c>
      <c r="B5" s="285">
        <v>5938</v>
      </c>
      <c r="C5" s="285">
        <v>3743</v>
      </c>
      <c r="D5" s="285">
        <v>9681</v>
      </c>
      <c r="E5" s="285">
        <v>95</v>
      </c>
      <c r="F5" s="285">
        <v>652</v>
      </c>
      <c r="G5" s="285">
        <v>747</v>
      </c>
      <c r="H5" s="285" t="s">
        <v>946</v>
      </c>
      <c r="I5" s="285" t="s">
        <v>942</v>
      </c>
      <c r="J5" s="285" t="s">
        <v>944</v>
      </c>
      <c r="K5" s="285" t="s">
        <v>957</v>
      </c>
      <c r="L5" s="285" t="s">
        <v>963</v>
      </c>
      <c r="M5" s="285" t="s">
        <v>966</v>
      </c>
      <c r="N5" s="285" t="s">
        <v>948</v>
      </c>
      <c r="O5" s="285" t="s">
        <v>1386</v>
      </c>
      <c r="P5" s="285" t="s">
        <v>950</v>
      </c>
    </row>
    <row r="6" spans="1:16" ht="15" customHeight="1">
      <c r="A6" s="126" t="s">
        <v>100</v>
      </c>
      <c r="B6" s="285">
        <v>6928</v>
      </c>
      <c r="C6" s="285">
        <v>4474</v>
      </c>
      <c r="D6" s="285">
        <v>11402</v>
      </c>
      <c r="E6" s="285">
        <v>85</v>
      </c>
      <c r="F6" s="285">
        <v>864</v>
      </c>
      <c r="G6" s="285">
        <v>949</v>
      </c>
      <c r="H6" s="285" t="s">
        <v>946</v>
      </c>
      <c r="I6" s="285" t="s">
        <v>943</v>
      </c>
      <c r="J6" s="285" t="s">
        <v>944</v>
      </c>
      <c r="K6" s="285" t="s">
        <v>1373</v>
      </c>
      <c r="L6" s="285" t="s">
        <v>1385</v>
      </c>
      <c r="M6" s="285" t="s">
        <v>956</v>
      </c>
      <c r="N6" s="285" t="s">
        <v>949</v>
      </c>
      <c r="O6" s="285" t="s">
        <v>961</v>
      </c>
      <c r="P6" s="285" t="s">
        <v>952</v>
      </c>
    </row>
    <row r="7" spans="1:16" ht="15" customHeight="1">
      <c r="A7" s="126" t="s">
        <v>101</v>
      </c>
      <c r="B7" s="285">
        <v>6368</v>
      </c>
      <c r="C7" s="285">
        <v>4102</v>
      </c>
      <c r="D7" s="285">
        <v>10470</v>
      </c>
      <c r="E7" s="285">
        <v>59</v>
      </c>
      <c r="F7" s="285">
        <v>729</v>
      </c>
      <c r="G7" s="285">
        <v>788</v>
      </c>
      <c r="H7" s="285" t="s">
        <v>942</v>
      </c>
      <c r="I7" s="285" t="s">
        <v>943</v>
      </c>
      <c r="J7" s="285" t="s">
        <v>944</v>
      </c>
      <c r="K7" s="285" t="s">
        <v>1384</v>
      </c>
      <c r="L7" s="285" t="s">
        <v>1383</v>
      </c>
      <c r="M7" s="285" t="s">
        <v>1371</v>
      </c>
      <c r="N7" s="285" t="s">
        <v>949</v>
      </c>
      <c r="O7" s="285" t="s">
        <v>965</v>
      </c>
      <c r="P7" s="285" t="s">
        <v>962</v>
      </c>
    </row>
    <row r="8" spans="1:16" ht="15" customHeight="1">
      <c r="A8" s="126" t="s">
        <v>102</v>
      </c>
      <c r="B8" s="285">
        <v>8583</v>
      </c>
      <c r="C8" s="285">
        <v>5643</v>
      </c>
      <c r="D8" s="285">
        <v>14226</v>
      </c>
      <c r="E8" s="285">
        <v>129</v>
      </c>
      <c r="F8" s="285">
        <v>945</v>
      </c>
      <c r="G8" s="285">
        <v>1074</v>
      </c>
      <c r="H8" s="285" t="s">
        <v>943</v>
      </c>
      <c r="I8" s="285" t="s">
        <v>1382</v>
      </c>
      <c r="J8" s="285" t="s">
        <v>1381</v>
      </c>
      <c r="K8" s="285" t="s">
        <v>964</v>
      </c>
      <c r="L8" s="285" t="s">
        <v>1366</v>
      </c>
      <c r="M8" s="285" t="s">
        <v>1380</v>
      </c>
      <c r="N8" s="285" t="s">
        <v>1373</v>
      </c>
      <c r="O8" s="285" t="s">
        <v>1379</v>
      </c>
      <c r="P8" s="285" t="s">
        <v>1359</v>
      </c>
    </row>
    <row r="9" spans="1:16" ht="15" customHeight="1">
      <c r="A9" s="126" t="s">
        <v>103</v>
      </c>
      <c r="B9" s="285">
        <v>7826</v>
      </c>
      <c r="C9" s="285">
        <v>5506</v>
      </c>
      <c r="D9" s="285">
        <v>13332</v>
      </c>
      <c r="E9" s="285">
        <v>118</v>
      </c>
      <c r="F9" s="285">
        <v>959</v>
      </c>
      <c r="G9" s="285">
        <v>1077</v>
      </c>
      <c r="H9" s="285" t="s">
        <v>942</v>
      </c>
      <c r="I9" s="285" t="s">
        <v>943</v>
      </c>
      <c r="J9" s="285" t="s">
        <v>1370</v>
      </c>
      <c r="K9" s="285" t="s">
        <v>961</v>
      </c>
      <c r="L9" s="285" t="s">
        <v>1378</v>
      </c>
      <c r="M9" s="285" t="s">
        <v>1377</v>
      </c>
      <c r="N9" s="285" t="s">
        <v>953</v>
      </c>
      <c r="O9" s="285" t="s">
        <v>1376</v>
      </c>
      <c r="P9" s="285" t="s">
        <v>1368</v>
      </c>
    </row>
    <row r="10" spans="1:16" ht="15" customHeight="1">
      <c r="A10" s="126" t="s">
        <v>104</v>
      </c>
      <c r="B10" s="285">
        <v>8097</v>
      </c>
      <c r="C10" s="285">
        <v>4828</v>
      </c>
      <c r="D10" s="285">
        <v>12925</v>
      </c>
      <c r="E10" s="285">
        <v>124</v>
      </c>
      <c r="F10" s="285">
        <v>894</v>
      </c>
      <c r="G10" s="285">
        <v>1018</v>
      </c>
      <c r="H10" s="285" t="s">
        <v>943</v>
      </c>
      <c r="I10" s="285" t="s">
        <v>943</v>
      </c>
      <c r="J10" s="285" t="s">
        <v>1370</v>
      </c>
      <c r="K10" s="285" t="s">
        <v>964</v>
      </c>
      <c r="L10" s="285" t="s">
        <v>1375</v>
      </c>
      <c r="M10" s="285" t="s">
        <v>1374</v>
      </c>
      <c r="N10" s="285" t="s">
        <v>1373</v>
      </c>
      <c r="O10" s="285" t="s">
        <v>1372</v>
      </c>
      <c r="P10" s="285" t="s">
        <v>1371</v>
      </c>
    </row>
    <row r="11" spans="1:16" ht="15" customHeight="1">
      <c r="A11" s="126" t="s">
        <v>105</v>
      </c>
      <c r="B11" s="285">
        <v>7704</v>
      </c>
      <c r="C11" s="285">
        <v>4495</v>
      </c>
      <c r="D11" s="285">
        <v>12199</v>
      </c>
      <c r="E11" s="285">
        <v>87</v>
      </c>
      <c r="F11" s="285">
        <v>866</v>
      </c>
      <c r="G11" s="285">
        <v>953</v>
      </c>
      <c r="H11" s="285" t="s">
        <v>943</v>
      </c>
      <c r="I11" s="285" t="s">
        <v>943</v>
      </c>
      <c r="J11" s="285" t="s">
        <v>1370</v>
      </c>
      <c r="K11" s="285" t="s">
        <v>961</v>
      </c>
      <c r="L11" s="285" t="s">
        <v>1369</v>
      </c>
      <c r="M11" s="285" t="s">
        <v>1368</v>
      </c>
      <c r="N11" s="285" t="s">
        <v>953</v>
      </c>
      <c r="O11" s="285" t="s">
        <v>1364</v>
      </c>
      <c r="P11" s="285" t="s">
        <v>1367</v>
      </c>
    </row>
    <row r="12" spans="1:16" ht="15" customHeight="1">
      <c r="A12" s="126" t="s">
        <v>106</v>
      </c>
      <c r="B12" s="285">
        <v>7110</v>
      </c>
      <c r="C12" s="285">
        <v>4095</v>
      </c>
      <c r="D12" s="285">
        <v>11205</v>
      </c>
      <c r="E12" s="285">
        <v>63</v>
      </c>
      <c r="F12" s="285">
        <v>729</v>
      </c>
      <c r="G12" s="285">
        <v>792</v>
      </c>
      <c r="H12" s="285" t="s">
        <v>942</v>
      </c>
      <c r="I12" s="285" t="s">
        <v>943</v>
      </c>
      <c r="J12" s="285" t="s">
        <v>1355</v>
      </c>
      <c r="K12" s="285" t="s">
        <v>955</v>
      </c>
      <c r="L12" s="285" t="s">
        <v>1366</v>
      </c>
      <c r="M12" s="285" t="s">
        <v>1365</v>
      </c>
      <c r="N12" s="285" t="s">
        <v>958</v>
      </c>
      <c r="O12" s="285" t="s">
        <v>1364</v>
      </c>
      <c r="P12" s="285" t="s">
        <v>1363</v>
      </c>
    </row>
    <row r="13" spans="1:16" ht="15" customHeight="1">
      <c r="A13" s="126" t="s">
        <v>107</v>
      </c>
      <c r="B13" s="285">
        <v>6714</v>
      </c>
      <c r="C13" s="285">
        <v>3785</v>
      </c>
      <c r="D13" s="285">
        <v>10499</v>
      </c>
      <c r="E13" s="285">
        <v>49</v>
      </c>
      <c r="F13" s="285">
        <v>693</v>
      </c>
      <c r="G13" s="285">
        <v>742</v>
      </c>
      <c r="H13" s="285" t="s">
        <v>942</v>
      </c>
      <c r="I13" s="285" t="s">
        <v>943</v>
      </c>
      <c r="J13" s="285" t="s">
        <v>1355</v>
      </c>
      <c r="K13" s="285" t="s">
        <v>951</v>
      </c>
      <c r="L13" s="285" t="s">
        <v>1362</v>
      </c>
      <c r="M13" s="285" t="s">
        <v>1361</v>
      </c>
      <c r="N13" s="285" t="s">
        <v>953</v>
      </c>
      <c r="O13" s="285" t="s">
        <v>1360</v>
      </c>
      <c r="P13" s="285" t="s">
        <v>1359</v>
      </c>
    </row>
    <row r="14" spans="1:16" ht="15" customHeight="1">
      <c r="A14" s="126" t="s">
        <v>108</v>
      </c>
      <c r="B14" s="285">
        <v>6609</v>
      </c>
      <c r="C14" s="285">
        <v>3758</v>
      </c>
      <c r="D14" s="285">
        <v>10367</v>
      </c>
      <c r="E14" s="285">
        <v>47</v>
      </c>
      <c r="F14" s="285">
        <v>395</v>
      </c>
      <c r="G14" s="285">
        <v>442</v>
      </c>
      <c r="H14" s="285" t="s">
        <v>942</v>
      </c>
      <c r="I14" s="285" t="s">
        <v>943</v>
      </c>
      <c r="J14" s="285" t="s">
        <v>1355</v>
      </c>
      <c r="K14" s="285" t="s">
        <v>967</v>
      </c>
      <c r="L14" s="285" t="s">
        <v>961</v>
      </c>
      <c r="M14" s="285" t="s">
        <v>1358</v>
      </c>
      <c r="N14" s="285" t="s">
        <v>1357</v>
      </c>
      <c r="O14" s="285" t="s">
        <v>953</v>
      </c>
      <c r="P14" s="285" t="s">
        <v>1356</v>
      </c>
    </row>
    <row r="15" spans="1:16" ht="15" customHeight="1">
      <c r="A15" s="126" t="s">
        <v>109</v>
      </c>
      <c r="B15" s="285">
        <v>8112</v>
      </c>
      <c r="C15" s="285">
        <v>4697</v>
      </c>
      <c r="D15" s="285">
        <v>12809</v>
      </c>
      <c r="E15" s="285">
        <v>67</v>
      </c>
      <c r="F15" s="285">
        <v>434</v>
      </c>
      <c r="G15" s="285">
        <v>501</v>
      </c>
      <c r="H15" s="285" t="s">
        <v>942</v>
      </c>
      <c r="I15" s="285" t="s">
        <v>943</v>
      </c>
      <c r="J15" s="285" t="s">
        <v>1355</v>
      </c>
      <c r="K15" s="285" t="s">
        <v>1354</v>
      </c>
      <c r="L15" s="285" t="s">
        <v>1353</v>
      </c>
      <c r="M15" s="285" t="s">
        <v>1352</v>
      </c>
      <c r="N15" s="285" t="s">
        <v>967</v>
      </c>
      <c r="O15" s="285" t="s">
        <v>960</v>
      </c>
      <c r="P15" s="285" t="s">
        <v>1351</v>
      </c>
    </row>
    <row r="16" spans="1:16" ht="20.100000000000001" customHeight="1">
      <c r="A16" s="154" t="s">
        <v>110</v>
      </c>
      <c r="B16" s="285">
        <v>87741</v>
      </c>
      <c r="C16" s="285">
        <v>54090</v>
      </c>
      <c r="D16" s="285">
        <v>141831</v>
      </c>
      <c r="E16" s="285">
        <v>1092</v>
      </c>
      <c r="F16" s="285">
        <v>8924</v>
      </c>
      <c r="G16" s="285">
        <v>10016</v>
      </c>
      <c r="H16" s="512"/>
      <c r="I16" s="513"/>
      <c r="J16" s="513"/>
      <c r="K16" s="513"/>
      <c r="L16" s="513"/>
      <c r="M16" s="513"/>
      <c r="N16" s="513"/>
      <c r="O16" s="513"/>
      <c r="P16" s="514"/>
    </row>
    <row r="17" spans="1:16" ht="20.100000000000001" customHeight="1">
      <c r="A17" s="154" t="s">
        <v>111</v>
      </c>
      <c r="B17" s="512"/>
      <c r="C17" s="513"/>
      <c r="D17" s="513"/>
      <c r="E17" s="513"/>
      <c r="F17" s="513"/>
      <c r="G17" s="514"/>
      <c r="H17" s="285" t="s">
        <v>942</v>
      </c>
      <c r="I17" s="285" t="s">
        <v>943</v>
      </c>
      <c r="J17" s="285" t="s">
        <v>1355</v>
      </c>
      <c r="K17" s="285" t="s">
        <v>1386</v>
      </c>
      <c r="L17" s="285" t="s">
        <v>1391</v>
      </c>
      <c r="M17" s="285" t="s">
        <v>1390</v>
      </c>
      <c r="N17" s="285" t="s">
        <v>945</v>
      </c>
      <c r="O17" s="285" t="s">
        <v>1389</v>
      </c>
      <c r="P17" s="285" t="s">
        <v>1388</v>
      </c>
    </row>
    <row r="18" spans="1:16" ht="14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</row>
    <row r="19" spans="1:16" ht="15" customHeight="1">
      <c r="A19" s="224" t="s">
        <v>135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125"/>
      <c r="M19" s="125"/>
      <c r="N19" s="125"/>
      <c r="O19" s="125"/>
      <c r="P19" s="125"/>
    </row>
  </sheetData>
  <mergeCells count="9"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42"/>
  <sheetViews>
    <sheetView zoomScale="90" zoomScaleNormal="90" workbookViewId="0">
      <selection sqref="A1:K1"/>
    </sheetView>
  </sheetViews>
  <sheetFormatPr defaultRowHeight="12.75"/>
  <cols>
    <col min="1" max="1" width="4.85546875" style="1" customWidth="1"/>
    <col min="2" max="2" width="39.28515625" style="1" customWidth="1"/>
    <col min="3" max="3" width="27" style="1" customWidth="1"/>
    <col min="4" max="4" width="15.42578125" style="1" customWidth="1"/>
    <col min="5" max="5" width="17.85546875" style="1" customWidth="1"/>
    <col min="6" max="6" width="13.28515625" style="1" customWidth="1"/>
    <col min="7" max="11" width="13.7109375" style="1" customWidth="1"/>
    <col min="12" max="16384" width="9.140625" style="1"/>
  </cols>
  <sheetData>
    <row r="1" spans="1:11" ht="29.85" customHeight="1">
      <c r="A1" s="353" t="s">
        <v>1411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5" customHeight="1">
      <c r="A2" s="159">
        <v>1</v>
      </c>
      <c r="B2" s="306">
        <v>2</v>
      </c>
      <c r="C2" s="306"/>
      <c r="D2" s="306"/>
      <c r="E2" s="306"/>
      <c r="F2" s="159">
        <v>3</v>
      </c>
      <c r="G2" s="306">
        <v>4</v>
      </c>
      <c r="H2" s="306"/>
      <c r="I2" s="306">
        <v>5</v>
      </c>
      <c r="J2" s="306"/>
      <c r="K2" s="159">
        <v>6</v>
      </c>
    </row>
    <row r="3" spans="1:11" ht="90.75" customHeight="1">
      <c r="A3" s="377" t="s">
        <v>13</v>
      </c>
      <c r="B3" s="357" t="s">
        <v>63</v>
      </c>
      <c r="C3" s="357"/>
      <c r="D3" s="357"/>
      <c r="E3" s="357"/>
      <c r="F3" s="357" t="s">
        <v>467</v>
      </c>
      <c r="G3" s="357" t="s">
        <v>2</v>
      </c>
      <c r="H3" s="357" t="s">
        <v>468</v>
      </c>
      <c r="I3" s="357" t="s">
        <v>3</v>
      </c>
      <c r="J3" s="357" t="s">
        <v>469</v>
      </c>
      <c r="K3" s="357" t="s">
        <v>4</v>
      </c>
    </row>
    <row r="4" spans="1:11" ht="15" customHeight="1">
      <c r="A4" s="378"/>
      <c r="B4" s="158" t="s">
        <v>70</v>
      </c>
      <c r="C4" s="158" t="s">
        <v>71</v>
      </c>
      <c r="D4" s="158" t="s">
        <v>72</v>
      </c>
      <c r="E4" s="158" t="s">
        <v>73</v>
      </c>
      <c r="F4" s="357"/>
      <c r="G4" s="357"/>
      <c r="H4" s="357"/>
      <c r="I4" s="357"/>
      <c r="J4" s="357"/>
      <c r="K4" s="357"/>
    </row>
    <row r="5" spans="1:11" ht="59.25">
      <c r="A5" s="379"/>
      <c r="B5" s="67" t="s">
        <v>74</v>
      </c>
      <c r="C5" s="67" t="s">
        <v>75</v>
      </c>
      <c r="D5" s="67" t="s">
        <v>797</v>
      </c>
      <c r="E5" s="67" t="s">
        <v>798</v>
      </c>
      <c r="F5" s="357"/>
      <c r="G5" s="67" t="s">
        <v>44</v>
      </c>
      <c r="H5" s="67" t="s">
        <v>45</v>
      </c>
      <c r="I5" s="67" t="s">
        <v>47</v>
      </c>
      <c r="J5" s="67" t="s">
        <v>48</v>
      </c>
      <c r="K5" s="357"/>
    </row>
    <row r="6" spans="1:11" ht="15" customHeight="1">
      <c r="A6" s="368" t="s">
        <v>10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</row>
    <row r="7" spans="1:11" s="11" customFormat="1" ht="57.75" customHeight="1">
      <c r="A7" s="277">
        <v>1</v>
      </c>
      <c r="B7" s="214" t="s">
        <v>413</v>
      </c>
      <c r="C7" s="215" t="s">
        <v>589</v>
      </c>
      <c r="D7" s="216" t="s">
        <v>170</v>
      </c>
      <c r="E7" s="215" t="s">
        <v>414</v>
      </c>
      <c r="F7" s="212" t="s">
        <v>77</v>
      </c>
      <c r="G7" s="280">
        <v>12</v>
      </c>
      <c r="H7" s="280">
        <v>10</v>
      </c>
      <c r="I7" s="280">
        <v>8</v>
      </c>
      <c r="J7" s="280">
        <v>2</v>
      </c>
      <c r="K7" s="280">
        <v>15</v>
      </c>
    </row>
    <row r="8" spans="1:11" s="11" customFormat="1" ht="57.75" customHeight="1">
      <c r="A8" s="289">
        <v>2</v>
      </c>
      <c r="B8" s="214" t="s">
        <v>584</v>
      </c>
      <c r="C8" s="215" t="s">
        <v>590</v>
      </c>
      <c r="D8" s="216" t="s">
        <v>174</v>
      </c>
      <c r="E8" s="215" t="s">
        <v>415</v>
      </c>
      <c r="F8" s="212" t="s">
        <v>77</v>
      </c>
      <c r="G8" s="281">
        <v>18</v>
      </c>
      <c r="H8" s="281">
        <v>18</v>
      </c>
      <c r="I8" s="281">
        <v>21</v>
      </c>
      <c r="J8" s="281">
        <v>18</v>
      </c>
      <c r="K8" s="281">
        <v>18</v>
      </c>
    </row>
    <row r="9" spans="1:11" s="11" customFormat="1" ht="45" customHeight="1">
      <c r="A9" s="277">
        <v>3</v>
      </c>
      <c r="B9" s="214" t="s">
        <v>551</v>
      </c>
      <c r="C9" s="214" t="s">
        <v>587</v>
      </c>
      <c r="D9" s="153" t="s">
        <v>178</v>
      </c>
      <c r="E9" s="215" t="s">
        <v>179</v>
      </c>
      <c r="F9" s="212" t="s">
        <v>77</v>
      </c>
      <c r="G9" s="282">
        <v>11</v>
      </c>
      <c r="H9" s="282">
        <v>8</v>
      </c>
      <c r="I9" s="282">
        <v>19</v>
      </c>
      <c r="J9" s="282">
        <v>11</v>
      </c>
      <c r="K9" s="282">
        <v>12</v>
      </c>
    </row>
    <row r="10" spans="1:11" s="11" customFormat="1" ht="45" customHeight="1">
      <c r="A10" s="277">
        <v>4</v>
      </c>
      <c r="B10" s="214" t="s">
        <v>553</v>
      </c>
      <c r="C10" s="215" t="s">
        <v>591</v>
      </c>
      <c r="D10" s="216" t="s">
        <v>181</v>
      </c>
      <c r="E10" s="215" t="s">
        <v>182</v>
      </c>
      <c r="F10" s="212" t="s">
        <v>77</v>
      </c>
      <c r="G10" s="283" t="s">
        <v>167</v>
      </c>
      <c r="H10" s="283" t="s">
        <v>53</v>
      </c>
      <c r="I10" s="283" t="s">
        <v>444</v>
      </c>
      <c r="J10" s="283" t="s">
        <v>442</v>
      </c>
      <c r="K10" s="283" t="s">
        <v>433</v>
      </c>
    </row>
    <row r="11" spans="1:11" s="11" customFormat="1" ht="45" customHeight="1">
      <c r="A11" s="277">
        <v>5</v>
      </c>
      <c r="B11" s="128" t="s">
        <v>424</v>
      </c>
      <c r="C11" s="215" t="s">
        <v>592</v>
      </c>
      <c r="D11" s="216" t="s">
        <v>183</v>
      </c>
      <c r="E11" s="215" t="s">
        <v>416</v>
      </c>
      <c r="F11" s="212" t="s">
        <v>77</v>
      </c>
      <c r="G11" s="281">
        <v>51</v>
      </c>
      <c r="H11" s="281">
        <v>14</v>
      </c>
      <c r="I11" s="281">
        <v>33</v>
      </c>
      <c r="J11" s="281">
        <v>22</v>
      </c>
      <c r="K11" s="281">
        <v>34</v>
      </c>
    </row>
    <row r="12" spans="1:11" s="11" customFormat="1" ht="47.25" customHeight="1">
      <c r="A12" s="277">
        <v>6</v>
      </c>
      <c r="B12" s="214" t="s">
        <v>801</v>
      </c>
      <c r="C12" s="215" t="s">
        <v>593</v>
      </c>
      <c r="D12" s="153" t="s">
        <v>184</v>
      </c>
      <c r="E12" s="215" t="s">
        <v>416</v>
      </c>
      <c r="F12" s="212" t="s">
        <v>77</v>
      </c>
      <c r="G12" s="284" t="s">
        <v>439</v>
      </c>
      <c r="H12" s="284" t="s">
        <v>169</v>
      </c>
      <c r="I12" s="284" t="s">
        <v>436</v>
      </c>
      <c r="J12" s="284" t="s">
        <v>426</v>
      </c>
      <c r="K12" s="284" t="s">
        <v>425</v>
      </c>
    </row>
    <row r="13" spans="1:11" s="11" customFormat="1" ht="45" customHeight="1">
      <c r="A13" s="277">
        <v>7</v>
      </c>
      <c r="B13" s="214" t="s">
        <v>799</v>
      </c>
      <c r="C13" s="214" t="s">
        <v>594</v>
      </c>
      <c r="D13" s="139" t="s">
        <v>187</v>
      </c>
      <c r="E13" s="215" t="s">
        <v>189</v>
      </c>
      <c r="F13" s="212" t="s">
        <v>77</v>
      </c>
      <c r="G13" s="280">
        <v>12</v>
      </c>
      <c r="H13" s="280">
        <v>0</v>
      </c>
      <c r="I13" s="280">
        <v>16</v>
      </c>
      <c r="J13" s="280">
        <v>16</v>
      </c>
      <c r="K13" s="280">
        <v>13</v>
      </c>
    </row>
    <row r="14" spans="1:11" ht="29.25" customHeight="1">
      <c r="A14" s="357" t="s">
        <v>60</v>
      </c>
      <c r="B14" s="357"/>
      <c r="C14" s="357"/>
      <c r="D14" s="357"/>
      <c r="E14" s="357"/>
      <c r="F14" s="357"/>
      <c r="G14" s="51">
        <f>SUM(G7:G13)</f>
        <v>104</v>
      </c>
      <c r="H14" s="51">
        <f>SUM(H7:H13)</f>
        <v>50</v>
      </c>
      <c r="I14" s="51">
        <f>SUM(I7:I13)</f>
        <v>97</v>
      </c>
      <c r="J14" s="51">
        <f>SUM(J7:J13)</f>
        <v>69</v>
      </c>
      <c r="K14" s="51">
        <f>SUM(K7:K13)</f>
        <v>92</v>
      </c>
    </row>
    <row r="15" spans="1:11" ht="21.75" customHeight="1">
      <c r="A15" s="368" t="s">
        <v>11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8"/>
    </row>
    <row r="16" spans="1:11" s="11" customFormat="1" ht="43.5" customHeight="1">
      <c r="A16" s="289">
        <v>1</v>
      </c>
      <c r="B16" s="214" t="s">
        <v>413</v>
      </c>
      <c r="C16" s="215" t="s">
        <v>589</v>
      </c>
      <c r="D16" s="216" t="s">
        <v>170</v>
      </c>
      <c r="E16" s="215" t="s">
        <v>414</v>
      </c>
      <c r="F16" s="227" t="s">
        <v>62</v>
      </c>
      <c r="G16" s="131"/>
      <c r="H16" s="114">
        <v>3</v>
      </c>
      <c r="I16" s="131"/>
      <c r="J16" s="114">
        <v>3</v>
      </c>
      <c r="K16" s="114">
        <v>22</v>
      </c>
    </row>
    <row r="17" spans="1:11" s="11" customFormat="1" ht="43.5" customHeight="1">
      <c r="A17" s="289">
        <v>2</v>
      </c>
      <c r="B17" s="214" t="s">
        <v>550</v>
      </c>
      <c r="C17" s="214" t="s">
        <v>588</v>
      </c>
      <c r="D17" s="153" t="s">
        <v>174</v>
      </c>
      <c r="E17" s="215" t="s">
        <v>419</v>
      </c>
      <c r="F17" s="227" t="s">
        <v>62</v>
      </c>
      <c r="G17" s="131"/>
      <c r="H17" s="52">
        <v>6</v>
      </c>
      <c r="I17" s="131"/>
      <c r="J17" s="52">
        <v>5</v>
      </c>
      <c r="K17" s="52">
        <v>26</v>
      </c>
    </row>
    <row r="18" spans="1:11" s="11" customFormat="1" ht="42" customHeight="1">
      <c r="A18" s="277">
        <v>3</v>
      </c>
      <c r="B18" s="214" t="s">
        <v>584</v>
      </c>
      <c r="C18" s="215" t="s">
        <v>590</v>
      </c>
      <c r="D18" s="216" t="s">
        <v>174</v>
      </c>
      <c r="E18" s="215" t="s">
        <v>415</v>
      </c>
      <c r="F18" s="227" t="s">
        <v>62</v>
      </c>
      <c r="G18" s="131"/>
      <c r="H18" s="52">
        <v>6</v>
      </c>
      <c r="I18" s="131"/>
      <c r="J18" s="52">
        <v>8</v>
      </c>
      <c r="K18" s="52">
        <v>43</v>
      </c>
    </row>
    <row r="19" spans="1:11" s="11" customFormat="1" ht="43.5" customHeight="1">
      <c r="A19" s="289">
        <v>4</v>
      </c>
      <c r="B19" s="156" t="s">
        <v>800</v>
      </c>
      <c r="C19" s="155" t="s">
        <v>743</v>
      </c>
      <c r="D19" s="143" t="s">
        <v>252</v>
      </c>
      <c r="E19" s="156" t="s">
        <v>572</v>
      </c>
      <c r="F19" s="227" t="s">
        <v>62</v>
      </c>
      <c r="G19" s="131"/>
      <c r="H19" s="114">
        <v>4</v>
      </c>
      <c r="I19" s="131"/>
      <c r="J19" s="114">
        <v>1</v>
      </c>
      <c r="K19" s="114">
        <v>15</v>
      </c>
    </row>
    <row r="20" spans="1:11" s="11" customFormat="1" ht="45.75" customHeight="1">
      <c r="A20" s="289">
        <v>5</v>
      </c>
      <c r="B20" s="129" t="s">
        <v>662</v>
      </c>
      <c r="C20" s="129" t="s">
        <v>658</v>
      </c>
      <c r="D20" s="143" t="s">
        <v>268</v>
      </c>
      <c r="E20" s="220" t="s">
        <v>573</v>
      </c>
      <c r="F20" s="227" t="s">
        <v>62</v>
      </c>
      <c r="G20" s="131"/>
      <c r="H20" s="114">
        <v>7</v>
      </c>
      <c r="I20" s="131"/>
      <c r="J20" s="114">
        <v>0</v>
      </c>
      <c r="K20" s="114">
        <v>25</v>
      </c>
    </row>
    <row r="21" spans="1:11" s="11" customFormat="1" ht="43.5" customHeight="1">
      <c r="A21" s="277">
        <v>6</v>
      </c>
      <c r="B21" s="214" t="s">
        <v>551</v>
      </c>
      <c r="C21" s="214" t="s">
        <v>587</v>
      </c>
      <c r="D21" s="153" t="s">
        <v>178</v>
      </c>
      <c r="E21" s="215" t="s">
        <v>179</v>
      </c>
      <c r="F21" s="227" t="s">
        <v>62</v>
      </c>
      <c r="G21" s="131"/>
      <c r="H21" s="52">
        <v>5</v>
      </c>
      <c r="I21" s="131"/>
      <c r="J21" s="52">
        <v>3</v>
      </c>
      <c r="K21" s="52">
        <v>62</v>
      </c>
    </row>
    <row r="22" spans="1:11" s="11" customFormat="1" ht="43.5" customHeight="1">
      <c r="A22" s="289">
        <v>7</v>
      </c>
      <c r="B22" s="129" t="s">
        <v>553</v>
      </c>
      <c r="C22" s="129" t="s">
        <v>660</v>
      </c>
      <c r="D22" s="143" t="s">
        <v>181</v>
      </c>
      <c r="E22" s="220" t="s">
        <v>182</v>
      </c>
      <c r="F22" s="227" t="s">
        <v>62</v>
      </c>
      <c r="G22" s="131"/>
      <c r="H22" s="114">
        <v>5</v>
      </c>
      <c r="I22" s="131"/>
      <c r="J22" s="114">
        <v>0</v>
      </c>
      <c r="K22" s="114">
        <v>24</v>
      </c>
    </row>
    <row r="23" spans="1:11" s="11" customFormat="1" ht="43.5" customHeight="1">
      <c r="A23" s="277">
        <v>8</v>
      </c>
      <c r="B23" s="214" t="s">
        <v>421</v>
      </c>
      <c r="C23" s="214" t="s">
        <v>804</v>
      </c>
      <c r="D23" s="153" t="s">
        <v>422</v>
      </c>
      <c r="E23" s="215" t="s">
        <v>416</v>
      </c>
      <c r="F23" s="227" t="s">
        <v>62</v>
      </c>
      <c r="G23" s="131"/>
      <c r="H23" s="52">
        <v>17</v>
      </c>
      <c r="I23" s="131"/>
      <c r="J23" s="52">
        <v>8</v>
      </c>
      <c r="K23" s="52">
        <v>156</v>
      </c>
    </row>
    <row r="24" spans="1:11" s="11" customFormat="1" ht="43.5" customHeight="1">
      <c r="A24" s="289">
        <v>9</v>
      </c>
      <c r="B24" s="214" t="s">
        <v>802</v>
      </c>
      <c r="C24" s="214" t="s">
        <v>661</v>
      </c>
      <c r="D24" s="153" t="s">
        <v>351</v>
      </c>
      <c r="E24" s="215" t="s">
        <v>420</v>
      </c>
      <c r="F24" s="227" t="s">
        <v>62</v>
      </c>
      <c r="G24" s="131"/>
      <c r="H24" s="52">
        <v>6</v>
      </c>
      <c r="I24" s="131"/>
      <c r="J24" s="52">
        <v>14</v>
      </c>
      <c r="K24" s="52">
        <v>24</v>
      </c>
    </row>
    <row r="25" spans="1:11" s="11" customFormat="1" ht="43.5" customHeight="1">
      <c r="A25" s="277">
        <v>10</v>
      </c>
      <c r="B25" s="214" t="s">
        <v>799</v>
      </c>
      <c r="C25" s="214" t="s">
        <v>594</v>
      </c>
      <c r="D25" s="153" t="s">
        <v>187</v>
      </c>
      <c r="E25" s="215" t="s">
        <v>189</v>
      </c>
      <c r="F25" s="212" t="s">
        <v>62</v>
      </c>
      <c r="G25" s="131"/>
      <c r="H25" s="52">
        <v>5</v>
      </c>
      <c r="I25" s="131"/>
      <c r="J25" s="52">
        <v>10</v>
      </c>
      <c r="K25" s="52">
        <v>24</v>
      </c>
    </row>
    <row r="26" spans="1:11" ht="32.25" customHeight="1">
      <c r="A26" s="357" t="s">
        <v>60</v>
      </c>
      <c r="B26" s="357"/>
      <c r="C26" s="357"/>
      <c r="D26" s="357"/>
      <c r="E26" s="357"/>
      <c r="F26" s="357"/>
      <c r="G26" s="131"/>
      <c r="H26" s="51">
        <f>SUM(H16:H25)</f>
        <v>64</v>
      </c>
      <c r="I26" s="131"/>
      <c r="J26" s="51">
        <f>SUM(J16:J25)</f>
        <v>52</v>
      </c>
      <c r="K26" s="51">
        <f>SUM(K16:K25)</f>
        <v>421</v>
      </c>
    </row>
    <row r="27" spans="1:11" ht="20.25" customHeight="1">
      <c r="A27" s="357" t="s">
        <v>12</v>
      </c>
      <c r="B27" s="357"/>
      <c r="C27" s="357"/>
      <c r="D27" s="357"/>
      <c r="E27" s="357"/>
      <c r="F27" s="357"/>
      <c r="G27" s="368"/>
      <c r="H27" s="368"/>
      <c r="I27" s="368"/>
      <c r="J27" s="368"/>
      <c r="K27" s="368"/>
    </row>
    <row r="28" spans="1:11" s="11" customFormat="1" ht="61.5" customHeight="1">
      <c r="A28" s="52">
        <v>1</v>
      </c>
      <c r="B28" s="215" t="s">
        <v>803</v>
      </c>
      <c r="C28" s="215" t="s">
        <v>423</v>
      </c>
      <c r="D28" s="153" t="s">
        <v>417</v>
      </c>
      <c r="E28" s="215" t="s">
        <v>418</v>
      </c>
      <c r="F28" s="211" t="s">
        <v>85</v>
      </c>
      <c r="G28" s="131"/>
      <c r="H28" s="52">
        <v>7</v>
      </c>
      <c r="I28" s="131"/>
      <c r="J28" s="52">
        <v>0</v>
      </c>
      <c r="K28" s="52">
        <v>4</v>
      </c>
    </row>
    <row r="29" spans="1:11" ht="27.75" customHeight="1">
      <c r="A29" s="374" t="s">
        <v>60</v>
      </c>
      <c r="B29" s="375"/>
      <c r="C29" s="375"/>
      <c r="D29" s="375"/>
      <c r="E29" s="375"/>
      <c r="F29" s="376"/>
      <c r="G29" s="131"/>
      <c r="H29" s="51">
        <v>7</v>
      </c>
      <c r="I29" s="131"/>
      <c r="J29" s="51" t="s">
        <v>412</v>
      </c>
      <c r="K29" s="51" t="s">
        <v>166</v>
      </c>
    </row>
    <row r="30" spans="1:11" ht="21" customHeight="1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2" spans="1:11" ht="42.75" customHeight="1">
      <c r="A32" s="515" t="s">
        <v>941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</row>
    <row r="42" spans="11:11">
      <c r="K42" s="24"/>
    </row>
  </sheetData>
  <mergeCells count="19">
    <mergeCell ref="A1:K1"/>
    <mergeCell ref="B2:E2"/>
    <mergeCell ref="G2:H2"/>
    <mergeCell ref="I2:J2"/>
    <mergeCell ref="A14:F14"/>
    <mergeCell ref="I3:I4"/>
    <mergeCell ref="J3:J4"/>
    <mergeCell ref="B3:E3"/>
    <mergeCell ref="F3:F5"/>
    <mergeCell ref="G3:G4"/>
    <mergeCell ref="A32:K32"/>
    <mergeCell ref="A15:K15"/>
    <mergeCell ref="A6:K6"/>
    <mergeCell ref="K3:K5"/>
    <mergeCell ref="A27:K27"/>
    <mergeCell ref="H3:H4"/>
    <mergeCell ref="A29:F29"/>
    <mergeCell ref="A26:F26"/>
    <mergeCell ref="A3:A5"/>
  </mergeCells>
  <phoneticPr fontId="5" type="noConversion"/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  <ignoredErrors>
    <ignoredError sqref="A7:B7 A9 A8 D8:F8 D9:F9 D7:F7 I16 I29:K29 D23:E23 D22:E22 C28:G28 D24:E24 D20:E20 D19:E19 I28:J28 A28 A29:G29 I22 G23 G24:I24 G16 G22 G19 G21 G18 G17 G20 I26 A26:G26 A14:F14 I23 A23:B23 A24 I20 I19 A19 I17 I25 I21 I18 D16:E16 A16:B16 D12:F12 D21:E21 A21 A22:B22 D25:G25 A25 A27:K27 D18:E18 A18 D17:E17 A17 A20 D10:F10 A10 D11:F11 A11 A12 D13:F13 A13 A15:K15 B10:C10 C16 G14:K14 B13:C13 B12:C12 B11:C11 G10:K10 B21:C21 B20:C20 B19:C19 B17:C17 F17 B18:C18 F18 B28 H26 B25:C25 C23 C22 F21 F16 K18 K17 J19 J20:K20 B24:C24 J26:K26 H17 H18 H21 H22 J24 J22 H29 K28 F19 F20 F24 H28 F22 F23 J16 G12:K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1"/>
  <sheetViews>
    <sheetView zoomScale="90" zoomScaleNormal="90" workbookViewId="0">
      <selection activeCell="A3" sqref="A3"/>
    </sheetView>
  </sheetViews>
  <sheetFormatPr defaultRowHeight="12"/>
  <cols>
    <col min="1" max="1" width="14.42578125" style="13" customWidth="1"/>
    <col min="2" max="2" width="15.28515625" style="14" customWidth="1"/>
    <col min="3" max="3" width="13.85546875" style="14" customWidth="1"/>
    <col min="4" max="5" width="9.7109375" style="12" customWidth="1"/>
    <col min="6" max="6" width="34.140625" style="14" customWidth="1"/>
    <col min="7" max="7" width="16.140625" style="12" customWidth="1"/>
    <col min="8" max="8" width="14" style="12" customWidth="1"/>
    <col min="9" max="9" width="14.5703125" style="12" customWidth="1"/>
    <col min="10" max="10" width="15.28515625" style="12" customWidth="1"/>
    <col min="11" max="12" width="10.7109375" style="12" customWidth="1"/>
    <col min="13" max="13" width="14.42578125" style="12" customWidth="1"/>
    <col min="14" max="16384" width="9.140625" style="12"/>
  </cols>
  <sheetData>
    <row r="1" spans="1:14" ht="25.5" customHeight="1">
      <c r="A1" s="132" t="s">
        <v>1412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37"/>
    </row>
    <row r="2" spans="1:14" ht="27.75" customHeight="1">
      <c r="A2" s="367" t="s">
        <v>141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1:14" ht="14.25" customHeight="1">
      <c r="A3" s="159">
        <v>1</v>
      </c>
      <c r="B3" s="159">
        <v>2</v>
      </c>
      <c r="C3" s="160">
        <v>3</v>
      </c>
      <c r="D3" s="304">
        <v>4</v>
      </c>
      <c r="E3" s="305"/>
      <c r="F3" s="159">
        <v>5</v>
      </c>
      <c r="G3" s="159">
        <v>6</v>
      </c>
      <c r="H3" s="159">
        <v>7</v>
      </c>
      <c r="I3" s="160">
        <v>8</v>
      </c>
      <c r="J3" s="159">
        <v>9</v>
      </c>
      <c r="K3" s="306">
        <v>10</v>
      </c>
      <c r="L3" s="306"/>
      <c r="M3" s="159">
        <v>11</v>
      </c>
    </row>
    <row r="4" spans="1:14" ht="79.5" customHeight="1">
      <c r="A4" s="357" t="s">
        <v>632</v>
      </c>
      <c r="B4" s="368" t="s">
        <v>633</v>
      </c>
      <c r="C4" s="368" t="s">
        <v>649</v>
      </c>
      <c r="D4" s="374" t="s">
        <v>812</v>
      </c>
      <c r="E4" s="376"/>
      <c r="F4" s="368" t="s">
        <v>805</v>
      </c>
      <c r="G4" s="357" t="s">
        <v>806</v>
      </c>
      <c r="H4" s="357" t="s">
        <v>40</v>
      </c>
      <c r="I4" s="368" t="s">
        <v>16</v>
      </c>
      <c r="J4" s="368" t="s">
        <v>807</v>
      </c>
      <c r="K4" s="481" t="s">
        <v>17</v>
      </c>
      <c r="L4" s="482"/>
      <c r="M4" s="368" t="s">
        <v>140</v>
      </c>
    </row>
    <row r="5" spans="1:14" ht="22.5" customHeight="1">
      <c r="A5" s="357"/>
      <c r="B5" s="369"/>
      <c r="C5" s="369"/>
      <c r="D5" s="67" t="s">
        <v>44</v>
      </c>
      <c r="E5" s="67" t="s">
        <v>45</v>
      </c>
      <c r="F5" s="369"/>
      <c r="G5" s="357"/>
      <c r="H5" s="357"/>
      <c r="I5" s="369"/>
      <c r="J5" s="369"/>
      <c r="K5" s="67" t="s">
        <v>136</v>
      </c>
      <c r="L5" s="67" t="s">
        <v>137</v>
      </c>
      <c r="M5" s="369"/>
    </row>
    <row r="6" spans="1:14" ht="42.75">
      <c r="A6" s="357"/>
      <c r="B6" s="370"/>
      <c r="C6" s="370"/>
      <c r="D6" s="67" t="s">
        <v>20</v>
      </c>
      <c r="E6" s="67" t="s">
        <v>21</v>
      </c>
      <c r="F6" s="370"/>
      <c r="G6" s="357"/>
      <c r="H6" s="357"/>
      <c r="I6" s="370"/>
      <c r="J6" s="370"/>
      <c r="K6" s="67" t="s">
        <v>138</v>
      </c>
      <c r="L6" s="67" t="s">
        <v>139</v>
      </c>
      <c r="M6" s="370"/>
    </row>
    <row r="7" spans="1:14" ht="57" customHeight="1">
      <c r="A7" s="133"/>
      <c r="B7" s="133"/>
      <c r="C7" s="133"/>
      <c r="D7" s="135"/>
      <c r="E7" s="135"/>
      <c r="F7" s="133"/>
      <c r="G7" s="133"/>
      <c r="H7" s="135"/>
      <c r="I7" s="135"/>
      <c r="J7" s="133"/>
      <c r="K7" s="133"/>
      <c r="L7" s="133"/>
      <c r="M7" s="133"/>
      <c r="N7" s="25"/>
    </row>
    <row r="8" spans="1:14" ht="49.5" customHeight="1">
      <c r="A8" s="44"/>
      <c r="B8" s="44"/>
      <c r="C8" s="67" t="s">
        <v>78</v>
      </c>
      <c r="D8" s="135"/>
      <c r="E8" s="135"/>
      <c r="F8" s="130"/>
      <c r="G8" s="130"/>
      <c r="H8" s="130"/>
      <c r="I8" s="130"/>
      <c r="J8" s="130"/>
      <c r="K8" s="134"/>
      <c r="L8" s="134"/>
      <c r="M8" s="44"/>
    </row>
    <row r="9" spans="1:14" ht="20.25" customHeight="1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4"/>
      <c r="L9" s="134"/>
      <c r="M9" s="44"/>
    </row>
    <row r="10" spans="1:14" ht="14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4" ht="14.25">
      <c r="A11" s="363" t="s">
        <v>142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44"/>
    </row>
    <row r="12" spans="1:14" ht="14.25">
      <c r="A12" s="363"/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44"/>
    </row>
    <row r="13" spans="1:14" ht="14.25">
      <c r="A13" s="363"/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44"/>
    </row>
    <row r="14" spans="1:14" ht="14.25">
      <c r="A14" s="363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44"/>
    </row>
    <row r="15" spans="1:14" ht="14.25">
      <c r="A15" s="363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44"/>
    </row>
    <row r="16" spans="1:14" ht="14.25">
      <c r="A16" s="363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44"/>
    </row>
    <row r="17" spans="1:13" ht="14.25">
      <c r="A17" s="363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44"/>
    </row>
    <row r="18" spans="1:13" ht="4.5" customHeight="1">
      <c r="A18" s="363"/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44"/>
    </row>
    <row r="19" spans="1:13" ht="9.75" customHeight="1">
      <c r="A19" s="363"/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44"/>
    </row>
    <row r="20" spans="1:13" ht="3.75" customHeight="1">
      <c r="A20" s="363"/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44"/>
    </row>
    <row r="21" spans="1:13" ht="73.5" hidden="1" customHeight="1">
      <c r="A21" s="363"/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44"/>
    </row>
  </sheetData>
  <mergeCells count="15">
    <mergeCell ref="A11:L21"/>
    <mergeCell ref="M4:M6"/>
    <mergeCell ref="A2:M2"/>
    <mergeCell ref="H4:H6"/>
    <mergeCell ref="I4:I6"/>
    <mergeCell ref="J4:J6"/>
    <mergeCell ref="K4:L4"/>
    <mergeCell ref="D3:E3"/>
    <mergeCell ref="K3:L3"/>
    <mergeCell ref="A4:A6"/>
    <mergeCell ref="C4:C6"/>
    <mergeCell ref="B4:B6"/>
    <mergeCell ref="D4:E4"/>
    <mergeCell ref="F4:F6"/>
    <mergeCell ref="G4:G6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11"/>
  <sheetViews>
    <sheetView tabSelected="1" zoomScale="90" zoomScaleNormal="90" workbookViewId="0"/>
  </sheetViews>
  <sheetFormatPr defaultRowHeight="12.75"/>
  <cols>
    <col min="1" max="1" width="5" style="10" bestFit="1" customWidth="1"/>
    <col min="2" max="2" width="15.28515625" style="10" customWidth="1"/>
    <col min="3" max="3" width="14.28515625" style="10" customWidth="1"/>
    <col min="4" max="5" width="16.42578125" style="10" customWidth="1"/>
    <col min="6" max="6" width="13.5703125" style="10" customWidth="1"/>
    <col min="7" max="7" width="15.28515625" style="10" customWidth="1"/>
    <col min="8" max="8" width="15.42578125" style="10" customWidth="1"/>
    <col min="9" max="9" width="22.7109375" style="10" customWidth="1"/>
    <col min="10" max="11" width="9.5703125" style="10" customWidth="1"/>
    <col min="12" max="12" width="10" style="10" customWidth="1"/>
    <col min="13" max="13" width="10.7109375" style="10" customWidth="1"/>
    <col min="14" max="16384" width="9.140625" style="10"/>
  </cols>
  <sheetData>
    <row r="1" spans="1:13" ht="28.5" customHeight="1">
      <c r="A1" s="132" t="s">
        <v>431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s="15" customFormat="1" ht="27" customHeight="1">
      <c r="A2" s="353" t="s">
        <v>143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</row>
    <row r="3" spans="1:13" ht="16.5" customHeight="1">
      <c r="A3" s="159">
        <v>1</v>
      </c>
      <c r="B3" s="306">
        <v>2</v>
      </c>
      <c r="C3" s="306"/>
      <c r="D3" s="306">
        <v>3</v>
      </c>
      <c r="E3" s="306"/>
      <c r="F3" s="306"/>
      <c r="G3" s="304">
        <v>4</v>
      </c>
      <c r="H3" s="347"/>
      <c r="I3" s="159">
        <v>5</v>
      </c>
      <c r="J3" s="159">
        <v>6</v>
      </c>
      <c r="K3" s="159">
        <v>7</v>
      </c>
      <c r="L3" s="159">
        <v>8</v>
      </c>
      <c r="M3" s="159">
        <v>9</v>
      </c>
    </row>
    <row r="4" spans="1:13" ht="91.5" customHeight="1">
      <c r="A4" s="377" t="s">
        <v>6</v>
      </c>
      <c r="B4" s="357" t="s">
        <v>63</v>
      </c>
      <c r="C4" s="357"/>
      <c r="D4" s="357" t="s">
        <v>811</v>
      </c>
      <c r="E4" s="357"/>
      <c r="F4" s="357"/>
      <c r="G4" s="357" t="s">
        <v>810</v>
      </c>
      <c r="H4" s="357"/>
      <c r="I4" s="368" t="s">
        <v>809</v>
      </c>
      <c r="J4" s="371" t="s">
        <v>64</v>
      </c>
      <c r="K4" s="371" t="s">
        <v>55</v>
      </c>
      <c r="L4" s="371" t="s">
        <v>65</v>
      </c>
      <c r="M4" s="371" t="s">
        <v>86</v>
      </c>
    </row>
    <row r="5" spans="1:13" ht="15" customHeight="1">
      <c r="A5" s="378"/>
      <c r="B5" s="158" t="s">
        <v>70</v>
      </c>
      <c r="C5" s="158" t="s">
        <v>71</v>
      </c>
      <c r="D5" s="158" t="s">
        <v>18</v>
      </c>
      <c r="E5" s="158" t="s">
        <v>19</v>
      </c>
      <c r="F5" s="158" t="s">
        <v>66</v>
      </c>
      <c r="G5" s="158" t="s">
        <v>44</v>
      </c>
      <c r="H5" s="158" t="s">
        <v>45</v>
      </c>
      <c r="I5" s="369"/>
      <c r="J5" s="372"/>
      <c r="K5" s="372"/>
      <c r="L5" s="372"/>
      <c r="M5" s="372"/>
    </row>
    <row r="6" spans="1:13" ht="101.25" customHeight="1">
      <c r="A6" s="379"/>
      <c r="B6" s="67" t="s">
        <v>74</v>
      </c>
      <c r="C6" s="67" t="s">
        <v>75</v>
      </c>
      <c r="D6" s="67" t="s">
        <v>68</v>
      </c>
      <c r="E6" s="67" t="s">
        <v>69</v>
      </c>
      <c r="F6" s="67" t="s">
        <v>808</v>
      </c>
      <c r="G6" s="136" t="s">
        <v>122</v>
      </c>
      <c r="H6" s="136" t="s">
        <v>121</v>
      </c>
      <c r="I6" s="370"/>
      <c r="J6" s="373"/>
      <c r="K6" s="373"/>
      <c r="L6" s="373"/>
      <c r="M6" s="373"/>
    </row>
    <row r="7" spans="1:13" s="1" customFormat="1" ht="23.25" customHeight="1">
      <c r="A7" s="374" t="s">
        <v>79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</row>
    <row r="8" spans="1:13" s="1" customFormat="1" ht="33.75" customHeight="1">
      <c r="A8" s="133"/>
      <c r="B8" s="133"/>
      <c r="C8" s="133"/>
      <c r="D8" s="133"/>
      <c r="E8" s="133"/>
      <c r="F8" s="133"/>
      <c r="G8" s="133"/>
      <c r="H8" s="133"/>
      <c r="I8" s="133"/>
      <c r="J8" s="135"/>
      <c r="K8" s="135"/>
      <c r="L8" s="135"/>
      <c r="M8" s="135"/>
    </row>
    <row r="9" spans="1:13" ht="17.25" customHeight="1">
      <c r="A9" s="79"/>
      <c r="B9" s="79"/>
      <c r="C9" s="79"/>
      <c r="D9" s="79"/>
      <c r="E9" s="79"/>
      <c r="F9" s="79"/>
      <c r="G9" s="79"/>
      <c r="H9" s="79"/>
      <c r="I9" s="67" t="s">
        <v>60</v>
      </c>
      <c r="J9" s="135"/>
      <c r="K9" s="135"/>
      <c r="L9" s="135"/>
      <c r="M9" s="135"/>
    </row>
    <row r="10" spans="1:13" ht="14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ht="30" customHeight="1">
      <c r="A11" s="517" t="s">
        <v>145</v>
      </c>
      <c r="B11" s="517"/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517"/>
    </row>
  </sheetData>
  <mergeCells count="15">
    <mergeCell ref="A11:M11"/>
    <mergeCell ref="L4:L6"/>
    <mergeCell ref="M4:M6"/>
    <mergeCell ref="A2:M2"/>
    <mergeCell ref="A7:M7"/>
    <mergeCell ref="B3:C3"/>
    <mergeCell ref="D3:F3"/>
    <mergeCell ref="G3:H3"/>
    <mergeCell ref="B4:C4"/>
    <mergeCell ref="D4:F4"/>
    <mergeCell ref="G4:H4"/>
    <mergeCell ref="I4:I6"/>
    <mergeCell ref="J4:J6"/>
    <mergeCell ref="K4:K6"/>
    <mergeCell ref="A4:A6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05"/>
  <sheetViews>
    <sheetView zoomScale="90" zoomScaleNormal="90" workbookViewId="0">
      <selection sqref="A1:N1"/>
    </sheetView>
  </sheetViews>
  <sheetFormatPr defaultRowHeight="12.75"/>
  <cols>
    <col min="1" max="1" width="16.28515625" style="1" customWidth="1"/>
    <col min="2" max="3" width="20.85546875" style="1" customWidth="1"/>
    <col min="4" max="4" width="11.28515625" style="17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7.85546875" style="1" customWidth="1"/>
    <col min="10" max="10" width="39.140625" style="1" customWidth="1"/>
    <col min="11" max="11" width="28.85546875" style="1" customWidth="1"/>
    <col min="12" max="12" width="16" style="1" customWidth="1"/>
    <col min="13" max="14" width="17.85546875" style="1" customWidth="1"/>
    <col min="15" max="16384" width="9.140625" style="1"/>
  </cols>
  <sheetData>
    <row r="1" spans="1:14" ht="36" customHeight="1">
      <c r="A1" s="301" t="s">
        <v>1010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3"/>
    </row>
    <row r="2" spans="1:14" ht="15" customHeight="1">
      <c r="A2" s="162">
        <v>1</v>
      </c>
      <c r="B2" s="163">
        <v>2</v>
      </c>
      <c r="C2" s="164">
        <v>3</v>
      </c>
      <c r="D2" s="316">
        <v>4</v>
      </c>
      <c r="E2" s="317"/>
      <c r="F2" s="162">
        <v>5</v>
      </c>
      <c r="G2" s="162">
        <v>6</v>
      </c>
      <c r="H2" s="162">
        <v>7</v>
      </c>
      <c r="I2" s="162">
        <v>8</v>
      </c>
      <c r="J2" s="162">
        <v>9</v>
      </c>
      <c r="K2" s="162">
        <v>10</v>
      </c>
      <c r="L2" s="162">
        <v>11</v>
      </c>
      <c r="M2" s="162">
        <v>12</v>
      </c>
      <c r="N2" s="162">
        <v>13</v>
      </c>
    </row>
    <row r="3" spans="1:14" ht="80.099999999999994" customHeight="1">
      <c r="A3" s="319" t="s">
        <v>632</v>
      </c>
      <c r="B3" s="319" t="s">
        <v>633</v>
      </c>
      <c r="C3" s="293" t="s">
        <v>649</v>
      </c>
      <c r="D3" s="307" t="s">
        <v>635</v>
      </c>
      <c r="E3" s="308"/>
      <c r="F3" s="313" t="s">
        <v>650</v>
      </c>
      <c r="G3" s="313" t="s">
        <v>651</v>
      </c>
      <c r="H3" s="313" t="s">
        <v>652</v>
      </c>
      <c r="I3" s="313" t="s">
        <v>14</v>
      </c>
      <c r="J3" s="313" t="s">
        <v>15</v>
      </c>
      <c r="K3" s="313" t="s">
        <v>0</v>
      </c>
      <c r="L3" s="313" t="s">
        <v>653</v>
      </c>
      <c r="M3" s="313" t="s">
        <v>654</v>
      </c>
      <c r="N3" s="313" t="s">
        <v>655</v>
      </c>
    </row>
    <row r="4" spans="1:14" ht="18" customHeight="1">
      <c r="A4" s="319"/>
      <c r="B4" s="319"/>
      <c r="C4" s="309"/>
      <c r="D4" s="165" t="s">
        <v>44</v>
      </c>
      <c r="E4" s="165" t="s">
        <v>45</v>
      </c>
      <c r="F4" s="314"/>
      <c r="G4" s="314"/>
      <c r="H4" s="314"/>
      <c r="I4" s="314"/>
      <c r="J4" s="314"/>
      <c r="K4" s="314"/>
      <c r="L4" s="314"/>
      <c r="M4" s="314"/>
      <c r="N4" s="314"/>
    </row>
    <row r="5" spans="1:14" ht="32.25" customHeight="1">
      <c r="A5" s="319"/>
      <c r="B5" s="319"/>
      <c r="C5" s="294"/>
      <c r="D5" s="54" t="s">
        <v>20</v>
      </c>
      <c r="E5" s="54" t="s">
        <v>21</v>
      </c>
      <c r="F5" s="315"/>
      <c r="G5" s="315"/>
      <c r="H5" s="315"/>
      <c r="I5" s="315"/>
      <c r="J5" s="315"/>
      <c r="K5" s="315"/>
      <c r="L5" s="315"/>
      <c r="M5" s="315"/>
      <c r="N5" s="315"/>
    </row>
    <row r="6" spans="1:14" s="11" customFormat="1" ht="33.75" customHeight="1">
      <c r="A6" s="298" t="s">
        <v>464</v>
      </c>
      <c r="B6" s="298" t="s">
        <v>373</v>
      </c>
      <c r="C6" s="298" t="s">
        <v>549</v>
      </c>
      <c r="D6" s="52">
        <v>1</v>
      </c>
      <c r="E6" s="52" t="s">
        <v>369</v>
      </c>
      <c r="F6" s="142" t="s">
        <v>498</v>
      </c>
      <c r="G6" s="43" t="s">
        <v>374</v>
      </c>
      <c r="H6" s="142">
        <v>1601011</v>
      </c>
      <c r="I6" s="55" t="s">
        <v>663</v>
      </c>
      <c r="J6" s="190" t="s">
        <v>880</v>
      </c>
      <c r="K6" s="191" t="s">
        <v>881</v>
      </c>
      <c r="L6" s="192" t="s">
        <v>170</v>
      </c>
      <c r="M6" s="193" t="s">
        <v>223</v>
      </c>
      <c r="N6" s="192" t="s">
        <v>882</v>
      </c>
    </row>
    <row r="7" spans="1:14" s="11" customFormat="1" ht="33.75" customHeight="1">
      <c r="A7" s="299"/>
      <c r="B7" s="299"/>
      <c r="C7" s="299"/>
      <c r="D7" s="51" t="s">
        <v>369</v>
      </c>
      <c r="E7" s="51">
        <v>1</v>
      </c>
      <c r="F7" s="142" t="s">
        <v>499</v>
      </c>
      <c r="G7" s="43" t="s">
        <v>376</v>
      </c>
      <c r="H7" s="142">
        <v>1601011</v>
      </c>
      <c r="I7" s="55" t="s">
        <v>663</v>
      </c>
      <c r="J7" s="190" t="s">
        <v>880</v>
      </c>
      <c r="K7" s="191" t="s">
        <v>881</v>
      </c>
      <c r="L7" s="192" t="s">
        <v>170</v>
      </c>
      <c r="M7" s="192" t="s">
        <v>883</v>
      </c>
      <c r="N7" s="192" t="s">
        <v>882</v>
      </c>
    </row>
    <row r="8" spans="1:14" s="11" customFormat="1" ht="33.75" customHeight="1">
      <c r="A8" s="299"/>
      <c r="B8" s="299"/>
      <c r="C8" s="299"/>
      <c r="D8" s="51" t="s">
        <v>369</v>
      </c>
      <c r="E8" s="51">
        <v>1</v>
      </c>
      <c r="F8" s="142" t="s">
        <v>500</v>
      </c>
      <c r="G8" s="43" t="s">
        <v>378</v>
      </c>
      <c r="H8" s="142">
        <v>1601034</v>
      </c>
      <c r="I8" s="55" t="s">
        <v>937</v>
      </c>
      <c r="J8" s="190" t="s">
        <v>880</v>
      </c>
      <c r="K8" s="191" t="s">
        <v>881</v>
      </c>
      <c r="L8" s="192" t="s">
        <v>170</v>
      </c>
      <c r="M8" s="192" t="s">
        <v>884</v>
      </c>
      <c r="N8" s="192" t="s">
        <v>882</v>
      </c>
    </row>
    <row r="9" spans="1:14" s="11" customFormat="1" ht="33.75" customHeight="1">
      <c r="A9" s="299"/>
      <c r="B9" s="299"/>
      <c r="C9" s="299"/>
      <c r="D9" s="51">
        <v>1</v>
      </c>
      <c r="E9" s="51" t="s">
        <v>369</v>
      </c>
      <c r="F9" s="141" t="s">
        <v>502</v>
      </c>
      <c r="G9" s="43" t="s">
        <v>375</v>
      </c>
      <c r="H9" s="141">
        <v>1602034</v>
      </c>
      <c r="I9" s="55" t="s">
        <v>665</v>
      </c>
      <c r="J9" s="190" t="s">
        <v>550</v>
      </c>
      <c r="K9" s="190" t="s">
        <v>885</v>
      </c>
      <c r="L9" s="192" t="s">
        <v>213</v>
      </c>
      <c r="M9" s="192" t="s">
        <v>243</v>
      </c>
      <c r="N9" s="192" t="s">
        <v>882</v>
      </c>
    </row>
    <row r="10" spans="1:14" s="11" customFormat="1" ht="33.75" customHeight="1">
      <c r="A10" s="299"/>
      <c r="B10" s="299"/>
      <c r="C10" s="299"/>
      <c r="D10" s="51" t="s">
        <v>369</v>
      </c>
      <c r="E10" s="51">
        <v>1</v>
      </c>
      <c r="F10" s="141" t="s">
        <v>503</v>
      </c>
      <c r="G10" s="43" t="s">
        <v>379</v>
      </c>
      <c r="H10" s="141">
        <v>1602034</v>
      </c>
      <c r="I10" s="55" t="s">
        <v>665</v>
      </c>
      <c r="J10" s="190" t="s">
        <v>550</v>
      </c>
      <c r="K10" s="190" t="s">
        <v>885</v>
      </c>
      <c r="L10" s="192" t="s">
        <v>213</v>
      </c>
      <c r="M10" s="192" t="s">
        <v>317</v>
      </c>
      <c r="N10" s="192" t="s">
        <v>882</v>
      </c>
    </row>
    <row r="11" spans="1:14" s="11" customFormat="1" ht="33.75" customHeight="1">
      <c r="A11" s="299"/>
      <c r="B11" s="299"/>
      <c r="C11" s="299"/>
      <c r="D11" s="51" t="s">
        <v>369</v>
      </c>
      <c r="E11" s="51">
        <v>1</v>
      </c>
      <c r="F11" s="141" t="s">
        <v>504</v>
      </c>
      <c r="G11" s="43" t="s">
        <v>382</v>
      </c>
      <c r="H11" s="141">
        <v>1602044</v>
      </c>
      <c r="I11" s="55" t="s">
        <v>666</v>
      </c>
      <c r="J11" s="190" t="s">
        <v>550</v>
      </c>
      <c r="K11" s="190" t="s">
        <v>885</v>
      </c>
      <c r="L11" s="192" t="s">
        <v>213</v>
      </c>
      <c r="M11" s="192" t="s">
        <v>886</v>
      </c>
      <c r="N11" s="192" t="s">
        <v>882</v>
      </c>
    </row>
    <row r="12" spans="1:14" s="11" customFormat="1" ht="33.75" customHeight="1">
      <c r="A12" s="299"/>
      <c r="B12" s="299"/>
      <c r="C12" s="299"/>
      <c r="D12" s="51">
        <v>1</v>
      </c>
      <c r="E12" s="51" t="s">
        <v>369</v>
      </c>
      <c r="F12" s="141" t="s">
        <v>505</v>
      </c>
      <c r="G12" s="43" t="s">
        <v>377</v>
      </c>
      <c r="H12" s="141">
        <v>1603011</v>
      </c>
      <c r="I12" s="55" t="s">
        <v>1419</v>
      </c>
      <c r="J12" s="190" t="s">
        <v>887</v>
      </c>
      <c r="K12" s="190" t="s">
        <v>888</v>
      </c>
      <c r="L12" s="192" t="s">
        <v>174</v>
      </c>
      <c r="M12" s="192" t="s">
        <v>889</v>
      </c>
      <c r="N12" s="192" t="s">
        <v>882</v>
      </c>
    </row>
    <row r="13" spans="1:14" s="11" customFormat="1" ht="28.5" customHeight="1">
      <c r="A13" s="299"/>
      <c r="B13" s="299"/>
      <c r="C13" s="299"/>
      <c r="D13" s="51" t="s">
        <v>369</v>
      </c>
      <c r="E13" s="51">
        <v>1</v>
      </c>
      <c r="F13" s="141" t="s">
        <v>506</v>
      </c>
      <c r="G13" s="43" t="s">
        <v>383</v>
      </c>
      <c r="H13" s="141">
        <v>1603011</v>
      </c>
      <c r="I13" s="55" t="s">
        <v>668</v>
      </c>
      <c r="J13" s="190" t="s">
        <v>887</v>
      </c>
      <c r="K13" s="190" t="s">
        <v>888</v>
      </c>
      <c r="L13" s="192" t="s">
        <v>174</v>
      </c>
      <c r="M13" s="192" t="s">
        <v>890</v>
      </c>
      <c r="N13" s="192" t="s">
        <v>882</v>
      </c>
    </row>
    <row r="14" spans="1:14" s="11" customFormat="1" ht="36" customHeight="1">
      <c r="A14" s="299"/>
      <c r="B14" s="299"/>
      <c r="C14" s="299"/>
      <c r="D14" s="51" t="s">
        <v>369</v>
      </c>
      <c r="E14" s="51">
        <v>1</v>
      </c>
      <c r="F14" s="141" t="s">
        <v>507</v>
      </c>
      <c r="G14" s="43" t="s">
        <v>384</v>
      </c>
      <c r="H14" s="141">
        <v>1603011</v>
      </c>
      <c r="I14" s="55" t="s">
        <v>1419</v>
      </c>
      <c r="J14" s="190" t="s">
        <v>887</v>
      </c>
      <c r="K14" s="190" t="s">
        <v>888</v>
      </c>
      <c r="L14" s="192" t="s">
        <v>174</v>
      </c>
      <c r="M14" s="192" t="s">
        <v>891</v>
      </c>
      <c r="N14" s="192" t="s">
        <v>882</v>
      </c>
    </row>
    <row r="15" spans="1:14" s="11" customFormat="1" ht="33.75" customHeight="1">
      <c r="A15" s="299"/>
      <c r="B15" s="299"/>
      <c r="C15" s="299"/>
      <c r="D15" s="51" t="s">
        <v>369</v>
      </c>
      <c r="E15" s="51">
        <v>1</v>
      </c>
      <c r="F15" s="141" t="s">
        <v>508</v>
      </c>
      <c r="G15" s="43" t="s">
        <v>386</v>
      </c>
      <c r="H15" s="141">
        <v>1603052</v>
      </c>
      <c r="I15" s="55" t="s">
        <v>669</v>
      </c>
      <c r="J15" s="190" t="s">
        <v>887</v>
      </c>
      <c r="K15" s="190" t="s">
        <v>888</v>
      </c>
      <c r="L15" s="192" t="s">
        <v>174</v>
      </c>
      <c r="M15" s="192" t="s">
        <v>892</v>
      </c>
      <c r="N15" s="192" t="s">
        <v>882</v>
      </c>
    </row>
    <row r="16" spans="1:14" s="11" customFormat="1" ht="33.75" customHeight="1">
      <c r="A16" s="299"/>
      <c r="B16" s="299"/>
      <c r="C16" s="299"/>
      <c r="D16" s="51">
        <v>1</v>
      </c>
      <c r="E16" s="51" t="s">
        <v>369</v>
      </c>
      <c r="F16" s="142" t="s">
        <v>509</v>
      </c>
      <c r="G16" s="43" t="s">
        <v>380</v>
      </c>
      <c r="H16" s="142">
        <v>1604024</v>
      </c>
      <c r="I16" s="55" t="s">
        <v>656</v>
      </c>
      <c r="J16" s="190" t="s">
        <v>893</v>
      </c>
      <c r="K16" s="190" t="s">
        <v>656</v>
      </c>
      <c r="L16" s="192" t="s">
        <v>252</v>
      </c>
      <c r="M16" s="192" t="s">
        <v>894</v>
      </c>
      <c r="N16" s="192" t="s">
        <v>895</v>
      </c>
    </row>
    <row r="17" spans="1:14" s="11" customFormat="1" ht="33.75" customHeight="1">
      <c r="A17" s="299"/>
      <c r="B17" s="299"/>
      <c r="C17" s="299"/>
      <c r="D17" s="51" t="s">
        <v>369</v>
      </c>
      <c r="E17" s="51">
        <v>1</v>
      </c>
      <c r="F17" s="142" t="s">
        <v>510</v>
      </c>
      <c r="G17" s="43" t="s">
        <v>497</v>
      </c>
      <c r="H17" s="142">
        <v>1604024</v>
      </c>
      <c r="I17" s="55" t="s">
        <v>656</v>
      </c>
      <c r="J17" s="190" t="s">
        <v>893</v>
      </c>
      <c r="K17" s="190" t="s">
        <v>656</v>
      </c>
      <c r="L17" s="192" t="s">
        <v>252</v>
      </c>
      <c r="M17" s="192" t="s">
        <v>896</v>
      </c>
      <c r="N17" s="192" t="s">
        <v>895</v>
      </c>
    </row>
    <row r="18" spans="1:14" s="11" customFormat="1" ht="33.75" customHeight="1">
      <c r="A18" s="299"/>
      <c r="B18" s="299"/>
      <c r="C18" s="299"/>
      <c r="D18" s="51" t="s">
        <v>369</v>
      </c>
      <c r="E18" s="51">
        <v>1</v>
      </c>
      <c r="F18" s="142" t="s">
        <v>511</v>
      </c>
      <c r="G18" s="43" t="s">
        <v>388</v>
      </c>
      <c r="H18" s="142">
        <v>1604044</v>
      </c>
      <c r="I18" s="55" t="s">
        <v>670</v>
      </c>
      <c r="J18" s="190" t="s">
        <v>421</v>
      </c>
      <c r="K18" s="194" t="s">
        <v>657</v>
      </c>
      <c r="L18" s="192" t="s">
        <v>422</v>
      </c>
      <c r="M18" s="192" t="s">
        <v>335</v>
      </c>
      <c r="N18" s="192" t="s">
        <v>882</v>
      </c>
    </row>
    <row r="19" spans="1:14" s="11" customFormat="1" ht="33.75" customHeight="1">
      <c r="A19" s="299"/>
      <c r="B19" s="299"/>
      <c r="C19" s="299"/>
      <c r="D19" s="51" t="s">
        <v>369</v>
      </c>
      <c r="E19" s="51">
        <v>1</v>
      </c>
      <c r="F19" s="142" t="s">
        <v>545</v>
      </c>
      <c r="G19" s="43" t="s">
        <v>389</v>
      </c>
      <c r="H19" s="142" t="s">
        <v>512</v>
      </c>
      <c r="I19" s="55" t="s">
        <v>671</v>
      </c>
      <c r="J19" s="190" t="s">
        <v>893</v>
      </c>
      <c r="K19" s="190" t="s">
        <v>656</v>
      </c>
      <c r="L19" s="192" t="s">
        <v>252</v>
      </c>
      <c r="M19" s="192" t="s">
        <v>220</v>
      </c>
      <c r="N19" s="192" t="s">
        <v>895</v>
      </c>
    </row>
    <row r="20" spans="1:14" s="11" customFormat="1" ht="33.75" customHeight="1">
      <c r="A20" s="299"/>
      <c r="B20" s="299"/>
      <c r="C20" s="299"/>
      <c r="D20" s="51">
        <v>1</v>
      </c>
      <c r="E20" s="51" t="s">
        <v>369</v>
      </c>
      <c r="F20" s="141" t="s">
        <v>514</v>
      </c>
      <c r="G20" s="43" t="s">
        <v>381</v>
      </c>
      <c r="H20" s="141">
        <v>1605024</v>
      </c>
      <c r="I20" s="55" t="s">
        <v>1413</v>
      </c>
      <c r="J20" s="190" t="s">
        <v>662</v>
      </c>
      <c r="K20" s="190" t="s">
        <v>658</v>
      </c>
      <c r="L20" s="192" t="s">
        <v>268</v>
      </c>
      <c r="M20" s="192" t="s">
        <v>897</v>
      </c>
      <c r="N20" s="192" t="s">
        <v>898</v>
      </c>
    </row>
    <row r="21" spans="1:14" s="11" customFormat="1" ht="33.75" customHeight="1">
      <c r="A21" s="299"/>
      <c r="B21" s="299"/>
      <c r="C21" s="299"/>
      <c r="D21" s="51" t="s">
        <v>369</v>
      </c>
      <c r="E21" s="51">
        <v>1</v>
      </c>
      <c r="F21" s="141" t="s">
        <v>515</v>
      </c>
      <c r="G21" s="43" t="s">
        <v>391</v>
      </c>
      <c r="H21" s="141">
        <v>1605024</v>
      </c>
      <c r="I21" s="55" t="s">
        <v>1413</v>
      </c>
      <c r="J21" s="190" t="s">
        <v>662</v>
      </c>
      <c r="K21" s="190" t="s">
        <v>658</v>
      </c>
      <c r="L21" s="192" t="s">
        <v>268</v>
      </c>
      <c r="M21" s="192" t="s">
        <v>899</v>
      </c>
      <c r="N21" s="192" t="s">
        <v>898</v>
      </c>
    </row>
    <row r="22" spans="1:14" s="11" customFormat="1" ht="33.75" customHeight="1">
      <c r="A22" s="299"/>
      <c r="B22" s="299"/>
      <c r="C22" s="299"/>
      <c r="D22" s="51" t="s">
        <v>369</v>
      </c>
      <c r="E22" s="51">
        <v>1</v>
      </c>
      <c r="F22" s="141" t="s">
        <v>516</v>
      </c>
      <c r="G22" s="43" t="s">
        <v>394</v>
      </c>
      <c r="H22" s="141">
        <v>1605054</v>
      </c>
      <c r="I22" s="55" t="s">
        <v>672</v>
      </c>
      <c r="J22" s="190" t="s">
        <v>662</v>
      </c>
      <c r="K22" s="190" t="s">
        <v>658</v>
      </c>
      <c r="L22" s="192" t="s">
        <v>268</v>
      </c>
      <c r="M22" s="192" t="s">
        <v>900</v>
      </c>
      <c r="N22" s="192" t="s">
        <v>898</v>
      </c>
    </row>
    <row r="23" spans="1:14" s="11" customFormat="1" ht="33.75" customHeight="1">
      <c r="A23" s="299"/>
      <c r="B23" s="299"/>
      <c r="C23" s="299"/>
      <c r="D23" s="51">
        <v>1</v>
      </c>
      <c r="E23" s="51" t="s">
        <v>369</v>
      </c>
      <c r="F23" s="142" t="s">
        <v>517</v>
      </c>
      <c r="G23" s="43" t="s">
        <v>385</v>
      </c>
      <c r="H23" s="142">
        <v>1606024</v>
      </c>
      <c r="I23" s="56" t="s">
        <v>1416</v>
      </c>
      <c r="J23" s="190" t="s">
        <v>421</v>
      </c>
      <c r="K23" s="194" t="s">
        <v>657</v>
      </c>
      <c r="L23" s="192" t="s">
        <v>422</v>
      </c>
      <c r="M23" s="192" t="s">
        <v>901</v>
      </c>
      <c r="N23" s="192" t="s">
        <v>882</v>
      </c>
    </row>
    <row r="24" spans="1:14" s="11" customFormat="1" ht="33.75" customHeight="1">
      <c r="A24" s="299"/>
      <c r="B24" s="299"/>
      <c r="C24" s="299"/>
      <c r="D24" s="51" t="s">
        <v>369</v>
      </c>
      <c r="E24" s="51">
        <v>1</v>
      </c>
      <c r="F24" s="141" t="s">
        <v>518</v>
      </c>
      <c r="G24" s="43" t="s">
        <v>395</v>
      </c>
      <c r="H24" s="142">
        <v>1606042</v>
      </c>
      <c r="I24" s="55" t="s">
        <v>673</v>
      </c>
      <c r="J24" s="190" t="s">
        <v>421</v>
      </c>
      <c r="K24" s="194" t="s">
        <v>657</v>
      </c>
      <c r="L24" s="192" t="s">
        <v>422</v>
      </c>
      <c r="M24" s="192" t="s">
        <v>338</v>
      </c>
      <c r="N24" s="192" t="s">
        <v>882</v>
      </c>
    </row>
    <row r="25" spans="1:14" s="11" customFormat="1" ht="33.75" customHeight="1">
      <c r="A25" s="299"/>
      <c r="B25" s="299"/>
      <c r="C25" s="299"/>
      <c r="D25" s="51">
        <v>1</v>
      </c>
      <c r="E25" s="51" t="s">
        <v>369</v>
      </c>
      <c r="F25" s="141" t="s">
        <v>519</v>
      </c>
      <c r="G25" s="43" t="s">
        <v>387</v>
      </c>
      <c r="H25" s="141">
        <v>1607054</v>
      </c>
      <c r="I25" s="55" t="s">
        <v>659</v>
      </c>
      <c r="J25" s="190" t="s">
        <v>551</v>
      </c>
      <c r="K25" s="190" t="s">
        <v>659</v>
      </c>
      <c r="L25" s="192" t="s">
        <v>178</v>
      </c>
      <c r="M25" s="192" t="s">
        <v>902</v>
      </c>
      <c r="N25" s="192" t="s">
        <v>882</v>
      </c>
    </row>
    <row r="26" spans="1:14" s="11" customFormat="1" ht="33.75" customHeight="1">
      <c r="A26" s="299"/>
      <c r="B26" s="299"/>
      <c r="C26" s="299"/>
      <c r="D26" s="51" t="s">
        <v>369</v>
      </c>
      <c r="E26" s="51">
        <v>1</v>
      </c>
      <c r="F26" s="141" t="s">
        <v>520</v>
      </c>
      <c r="G26" s="43" t="s">
        <v>396</v>
      </c>
      <c r="H26" s="141">
        <v>1607054</v>
      </c>
      <c r="I26" s="55" t="s">
        <v>659</v>
      </c>
      <c r="J26" s="190" t="s">
        <v>551</v>
      </c>
      <c r="K26" s="190" t="s">
        <v>659</v>
      </c>
      <c r="L26" s="192" t="s">
        <v>178</v>
      </c>
      <c r="M26" s="192" t="s">
        <v>903</v>
      </c>
      <c r="N26" s="192" t="s">
        <v>882</v>
      </c>
    </row>
    <row r="27" spans="1:14" s="11" customFormat="1" ht="33.75" customHeight="1">
      <c r="A27" s="299"/>
      <c r="B27" s="299"/>
      <c r="C27" s="299"/>
      <c r="D27" s="51" t="s">
        <v>369</v>
      </c>
      <c r="E27" s="51">
        <v>1</v>
      </c>
      <c r="F27" s="141" t="s">
        <v>546</v>
      </c>
      <c r="G27" s="43" t="s">
        <v>397</v>
      </c>
      <c r="H27" s="141">
        <v>1607054</v>
      </c>
      <c r="I27" s="55" t="s">
        <v>659</v>
      </c>
      <c r="J27" s="190" t="s">
        <v>551</v>
      </c>
      <c r="K27" s="190" t="s">
        <v>659</v>
      </c>
      <c r="L27" s="192" t="s">
        <v>178</v>
      </c>
      <c r="M27" s="192" t="s">
        <v>904</v>
      </c>
      <c r="N27" s="192" t="s">
        <v>882</v>
      </c>
    </row>
    <row r="28" spans="1:14" s="11" customFormat="1" ht="33.75" customHeight="1">
      <c r="A28" s="299"/>
      <c r="B28" s="299"/>
      <c r="C28" s="299"/>
      <c r="D28" s="51" t="s">
        <v>369</v>
      </c>
      <c r="E28" s="51">
        <v>1</v>
      </c>
      <c r="F28" s="141" t="s">
        <v>521</v>
      </c>
      <c r="G28" s="43" t="s">
        <v>398</v>
      </c>
      <c r="H28" s="141">
        <v>1607014</v>
      </c>
      <c r="I28" s="57" t="s">
        <v>674</v>
      </c>
      <c r="J28" s="190" t="s">
        <v>551</v>
      </c>
      <c r="K28" s="190" t="s">
        <v>659</v>
      </c>
      <c r="L28" s="192" t="s">
        <v>178</v>
      </c>
      <c r="M28" s="192" t="s">
        <v>905</v>
      </c>
      <c r="N28" s="192" t="s">
        <v>882</v>
      </c>
    </row>
    <row r="29" spans="1:14" s="11" customFormat="1" ht="33.75" customHeight="1">
      <c r="A29" s="299"/>
      <c r="B29" s="299"/>
      <c r="C29" s="299"/>
      <c r="D29" s="51" t="s">
        <v>369</v>
      </c>
      <c r="E29" s="51">
        <v>1</v>
      </c>
      <c r="F29" s="141" t="s">
        <v>523</v>
      </c>
      <c r="G29" s="43" t="s">
        <v>399</v>
      </c>
      <c r="H29" s="141" t="s">
        <v>522</v>
      </c>
      <c r="I29" s="55" t="s">
        <v>675</v>
      </c>
      <c r="J29" s="190" t="s">
        <v>551</v>
      </c>
      <c r="K29" s="190" t="s">
        <v>659</v>
      </c>
      <c r="L29" s="192" t="s">
        <v>178</v>
      </c>
      <c r="M29" s="192" t="s">
        <v>906</v>
      </c>
      <c r="N29" s="192" t="s">
        <v>882</v>
      </c>
    </row>
    <row r="30" spans="1:14" s="11" customFormat="1" ht="33.75" customHeight="1">
      <c r="A30" s="299"/>
      <c r="B30" s="299"/>
      <c r="C30" s="299"/>
      <c r="D30" s="51" t="s">
        <v>369</v>
      </c>
      <c r="E30" s="51">
        <v>1</v>
      </c>
      <c r="F30" s="141" t="s">
        <v>524</v>
      </c>
      <c r="G30" s="43" t="s">
        <v>402</v>
      </c>
      <c r="H30" s="141">
        <v>1607074</v>
      </c>
      <c r="I30" s="55" t="s">
        <v>676</v>
      </c>
      <c r="J30" s="190" t="s">
        <v>551</v>
      </c>
      <c r="K30" s="190" t="s">
        <v>659</v>
      </c>
      <c r="L30" s="192" t="s">
        <v>178</v>
      </c>
      <c r="M30" s="192" t="s">
        <v>552</v>
      </c>
      <c r="N30" s="192" t="s">
        <v>882</v>
      </c>
    </row>
    <row r="31" spans="1:14" s="11" customFormat="1" ht="33.75" customHeight="1">
      <c r="A31" s="299"/>
      <c r="B31" s="299"/>
      <c r="C31" s="299"/>
      <c r="D31" s="51">
        <v>1</v>
      </c>
      <c r="E31" s="51" t="s">
        <v>369</v>
      </c>
      <c r="F31" s="142" t="s">
        <v>525</v>
      </c>
      <c r="G31" s="43" t="s">
        <v>390</v>
      </c>
      <c r="H31" s="142">
        <v>1608034</v>
      </c>
      <c r="I31" s="55" t="s">
        <v>660</v>
      </c>
      <c r="J31" s="190" t="s">
        <v>553</v>
      </c>
      <c r="K31" s="190" t="s">
        <v>660</v>
      </c>
      <c r="L31" s="192" t="s">
        <v>181</v>
      </c>
      <c r="M31" s="192" t="s">
        <v>907</v>
      </c>
      <c r="N31" s="192" t="s">
        <v>882</v>
      </c>
    </row>
    <row r="32" spans="1:14" s="11" customFormat="1" ht="33.75" customHeight="1">
      <c r="A32" s="299"/>
      <c r="B32" s="299"/>
      <c r="C32" s="299"/>
      <c r="D32" s="51" t="s">
        <v>369</v>
      </c>
      <c r="E32" s="51">
        <v>1</v>
      </c>
      <c r="F32" s="142" t="s">
        <v>526</v>
      </c>
      <c r="G32" s="43" t="s">
        <v>403</v>
      </c>
      <c r="H32" s="142">
        <v>1608014</v>
      </c>
      <c r="I32" s="55" t="s">
        <v>677</v>
      </c>
      <c r="J32" s="190" t="s">
        <v>553</v>
      </c>
      <c r="K32" s="190" t="s">
        <v>660</v>
      </c>
      <c r="L32" s="192" t="s">
        <v>181</v>
      </c>
      <c r="M32" s="192" t="s">
        <v>908</v>
      </c>
      <c r="N32" s="192" t="s">
        <v>882</v>
      </c>
    </row>
    <row r="33" spans="1:14" s="11" customFormat="1" ht="33.75" customHeight="1">
      <c r="A33" s="299"/>
      <c r="B33" s="299"/>
      <c r="C33" s="299"/>
      <c r="D33" s="51" t="s">
        <v>369</v>
      </c>
      <c r="E33" s="51">
        <v>1</v>
      </c>
      <c r="F33" s="142" t="s">
        <v>527</v>
      </c>
      <c r="G33" s="43" t="s">
        <v>404</v>
      </c>
      <c r="H33" s="142">
        <v>1608044</v>
      </c>
      <c r="I33" s="55" t="s">
        <v>678</v>
      </c>
      <c r="J33" s="190" t="s">
        <v>553</v>
      </c>
      <c r="K33" s="190" t="s">
        <v>660</v>
      </c>
      <c r="L33" s="192" t="s">
        <v>181</v>
      </c>
      <c r="M33" s="192" t="s">
        <v>909</v>
      </c>
      <c r="N33" s="192" t="s">
        <v>882</v>
      </c>
    </row>
    <row r="34" spans="1:14" s="11" customFormat="1" ht="33.75" customHeight="1">
      <c r="A34" s="299"/>
      <c r="B34" s="299"/>
      <c r="C34" s="299"/>
      <c r="D34" s="51">
        <v>1</v>
      </c>
      <c r="E34" s="51" t="s">
        <v>369</v>
      </c>
      <c r="F34" s="141" t="s">
        <v>528</v>
      </c>
      <c r="G34" s="43" t="s">
        <v>392</v>
      </c>
      <c r="H34" s="141">
        <v>1661011</v>
      </c>
      <c r="I34" s="43" t="s">
        <v>657</v>
      </c>
      <c r="J34" s="190" t="s">
        <v>421</v>
      </c>
      <c r="K34" s="194" t="s">
        <v>657</v>
      </c>
      <c r="L34" s="192" t="s">
        <v>422</v>
      </c>
      <c r="M34" s="192" t="s">
        <v>255</v>
      </c>
      <c r="N34" s="192" t="s">
        <v>882</v>
      </c>
    </row>
    <row r="35" spans="1:14" s="11" customFormat="1" ht="33.75" customHeight="1">
      <c r="A35" s="299"/>
      <c r="B35" s="299"/>
      <c r="C35" s="299"/>
      <c r="D35" s="184">
        <v>1</v>
      </c>
      <c r="E35" s="184" t="s">
        <v>369</v>
      </c>
      <c r="F35" s="141" t="s">
        <v>529</v>
      </c>
      <c r="G35" s="43" t="s">
        <v>393</v>
      </c>
      <c r="H35" s="141">
        <v>1661011</v>
      </c>
      <c r="I35" s="43" t="s">
        <v>935</v>
      </c>
      <c r="J35" s="190" t="s">
        <v>421</v>
      </c>
      <c r="K35" s="194" t="s">
        <v>657</v>
      </c>
      <c r="L35" s="192" t="s">
        <v>422</v>
      </c>
      <c r="M35" s="192" t="s">
        <v>287</v>
      </c>
      <c r="N35" s="192" t="s">
        <v>882</v>
      </c>
    </row>
    <row r="36" spans="1:14" s="11" customFormat="1" ht="33.75" customHeight="1">
      <c r="A36" s="299"/>
      <c r="B36" s="299"/>
      <c r="C36" s="299"/>
      <c r="D36" s="51" t="s">
        <v>369</v>
      </c>
      <c r="E36" s="51">
        <v>1</v>
      </c>
      <c r="F36" s="141" t="s">
        <v>554</v>
      </c>
      <c r="G36" s="43" t="s">
        <v>555</v>
      </c>
      <c r="H36" s="141">
        <v>1609032</v>
      </c>
      <c r="I36" s="43" t="s">
        <v>680</v>
      </c>
      <c r="J36" s="190" t="s">
        <v>421</v>
      </c>
      <c r="K36" s="194" t="s">
        <v>657</v>
      </c>
      <c r="L36" s="192" t="s">
        <v>422</v>
      </c>
      <c r="M36" s="192" t="s">
        <v>910</v>
      </c>
      <c r="N36" s="192" t="s">
        <v>882</v>
      </c>
    </row>
    <row r="37" spans="1:14" s="11" customFormat="1" ht="33.75" customHeight="1">
      <c r="A37" s="299"/>
      <c r="B37" s="299"/>
      <c r="C37" s="299"/>
      <c r="D37" s="51" t="s">
        <v>369</v>
      </c>
      <c r="E37" s="51">
        <v>1</v>
      </c>
      <c r="F37" s="141" t="s">
        <v>530</v>
      </c>
      <c r="G37" s="43" t="s">
        <v>405</v>
      </c>
      <c r="H37" s="141">
        <v>1661011</v>
      </c>
      <c r="I37" s="43" t="s">
        <v>657</v>
      </c>
      <c r="J37" s="190" t="s">
        <v>421</v>
      </c>
      <c r="K37" s="194" t="s">
        <v>657</v>
      </c>
      <c r="L37" s="192" t="s">
        <v>422</v>
      </c>
      <c r="M37" s="192" t="s">
        <v>258</v>
      </c>
      <c r="N37" s="192" t="s">
        <v>882</v>
      </c>
    </row>
    <row r="38" spans="1:14" s="11" customFormat="1" ht="33.75" customHeight="1">
      <c r="A38" s="299"/>
      <c r="B38" s="299"/>
      <c r="C38" s="299"/>
      <c r="D38" s="51" t="s">
        <v>369</v>
      </c>
      <c r="E38" s="51">
        <v>1</v>
      </c>
      <c r="F38" s="141" t="s">
        <v>531</v>
      </c>
      <c r="G38" s="43" t="s">
        <v>406</v>
      </c>
      <c r="H38" s="141">
        <v>1661011</v>
      </c>
      <c r="I38" s="43" t="s">
        <v>657</v>
      </c>
      <c r="J38" s="190" t="s">
        <v>421</v>
      </c>
      <c r="K38" s="194" t="s">
        <v>657</v>
      </c>
      <c r="L38" s="192" t="s">
        <v>422</v>
      </c>
      <c r="M38" s="192" t="s">
        <v>261</v>
      </c>
      <c r="N38" s="192" t="s">
        <v>882</v>
      </c>
    </row>
    <row r="39" spans="1:14" s="11" customFormat="1" ht="33.75" customHeight="1">
      <c r="A39" s="299"/>
      <c r="B39" s="299"/>
      <c r="C39" s="299"/>
      <c r="D39" s="51" t="s">
        <v>369</v>
      </c>
      <c r="E39" s="51">
        <v>1</v>
      </c>
      <c r="F39" s="141" t="s">
        <v>532</v>
      </c>
      <c r="G39" s="43" t="s">
        <v>411</v>
      </c>
      <c r="H39" s="141">
        <v>1661011</v>
      </c>
      <c r="I39" s="43" t="s">
        <v>657</v>
      </c>
      <c r="J39" s="190" t="s">
        <v>421</v>
      </c>
      <c r="K39" s="194" t="s">
        <v>657</v>
      </c>
      <c r="L39" s="192" t="s">
        <v>422</v>
      </c>
      <c r="M39" s="192" t="s">
        <v>324</v>
      </c>
      <c r="N39" s="192" t="s">
        <v>882</v>
      </c>
    </row>
    <row r="40" spans="1:14" s="11" customFormat="1" ht="33.75" customHeight="1">
      <c r="A40" s="299"/>
      <c r="B40" s="299"/>
      <c r="C40" s="299"/>
      <c r="D40" s="184" t="s">
        <v>369</v>
      </c>
      <c r="E40" s="184">
        <v>1</v>
      </c>
      <c r="F40" s="141" t="s">
        <v>533</v>
      </c>
      <c r="G40" s="43" t="s">
        <v>407</v>
      </c>
      <c r="H40" s="141">
        <v>1661011</v>
      </c>
      <c r="I40" s="43" t="s">
        <v>935</v>
      </c>
      <c r="J40" s="190" t="s">
        <v>421</v>
      </c>
      <c r="K40" s="194" t="s">
        <v>657</v>
      </c>
      <c r="L40" s="192" t="s">
        <v>422</v>
      </c>
      <c r="M40" s="192" t="s">
        <v>325</v>
      </c>
      <c r="N40" s="192" t="s">
        <v>882</v>
      </c>
    </row>
    <row r="41" spans="1:14" s="11" customFormat="1" ht="33.75" customHeight="1">
      <c r="A41" s="299"/>
      <c r="B41" s="299"/>
      <c r="C41" s="299"/>
      <c r="D41" s="51" t="s">
        <v>369</v>
      </c>
      <c r="E41" s="51">
        <v>1</v>
      </c>
      <c r="F41" s="141" t="s">
        <v>534</v>
      </c>
      <c r="G41" s="43" t="s">
        <v>408</v>
      </c>
      <c r="H41" s="141">
        <v>1609074</v>
      </c>
      <c r="I41" s="55" t="s">
        <v>681</v>
      </c>
      <c r="J41" s="190" t="s">
        <v>421</v>
      </c>
      <c r="K41" s="194" t="s">
        <v>657</v>
      </c>
      <c r="L41" s="192" t="s">
        <v>422</v>
      </c>
      <c r="M41" s="192" t="s">
        <v>911</v>
      </c>
      <c r="N41" s="192" t="s">
        <v>882</v>
      </c>
    </row>
    <row r="42" spans="1:14" s="11" customFormat="1" ht="33.75" customHeight="1">
      <c r="A42" s="299"/>
      <c r="B42" s="299"/>
      <c r="C42" s="299"/>
      <c r="D42" s="51" t="s">
        <v>369</v>
      </c>
      <c r="E42" s="51">
        <v>1</v>
      </c>
      <c r="F42" s="141" t="s">
        <v>535</v>
      </c>
      <c r="G42" s="43" t="s">
        <v>409</v>
      </c>
      <c r="H42" s="141">
        <v>1609084</v>
      </c>
      <c r="I42" s="55" t="s">
        <v>567</v>
      </c>
      <c r="J42" s="190" t="s">
        <v>421</v>
      </c>
      <c r="K42" s="194" t="s">
        <v>657</v>
      </c>
      <c r="L42" s="192" t="s">
        <v>422</v>
      </c>
      <c r="M42" s="192" t="s">
        <v>276</v>
      </c>
      <c r="N42" s="192" t="s">
        <v>882</v>
      </c>
    </row>
    <row r="43" spans="1:14" s="11" customFormat="1" ht="33.75" customHeight="1">
      <c r="A43" s="299"/>
      <c r="B43" s="299"/>
      <c r="C43" s="299"/>
      <c r="D43" s="51" t="s">
        <v>369</v>
      </c>
      <c r="E43" s="51">
        <v>1</v>
      </c>
      <c r="F43" s="141" t="s">
        <v>537</v>
      </c>
      <c r="G43" s="43" t="s">
        <v>410</v>
      </c>
      <c r="H43" s="141" t="s">
        <v>536</v>
      </c>
      <c r="I43" s="43" t="s">
        <v>682</v>
      </c>
      <c r="J43" s="190" t="s">
        <v>421</v>
      </c>
      <c r="K43" s="194" t="s">
        <v>657</v>
      </c>
      <c r="L43" s="192" t="s">
        <v>422</v>
      </c>
      <c r="M43" s="192" t="s">
        <v>912</v>
      </c>
      <c r="N43" s="192" t="s">
        <v>882</v>
      </c>
    </row>
    <row r="44" spans="1:14" s="11" customFormat="1" ht="28.5" customHeight="1">
      <c r="A44" s="299"/>
      <c r="B44" s="299"/>
      <c r="C44" s="299"/>
      <c r="D44" s="51">
        <v>1</v>
      </c>
      <c r="E44" s="51" t="s">
        <v>369</v>
      </c>
      <c r="F44" s="141" t="s">
        <v>539</v>
      </c>
      <c r="G44" s="43" t="s">
        <v>400</v>
      </c>
      <c r="H44" s="141">
        <v>1610044</v>
      </c>
      <c r="I44" s="57" t="s">
        <v>683</v>
      </c>
      <c r="J44" s="190" t="s">
        <v>913</v>
      </c>
      <c r="K44" s="190" t="s">
        <v>661</v>
      </c>
      <c r="L44" s="192" t="s">
        <v>351</v>
      </c>
      <c r="M44" s="192" t="s">
        <v>278</v>
      </c>
      <c r="N44" s="192" t="s">
        <v>895</v>
      </c>
    </row>
    <row r="45" spans="1:14" s="11" customFormat="1" ht="28.5" customHeight="1">
      <c r="A45" s="299"/>
      <c r="B45" s="299"/>
      <c r="C45" s="299"/>
      <c r="D45" s="51" t="s">
        <v>369</v>
      </c>
      <c r="E45" s="51">
        <v>1</v>
      </c>
      <c r="F45" s="141" t="s">
        <v>540</v>
      </c>
      <c r="G45" s="43" t="s">
        <v>470</v>
      </c>
      <c r="H45" s="141">
        <v>1610044</v>
      </c>
      <c r="I45" s="57" t="s">
        <v>683</v>
      </c>
      <c r="J45" s="190" t="s">
        <v>913</v>
      </c>
      <c r="K45" s="190" t="s">
        <v>661</v>
      </c>
      <c r="L45" s="192" t="s">
        <v>351</v>
      </c>
      <c r="M45" s="192" t="s">
        <v>276</v>
      </c>
      <c r="N45" s="192" t="s">
        <v>895</v>
      </c>
    </row>
    <row r="46" spans="1:14" s="11" customFormat="1" ht="26.25" customHeight="1">
      <c r="A46" s="299"/>
      <c r="B46" s="299"/>
      <c r="C46" s="299"/>
      <c r="D46" s="51" t="s">
        <v>369</v>
      </c>
      <c r="E46" s="51">
        <v>1</v>
      </c>
      <c r="F46" s="141" t="s">
        <v>541</v>
      </c>
      <c r="G46" s="43" t="s">
        <v>471</v>
      </c>
      <c r="H46" s="141">
        <v>1610024</v>
      </c>
      <c r="I46" s="55" t="s">
        <v>684</v>
      </c>
      <c r="J46" s="190" t="s">
        <v>913</v>
      </c>
      <c r="K46" s="190" t="s">
        <v>661</v>
      </c>
      <c r="L46" s="192" t="s">
        <v>351</v>
      </c>
      <c r="M46" s="192" t="s">
        <v>914</v>
      </c>
      <c r="N46" s="192" t="s">
        <v>895</v>
      </c>
    </row>
    <row r="47" spans="1:14" s="11" customFormat="1" ht="33.75" customHeight="1">
      <c r="A47" s="299"/>
      <c r="B47" s="299"/>
      <c r="C47" s="299"/>
      <c r="D47" s="51">
        <v>1</v>
      </c>
      <c r="E47" s="51" t="s">
        <v>369</v>
      </c>
      <c r="F47" s="141" t="s">
        <v>542</v>
      </c>
      <c r="G47" s="43" t="s">
        <v>401</v>
      </c>
      <c r="H47" s="141">
        <v>1611054</v>
      </c>
      <c r="I47" s="55" t="s">
        <v>936</v>
      </c>
      <c r="J47" s="190" t="s">
        <v>915</v>
      </c>
      <c r="K47" s="190" t="s">
        <v>594</v>
      </c>
      <c r="L47" s="192" t="s">
        <v>187</v>
      </c>
      <c r="M47" s="192" t="s">
        <v>916</v>
      </c>
      <c r="N47" s="192" t="s">
        <v>882</v>
      </c>
    </row>
    <row r="48" spans="1:14" s="11" customFormat="1" ht="34.5" customHeight="1">
      <c r="A48" s="299"/>
      <c r="B48" s="299"/>
      <c r="C48" s="299"/>
      <c r="D48" s="51" t="s">
        <v>369</v>
      </c>
      <c r="E48" s="51">
        <v>1</v>
      </c>
      <c r="F48" s="141" t="s">
        <v>543</v>
      </c>
      <c r="G48" s="43" t="s">
        <v>472</v>
      </c>
      <c r="H48" s="141">
        <v>1611054</v>
      </c>
      <c r="I48" s="55" t="s">
        <v>936</v>
      </c>
      <c r="J48" s="190" t="s">
        <v>915</v>
      </c>
      <c r="K48" s="190" t="s">
        <v>594</v>
      </c>
      <c r="L48" s="192" t="s">
        <v>187</v>
      </c>
      <c r="M48" s="192" t="s">
        <v>900</v>
      </c>
      <c r="N48" s="192" t="s">
        <v>882</v>
      </c>
    </row>
    <row r="49" spans="1:14" s="11" customFormat="1" ht="33.75" customHeight="1">
      <c r="A49" s="300"/>
      <c r="B49" s="300"/>
      <c r="C49" s="300"/>
      <c r="D49" s="51" t="s">
        <v>369</v>
      </c>
      <c r="E49" s="52">
        <v>1</v>
      </c>
      <c r="F49" s="141" t="s">
        <v>544</v>
      </c>
      <c r="G49" s="43" t="s">
        <v>473</v>
      </c>
      <c r="H49" s="141">
        <v>1611074</v>
      </c>
      <c r="I49" s="55" t="s">
        <v>685</v>
      </c>
      <c r="J49" s="190" t="s">
        <v>915</v>
      </c>
      <c r="K49" s="190" t="s">
        <v>594</v>
      </c>
      <c r="L49" s="192" t="s">
        <v>187</v>
      </c>
      <c r="M49" s="192" t="s">
        <v>917</v>
      </c>
      <c r="N49" s="192" t="s">
        <v>882</v>
      </c>
    </row>
    <row r="50" spans="1:14" ht="40.5" customHeight="1">
      <c r="A50" s="58"/>
      <c r="B50" s="58"/>
      <c r="C50" s="45" t="s">
        <v>78</v>
      </c>
      <c r="D50" s="52">
        <f>SUM(D6:D49)</f>
        <v>12</v>
      </c>
      <c r="E50" s="52">
        <f>SUM(E6:E49)</f>
        <v>32</v>
      </c>
      <c r="F50" s="58"/>
      <c r="G50" s="58"/>
      <c r="H50" s="58"/>
      <c r="I50" s="58"/>
      <c r="J50" s="58"/>
      <c r="K50" s="58"/>
      <c r="L50" s="58"/>
      <c r="M50" s="58"/>
      <c r="N50" s="58"/>
    </row>
    <row r="51" spans="1:14" ht="14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1:14">
      <c r="A52" s="318" t="s">
        <v>938</v>
      </c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</row>
    <row r="53" spans="1:14">
      <c r="A53" s="318"/>
      <c r="B53" s="318"/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</row>
    <row r="54" spans="1:14">
      <c r="A54" s="318"/>
      <c r="B54" s="318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</row>
    <row r="55" spans="1:14">
      <c r="A55" s="318"/>
      <c r="B55" s="318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</row>
    <row r="56" spans="1:14">
      <c r="A56" s="318"/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</row>
    <row r="57" spans="1:14">
      <c r="A57" s="318"/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</row>
    <row r="58" spans="1:14">
      <c r="A58" s="318"/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</row>
    <row r="59" spans="1:14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</row>
    <row r="60" spans="1:14">
      <c r="A60" s="318"/>
      <c r="B60" s="318"/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</row>
    <row r="61" spans="1:14">
      <c r="A61" s="318"/>
      <c r="B61" s="318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</row>
    <row r="62" spans="1:14">
      <c r="A62" s="318"/>
      <c r="B62" s="318"/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</row>
    <row r="63" spans="1:14">
      <c r="A63" s="318"/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</row>
    <row r="64" spans="1:14" ht="9" customHeight="1">
      <c r="A64" s="318"/>
      <c r="B64" s="318"/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</row>
    <row r="65" spans="1:14" hidden="1">
      <c r="A65" s="318"/>
      <c r="B65" s="318"/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</row>
    <row r="66" spans="1:14" hidden="1">
      <c r="A66" s="318"/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</row>
    <row r="67" spans="1:14">
      <c r="A67" s="11"/>
      <c r="B67" s="11"/>
      <c r="C67" s="11"/>
      <c r="D67" s="16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>
      <c r="A68" s="11"/>
      <c r="B68" s="11"/>
      <c r="C68" s="11"/>
      <c r="D68" s="16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>
      <c r="A69" s="11"/>
      <c r="B69" s="11"/>
      <c r="C69" s="11"/>
      <c r="D69" s="16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>
      <c r="A70" s="11"/>
      <c r="B70" s="11"/>
      <c r="C70" s="11"/>
      <c r="D70" s="16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>
      <c r="A71" s="11"/>
      <c r="B71" s="11"/>
      <c r="C71" s="11"/>
      <c r="D71" s="16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>
      <c r="A72" s="11"/>
      <c r="B72" s="11"/>
      <c r="C72" s="11"/>
      <c r="D72" s="16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>
      <c r="A73" s="11"/>
      <c r="B73" s="11"/>
      <c r="C73" s="11"/>
      <c r="D73" s="16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>
      <c r="A74" s="11"/>
      <c r="B74" s="11"/>
      <c r="C74" s="11"/>
      <c r="D74" s="16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>
      <c r="A75" s="11"/>
      <c r="B75" s="11"/>
      <c r="C75" s="11"/>
      <c r="D75" s="16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>
      <c r="A76" s="11"/>
      <c r="B76" s="11"/>
      <c r="C76" s="11"/>
      <c r="D76" s="16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>
      <c r="A77" s="11"/>
      <c r="B77" s="11"/>
      <c r="C77" s="11"/>
      <c r="D77" s="16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>
      <c r="A78" s="11"/>
      <c r="B78" s="11"/>
      <c r="C78" s="11"/>
      <c r="D78" s="16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>
      <c r="A79" s="11"/>
      <c r="B79" s="11"/>
      <c r="C79" s="11"/>
      <c r="D79" s="16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>
      <c r="A80" s="11"/>
      <c r="B80" s="11"/>
      <c r="C80" s="11"/>
      <c r="D80" s="16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>
      <c r="A81" s="11"/>
      <c r="B81" s="11"/>
      <c r="C81" s="11"/>
      <c r="D81" s="16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>
      <c r="A82" s="11"/>
      <c r="B82" s="11"/>
      <c r="C82" s="11"/>
      <c r="D82" s="16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>
      <c r="A83" s="11"/>
      <c r="B83" s="11"/>
      <c r="C83" s="11"/>
      <c r="D83" s="16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>
      <c r="A84" s="11"/>
      <c r="B84" s="11"/>
      <c r="C84" s="11"/>
      <c r="D84" s="16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>
      <c r="A85" s="11"/>
      <c r="B85" s="11"/>
      <c r="C85" s="11"/>
      <c r="D85" s="16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>
      <c r="A86" s="11"/>
      <c r="B86" s="11"/>
      <c r="C86" s="11"/>
      <c r="D86" s="16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>
      <c r="A87" s="11"/>
      <c r="B87" s="11"/>
      <c r="C87" s="11"/>
      <c r="D87" s="16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>
      <c r="A88" s="11"/>
      <c r="B88" s="11"/>
      <c r="C88" s="11"/>
      <c r="D88" s="16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>
      <c r="A89" s="11"/>
      <c r="B89" s="11"/>
      <c r="C89" s="11"/>
      <c r="D89" s="16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>
      <c r="A90" s="11"/>
      <c r="B90" s="11"/>
      <c r="C90" s="11"/>
      <c r="D90" s="16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>
      <c r="A91" s="11"/>
      <c r="B91" s="11"/>
      <c r="C91" s="11"/>
      <c r="D91" s="16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>
      <c r="A92" s="11"/>
      <c r="B92" s="11"/>
      <c r="C92" s="11"/>
      <c r="D92" s="16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>
      <c r="A93" s="11"/>
      <c r="B93" s="11"/>
      <c r="C93" s="11"/>
      <c r="D93" s="16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>
      <c r="A94" s="11"/>
      <c r="B94" s="11"/>
      <c r="C94" s="11"/>
      <c r="D94" s="16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>
      <c r="A95" s="11"/>
      <c r="B95" s="11"/>
      <c r="C95" s="11"/>
      <c r="D95" s="16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>
      <c r="A96" s="11"/>
      <c r="B96" s="11"/>
      <c r="C96" s="11"/>
      <c r="D96" s="16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>
      <c r="A97" s="11"/>
      <c r="B97" s="11"/>
      <c r="C97" s="11"/>
      <c r="D97" s="16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>
      <c r="A98" s="11"/>
      <c r="B98" s="11"/>
      <c r="C98" s="11"/>
      <c r="D98" s="16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>
      <c r="A99" s="11"/>
      <c r="B99" s="11"/>
      <c r="C99" s="11"/>
      <c r="D99" s="16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>
      <c r="A100" s="11"/>
      <c r="B100" s="11"/>
      <c r="C100" s="11"/>
      <c r="D100" s="16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>
      <c r="A101" s="11"/>
      <c r="B101" s="11"/>
      <c r="C101" s="11"/>
      <c r="D101" s="16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>
      <c r="A102" s="11"/>
      <c r="B102" s="11"/>
      <c r="C102" s="11"/>
      <c r="D102" s="16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>
      <c r="A103" s="11"/>
      <c r="B103" s="11"/>
      <c r="C103" s="11"/>
      <c r="D103" s="16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>
      <c r="A104" s="11"/>
      <c r="B104" s="11"/>
      <c r="C104" s="11"/>
      <c r="D104" s="16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>
      <c r="A105" s="11"/>
      <c r="B105" s="11"/>
      <c r="C105" s="11"/>
      <c r="D105" s="16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>
      <c r="A106" s="11"/>
      <c r="B106" s="11"/>
      <c r="C106" s="11"/>
      <c r="D106" s="16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>
      <c r="A107" s="11"/>
      <c r="B107" s="11"/>
      <c r="C107" s="11"/>
      <c r="D107" s="16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>
      <c r="A108" s="11"/>
      <c r="B108" s="11"/>
      <c r="C108" s="11"/>
      <c r="D108" s="16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>
      <c r="A109" s="11"/>
      <c r="B109" s="11"/>
      <c r="C109" s="11"/>
      <c r="D109" s="16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>
      <c r="A110" s="11"/>
      <c r="B110" s="11"/>
      <c r="C110" s="11"/>
      <c r="D110" s="16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>
      <c r="A111" s="11"/>
      <c r="B111" s="11"/>
      <c r="C111" s="11"/>
      <c r="D111" s="16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>
      <c r="A112" s="11"/>
      <c r="B112" s="11"/>
      <c r="C112" s="11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>
      <c r="A113" s="11"/>
      <c r="B113" s="11"/>
      <c r="C113" s="11"/>
      <c r="D113" s="16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>
      <c r="A114" s="11"/>
      <c r="B114" s="11"/>
      <c r="C114" s="11"/>
      <c r="D114" s="16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>
      <c r="A115" s="11"/>
      <c r="B115" s="11"/>
      <c r="C115" s="11"/>
      <c r="D115" s="16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>
      <c r="A116" s="11"/>
      <c r="B116" s="11"/>
      <c r="C116" s="11"/>
      <c r="D116" s="16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>
      <c r="A117" s="11"/>
      <c r="B117" s="11"/>
      <c r="C117" s="11"/>
      <c r="D117" s="16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>
      <c r="A118" s="11"/>
      <c r="B118" s="11"/>
      <c r="C118" s="11"/>
      <c r="D118" s="16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>
      <c r="A119" s="11"/>
      <c r="B119" s="11"/>
      <c r="C119" s="11"/>
      <c r="D119" s="16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>
      <c r="A120" s="11"/>
      <c r="B120" s="11"/>
      <c r="C120" s="11"/>
      <c r="D120" s="16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>
      <c r="A121" s="11"/>
      <c r="B121" s="11"/>
      <c r="C121" s="11"/>
      <c r="D121" s="16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>
      <c r="A122" s="11"/>
      <c r="B122" s="11"/>
      <c r="C122" s="11"/>
      <c r="D122" s="16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>
      <c r="A123" s="11"/>
      <c r="B123" s="11"/>
      <c r="C123" s="11"/>
      <c r="D123" s="16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>
      <c r="A124" s="11"/>
      <c r="B124" s="11"/>
      <c r="C124" s="11"/>
      <c r="D124" s="16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>
      <c r="A125" s="11"/>
      <c r="B125" s="11"/>
      <c r="C125" s="11"/>
      <c r="D125" s="16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>
      <c r="A126" s="11"/>
      <c r="B126" s="11"/>
      <c r="C126" s="11"/>
      <c r="D126" s="16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>
      <c r="A127" s="11"/>
      <c r="B127" s="11"/>
      <c r="C127" s="11"/>
      <c r="D127" s="16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>
      <c r="A128" s="11"/>
      <c r="B128" s="11"/>
      <c r="C128" s="11"/>
      <c r="D128" s="16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>
      <c r="A129" s="11"/>
      <c r="B129" s="11"/>
      <c r="C129" s="11"/>
      <c r="D129" s="16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>
      <c r="A130" s="11"/>
      <c r="B130" s="11"/>
      <c r="C130" s="11"/>
      <c r="D130" s="16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>
      <c r="A131" s="11"/>
      <c r="B131" s="11"/>
      <c r="C131" s="11"/>
      <c r="D131" s="16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>
      <c r="A132" s="11"/>
      <c r="B132" s="11"/>
      <c r="C132" s="11"/>
      <c r="D132" s="16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>
      <c r="A133" s="11"/>
      <c r="B133" s="11"/>
      <c r="C133" s="11"/>
      <c r="D133" s="16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>
      <c r="A134" s="11"/>
      <c r="B134" s="11"/>
      <c r="C134" s="11"/>
      <c r="D134" s="16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>
      <c r="A135" s="11"/>
      <c r="B135" s="11"/>
      <c r="C135" s="11"/>
      <c r="D135" s="16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>
      <c r="A136" s="11"/>
      <c r="B136" s="11"/>
      <c r="C136" s="11"/>
      <c r="D136" s="16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>
      <c r="A137" s="11"/>
      <c r="B137" s="11"/>
      <c r="C137" s="11"/>
      <c r="D137" s="16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>
      <c r="A138" s="11"/>
      <c r="B138" s="11"/>
      <c r="C138" s="11"/>
      <c r="D138" s="16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>
      <c r="A139" s="11"/>
      <c r="B139" s="11"/>
      <c r="C139" s="11"/>
      <c r="D139" s="16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>
      <c r="A140" s="11"/>
      <c r="B140" s="11"/>
      <c r="C140" s="11"/>
      <c r="D140" s="16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>
      <c r="A141" s="11"/>
      <c r="B141" s="11"/>
      <c r="C141" s="11"/>
      <c r="D141" s="16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>
      <c r="A142" s="11"/>
      <c r="B142" s="11"/>
      <c r="C142" s="11"/>
      <c r="D142" s="16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>
      <c r="A143" s="11"/>
      <c r="B143" s="11"/>
      <c r="C143" s="11"/>
      <c r="D143" s="16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>
      <c r="A144" s="11"/>
      <c r="B144" s="11"/>
      <c r="C144" s="11"/>
      <c r="D144" s="16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>
      <c r="A145" s="11"/>
      <c r="B145" s="11"/>
      <c r="C145" s="11"/>
      <c r="D145" s="16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>
      <c r="A146" s="11"/>
      <c r="B146" s="11"/>
      <c r="C146" s="11"/>
      <c r="D146" s="16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>
      <c r="A147" s="11"/>
      <c r="B147" s="11"/>
      <c r="C147" s="11"/>
      <c r="D147" s="16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>
      <c r="A148" s="11"/>
      <c r="B148" s="11"/>
      <c r="C148" s="11"/>
      <c r="D148" s="16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>
      <c r="A149" s="11"/>
      <c r="B149" s="11"/>
      <c r="C149" s="11"/>
      <c r="D149" s="16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>
      <c r="A150" s="11"/>
      <c r="B150" s="11"/>
      <c r="C150" s="11"/>
      <c r="D150" s="16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>
      <c r="A151" s="11"/>
      <c r="B151" s="11"/>
      <c r="C151" s="11"/>
      <c r="D151" s="16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>
      <c r="A152" s="11"/>
      <c r="B152" s="11"/>
      <c r="C152" s="11"/>
      <c r="D152" s="16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>
      <c r="A153" s="11"/>
      <c r="B153" s="11"/>
      <c r="C153" s="11"/>
      <c r="D153" s="16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>
      <c r="A154" s="11"/>
      <c r="B154" s="11"/>
      <c r="C154" s="11"/>
      <c r="D154" s="16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>
      <c r="A155" s="11"/>
      <c r="B155" s="11"/>
      <c r="C155" s="11"/>
      <c r="D155" s="16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>
      <c r="A156" s="11"/>
      <c r="B156" s="11"/>
      <c r="C156" s="11"/>
      <c r="D156" s="16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>
      <c r="A157" s="11"/>
      <c r="B157" s="11"/>
      <c r="C157" s="11"/>
      <c r="D157" s="16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>
      <c r="A158" s="11"/>
      <c r="B158" s="11"/>
      <c r="C158" s="11"/>
      <c r="D158" s="16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>
      <c r="A159" s="11"/>
      <c r="B159" s="11"/>
      <c r="C159" s="11"/>
      <c r="D159" s="16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>
      <c r="A160" s="11"/>
      <c r="B160" s="11"/>
      <c r="C160" s="11"/>
      <c r="D160" s="16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>
      <c r="A161" s="11"/>
      <c r="B161" s="11"/>
      <c r="C161" s="11"/>
      <c r="D161" s="16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>
      <c r="A162" s="11"/>
      <c r="B162" s="11"/>
      <c r="C162" s="11"/>
      <c r="D162" s="16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>
      <c r="A163" s="11"/>
      <c r="B163" s="11"/>
      <c r="C163" s="11"/>
      <c r="D163" s="16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>
      <c r="A164" s="11"/>
      <c r="B164" s="11"/>
      <c r="C164" s="11"/>
      <c r="D164" s="16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>
      <c r="A165" s="11"/>
      <c r="B165" s="11"/>
      <c r="C165" s="11"/>
      <c r="D165" s="16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>
      <c r="A166" s="11"/>
      <c r="B166" s="11"/>
      <c r="C166" s="11"/>
      <c r="D166" s="16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>
      <c r="A167" s="11"/>
      <c r="B167" s="11"/>
      <c r="C167" s="11"/>
      <c r="D167" s="16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>
      <c r="A168" s="11"/>
      <c r="B168" s="11"/>
      <c r="C168" s="11"/>
      <c r="D168" s="16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>
      <c r="A169" s="11"/>
      <c r="B169" s="11"/>
      <c r="C169" s="11"/>
      <c r="D169" s="16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>
      <c r="A170" s="11"/>
      <c r="B170" s="11"/>
      <c r="C170" s="11"/>
      <c r="D170" s="16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>
      <c r="A171" s="11"/>
      <c r="B171" s="11"/>
      <c r="C171" s="11"/>
      <c r="D171" s="16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>
      <c r="A172" s="11"/>
      <c r="B172" s="11"/>
      <c r="C172" s="11"/>
      <c r="D172" s="16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>
      <c r="A173" s="11"/>
      <c r="B173" s="11"/>
      <c r="C173" s="11"/>
      <c r="D173" s="16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>
      <c r="A174" s="11"/>
      <c r="B174" s="11"/>
      <c r="C174" s="11"/>
      <c r="D174" s="16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>
      <c r="A175" s="11"/>
      <c r="B175" s="11"/>
      <c r="C175" s="11"/>
      <c r="D175" s="16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>
      <c r="A176" s="11"/>
      <c r="B176" s="11"/>
      <c r="C176" s="11"/>
      <c r="D176" s="16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>
      <c r="A177" s="11"/>
      <c r="B177" s="11"/>
      <c r="C177" s="11"/>
      <c r="D177" s="16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>
      <c r="A178" s="11"/>
      <c r="B178" s="11"/>
      <c r="C178" s="11"/>
      <c r="D178" s="16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>
      <c r="A179" s="11"/>
      <c r="B179" s="11"/>
      <c r="C179" s="11"/>
      <c r="D179" s="16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>
      <c r="A180" s="11"/>
      <c r="B180" s="11"/>
      <c r="C180" s="11"/>
      <c r="D180" s="16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>
      <c r="A181" s="11"/>
      <c r="B181" s="11"/>
      <c r="C181" s="11"/>
      <c r="D181" s="16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>
      <c r="A182" s="11"/>
      <c r="B182" s="11"/>
      <c r="C182" s="11"/>
      <c r="D182" s="16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>
      <c r="A183" s="11"/>
      <c r="B183" s="11"/>
      <c r="C183" s="11"/>
      <c r="D183" s="16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>
      <c r="A184" s="11"/>
      <c r="B184" s="11"/>
      <c r="C184" s="11"/>
      <c r="D184" s="16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>
      <c r="A185" s="11"/>
      <c r="B185" s="11"/>
      <c r="C185" s="11"/>
      <c r="D185" s="16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>
      <c r="A186" s="11"/>
      <c r="B186" s="11"/>
      <c r="C186" s="11"/>
      <c r="D186" s="16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>
      <c r="A187" s="11"/>
      <c r="B187" s="11"/>
      <c r="C187" s="11"/>
      <c r="D187" s="16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>
      <c r="A188" s="11"/>
      <c r="B188" s="11"/>
      <c r="C188" s="11"/>
      <c r="D188" s="16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>
      <c r="A189" s="11"/>
      <c r="B189" s="11"/>
      <c r="C189" s="11"/>
      <c r="D189" s="16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>
      <c r="A190" s="11"/>
      <c r="B190" s="11"/>
      <c r="C190" s="11"/>
      <c r="D190" s="16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>
      <c r="A191" s="11"/>
      <c r="B191" s="11"/>
      <c r="C191" s="11"/>
      <c r="D191" s="16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>
      <c r="A192" s="11"/>
      <c r="B192" s="11"/>
      <c r="C192" s="11"/>
      <c r="D192" s="16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>
      <c r="A193" s="11"/>
      <c r="B193" s="11"/>
      <c r="C193" s="11"/>
      <c r="D193" s="16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>
      <c r="A194" s="11"/>
      <c r="B194" s="11"/>
      <c r="C194" s="11"/>
      <c r="D194" s="16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>
      <c r="A195" s="11"/>
      <c r="B195" s="11"/>
      <c r="C195" s="11"/>
      <c r="D195" s="16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>
      <c r="A196" s="11"/>
      <c r="B196" s="11"/>
      <c r="C196" s="11"/>
      <c r="D196" s="16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>
      <c r="A197" s="11"/>
      <c r="B197" s="11"/>
      <c r="C197" s="11"/>
      <c r="D197" s="16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>
      <c r="A198" s="11"/>
      <c r="B198" s="11"/>
      <c r="C198" s="11"/>
      <c r="D198" s="16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>
      <c r="A199" s="11"/>
      <c r="B199" s="11"/>
      <c r="C199" s="11"/>
      <c r="D199" s="16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>
      <c r="A200" s="11"/>
      <c r="B200" s="11"/>
      <c r="C200" s="11"/>
      <c r="D200" s="16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>
      <c r="A201" s="11"/>
      <c r="B201" s="11"/>
      <c r="C201" s="11"/>
      <c r="D201" s="16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>
      <c r="A202" s="11"/>
      <c r="B202" s="11"/>
      <c r="C202" s="11"/>
      <c r="D202" s="16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>
      <c r="A203" s="11"/>
      <c r="B203" s="11"/>
      <c r="C203" s="11"/>
      <c r="D203" s="16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>
      <c r="A204" s="11"/>
      <c r="B204" s="11"/>
      <c r="C204" s="11"/>
      <c r="D204" s="16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>
      <c r="A205" s="11"/>
      <c r="B205" s="11"/>
      <c r="C205" s="11"/>
      <c r="D205" s="16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</sheetData>
  <mergeCells count="19">
    <mergeCell ref="A1:N1"/>
    <mergeCell ref="A52:N66"/>
    <mergeCell ref="H3:H5"/>
    <mergeCell ref="I3:I5"/>
    <mergeCell ref="C3:C5"/>
    <mergeCell ref="G3:G5"/>
    <mergeCell ref="D3:E3"/>
    <mergeCell ref="J3:J5"/>
    <mergeCell ref="A3:A5"/>
    <mergeCell ref="K3:K5"/>
    <mergeCell ref="L3:L5"/>
    <mergeCell ref="M3:M5"/>
    <mergeCell ref="N3:N5"/>
    <mergeCell ref="B3:B5"/>
    <mergeCell ref="A6:A49"/>
    <mergeCell ref="B6:B49"/>
    <mergeCell ref="C6:C49"/>
    <mergeCell ref="F3:F5"/>
    <mergeCell ref="D2:E2"/>
  </mergeCells>
  <phoneticPr fontId="5" type="noConversion"/>
  <pageMargins left="1.53" right="0.4" top="0.22" bottom="0.18" header="0.16" footer="0.17"/>
  <pageSetup paperSize="9" scale="64" firstPageNumber="0" orientation="landscape" r:id="rId1"/>
  <headerFooter alignWithMargins="0"/>
  <ignoredErrors>
    <ignoredError sqref="G9:G11 G18:G19 H43 H19 H29 F41:F49 G38:G39 G15 G22 G24 G27:G30 G33 G35 G41:G43 G45:G47 G49 F6:G8 F9:F14 F15:F23 F24:F40 L6:N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19"/>
  <sheetViews>
    <sheetView zoomScale="90" zoomScaleNormal="90" workbookViewId="0">
      <selection activeCell="E7" sqref="E7"/>
    </sheetView>
  </sheetViews>
  <sheetFormatPr defaultRowHeight="12.75"/>
  <cols>
    <col min="1" max="1" width="3.7109375" style="3" customWidth="1"/>
    <col min="2" max="2" width="18.5703125" style="3" customWidth="1"/>
    <col min="3" max="4" width="20.42578125" style="3" customWidth="1"/>
    <col min="5" max="5" width="28.140625" style="3" customWidth="1"/>
    <col min="6" max="6" width="43.42578125" style="3" customWidth="1"/>
    <col min="7" max="7" width="20" style="3" customWidth="1"/>
    <col min="8" max="16384" width="9.140625" style="3"/>
  </cols>
  <sheetData>
    <row r="1" spans="1:256" ht="23.25" customHeight="1">
      <c r="A1" s="329" t="s">
        <v>1011</v>
      </c>
      <c r="B1" s="329"/>
      <c r="C1" s="329"/>
      <c r="D1" s="329"/>
      <c r="E1" s="329"/>
      <c r="F1" s="329"/>
      <c r="G1" s="329"/>
    </row>
    <row r="2" spans="1:256" ht="20.25" customHeight="1">
      <c r="A2" s="166">
        <v>1</v>
      </c>
      <c r="B2" s="326">
        <v>2</v>
      </c>
      <c r="C2" s="327"/>
      <c r="D2" s="328"/>
      <c r="E2" s="166">
        <v>3</v>
      </c>
      <c r="F2" s="166">
        <v>4</v>
      </c>
      <c r="G2" s="166">
        <v>5</v>
      </c>
    </row>
    <row r="3" spans="1:256" ht="43.5" customHeight="1">
      <c r="A3" s="330" t="s">
        <v>6</v>
      </c>
      <c r="B3" s="331" t="s">
        <v>687</v>
      </c>
      <c r="C3" s="332"/>
      <c r="D3" s="333"/>
      <c r="E3" s="330" t="s">
        <v>14</v>
      </c>
      <c r="F3" s="330" t="s">
        <v>577</v>
      </c>
      <c r="G3" s="330" t="s">
        <v>465</v>
      </c>
    </row>
    <row r="4" spans="1:256" ht="12.75" customHeight="1">
      <c r="A4" s="330"/>
      <c r="B4" s="167" t="s">
        <v>70</v>
      </c>
      <c r="C4" s="167" t="s">
        <v>71</v>
      </c>
      <c r="D4" s="167" t="s">
        <v>72</v>
      </c>
      <c r="E4" s="330"/>
      <c r="F4" s="330"/>
      <c r="G4" s="330"/>
    </row>
    <row r="5" spans="1:256" ht="45.75" customHeight="1">
      <c r="A5" s="330"/>
      <c r="B5" s="59" t="s">
        <v>117</v>
      </c>
      <c r="C5" s="59" t="s">
        <v>118</v>
      </c>
      <c r="D5" s="59" t="s">
        <v>686</v>
      </c>
      <c r="E5" s="330"/>
      <c r="F5" s="330"/>
      <c r="G5" s="330"/>
    </row>
    <row r="6" spans="1:256" s="246" customFormat="1" ht="45.75" customHeight="1">
      <c r="A6" s="248" t="s">
        <v>53</v>
      </c>
      <c r="B6" s="195" t="s">
        <v>369</v>
      </c>
      <c r="C6" s="195" t="s">
        <v>53</v>
      </c>
      <c r="D6" s="196" t="s">
        <v>918</v>
      </c>
      <c r="E6" s="190" t="s">
        <v>660</v>
      </c>
      <c r="F6" s="197" t="s">
        <v>780</v>
      </c>
      <c r="G6" s="198" t="s">
        <v>1020</v>
      </c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47"/>
      <c r="EL6" s="247"/>
      <c r="EM6" s="247"/>
      <c r="EN6" s="247"/>
      <c r="EO6" s="247"/>
      <c r="EP6" s="247"/>
      <c r="EQ6" s="247"/>
      <c r="ER6" s="247"/>
      <c r="ES6" s="247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7"/>
      <c r="FF6" s="247"/>
      <c r="FG6" s="247"/>
      <c r="FH6" s="247"/>
      <c r="FI6" s="247"/>
      <c r="FJ6" s="247"/>
      <c r="FK6" s="247"/>
      <c r="FL6" s="247"/>
      <c r="FM6" s="247"/>
      <c r="FN6" s="247"/>
      <c r="FO6" s="247"/>
      <c r="FP6" s="247"/>
      <c r="FQ6" s="247"/>
      <c r="FR6" s="247"/>
      <c r="FS6" s="247"/>
      <c r="FT6" s="247"/>
      <c r="FU6" s="247"/>
      <c r="FV6" s="247"/>
      <c r="FW6" s="247"/>
      <c r="FX6" s="247"/>
      <c r="FY6" s="247"/>
      <c r="FZ6" s="247"/>
      <c r="GA6" s="247"/>
      <c r="GB6" s="247"/>
      <c r="GC6" s="247"/>
      <c r="GD6" s="247"/>
      <c r="GE6" s="247"/>
      <c r="GF6" s="247"/>
      <c r="GG6" s="247"/>
      <c r="GH6" s="247"/>
      <c r="GI6" s="247"/>
      <c r="GJ6" s="247"/>
      <c r="GK6" s="247"/>
      <c r="GL6" s="247"/>
      <c r="GM6" s="247"/>
      <c r="GN6" s="247"/>
      <c r="GO6" s="247"/>
      <c r="GP6" s="247"/>
      <c r="GQ6" s="247"/>
      <c r="GR6" s="247"/>
      <c r="GS6" s="247"/>
      <c r="GT6" s="247"/>
      <c r="GU6" s="247"/>
      <c r="GV6" s="247"/>
      <c r="GW6" s="247"/>
      <c r="GX6" s="247"/>
      <c r="GY6" s="247"/>
      <c r="GZ6" s="247"/>
      <c r="HA6" s="247"/>
      <c r="HB6" s="247"/>
      <c r="HC6" s="247"/>
      <c r="HD6" s="247"/>
      <c r="HE6" s="247"/>
      <c r="HF6" s="247"/>
      <c r="HG6" s="247"/>
      <c r="HH6" s="247"/>
      <c r="HI6" s="247"/>
      <c r="HJ6" s="247"/>
      <c r="HK6" s="247"/>
      <c r="HL6" s="247"/>
      <c r="HM6" s="247"/>
      <c r="HN6" s="247"/>
      <c r="HO6" s="247"/>
      <c r="HP6" s="247"/>
      <c r="HQ6" s="247"/>
      <c r="HR6" s="247"/>
      <c r="HS6" s="247"/>
      <c r="HT6" s="247"/>
      <c r="HU6" s="247"/>
      <c r="HV6" s="247"/>
      <c r="HW6" s="247"/>
      <c r="HX6" s="247"/>
      <c r="HY6" s="247"/>
      <c r="HZ6" s="247"/>
      <c r="IA6" s="247"/>
      <c r="IB6" s="247"/>
      <c r="IC6" s="247"/>
      <c r="ID6" s="247"/>
      <c r="IE6" s="247"/>
      <c r="IF6" s="247"/>
      <c r="IG6" s="247"/>
      <c r="IH6" s="247"/>
      <c r="II6" s="247"/>
      <c r="IJ6" s="247"/>
      <c r="IK6" s="247"/>
      <c r="IL6" s="247"/>
      <c r="IM6" s="247"/>
      <c r="IN6" s="247"/>
      <c r="IO6" s="247"/>
      <c r="IP6" s="247"/>
      <c r="IQ6" s="247"/>
      <c r="IR6" s="247"/>
      <c r="IS6" s="247"/>
      <c r="IT6" s="247"/>
      <c r="IU6" s="247"/>
      <c r="IV6" s="247"/>
    </row>
    <row r="7" spans="1:256" s="246" customFormat="1" ht="42.75">
      <c r="A7" s="248" t="s">
        <v>164</v>
      </c>
      <c r="B7" s="195" t="s">
        <v>369</v>
      </c>
      <c r="C7" s="195" t="s">
        <v>53</v>
      </c>
      <c r="D7" s="196" t="s">
        <v>919</v>
      </c>
      <c r="E7" s="196" t="s">
        <v>1417</v>
      </c>
      <c r="F7" s="197" t="s">
        <v>920</v>
      </c>
      <c r="G7" s="198" t="s">
        <v>923</v>
      </c>
    </row>
    <row r="8" spans="1:256" s="246" customFormat="1" ht="42.75">
      <c r="A8" s="248" t="s">
        <v>165</v>
      </c>
      <c r="B8" s="195" t="s">
        <v>369</v>
      </c>
      <c r="C8" s="195" t="s">
        <v>53</v>
      </c>
      <c r="D8" s="196" t="s">
        <v>921</v>
      </c>
      <c r="E8" s="199" t="s">
        <v>657</v>
      </c>
      <c r="F8" s="197" t="s">
        <v>922</v>
      </c>
      <c r="G8" s="198" t="s">
        <v>923</v>
      </c>
    </row>
    <row r="9" spans="1:256" s="246" customFormat="1" ht="39" customHeight="1">
      <c r="A9" s="248" t="s">
        <v>166</v>
      </c>
      <c r="B9" s="195" t="s">
        <v>369</v>
      </c>
      <c r="C9" s="195" t="s">
        <v>53</v>
      </c>
      <c r="D9" s="196" t="s">
        <v>924</v>
      </c>
      <c r="E9" s="199" t="s">
        <v>657</v>
      </c>
      <c r="F9" s="197" t="s">
        <v>922</v>
      </c>
      <c r="G9" s="198" t="s">
        <v>923</v>
      </c>
    </row>
    <row r="10" spans="1:256" s="246" customFormat="1" ht="26.25" customHeight="1">
      <c r="A10" s="248" t="s">
        <v>167</v>
      </c>
      <c r="B10" s="195" t="s">
        <v>369</v>
      </c>
      <c r="C10" s="195" t="s">
        <v>369</v>
      </c>
      <c r="D10" s="196" t="s">
        <v>925</v>
      </c>
      <c r="E10" s="323" t="s">
        <v>929</v>
      </c>
      <c r="F10" s="324"/>
      <c r="G10" s="325"/>
    </row>
    <row r="11" spans="1:256" s="246" customFormat="1" ht="57">
      <c r="A11" s="248" t="s">
        <v>168</v>
      </c>
      <c r="B11" s="195" t="s">
        <v>369</v>
      </c>
      <c r="C11" s="195" t="s">
        <v>53</v>
      </c>
      <c r="D11" s="196" t="s">
        <v>926</v>
      </c>
      <c r="E11" s="196" t="s">
        <v>688</v>
      </c>
      <c r="F11" s="197" t="s">
        <v>927</v>
      </c>
      <c r="G11" s="198" t="s">
        <v>928</v>
      </c>
    </row>
    <row r="12" spans="1:256" s="246" customFormat="1" ht="25.5" customHeight="1">
      <c r="A12" s="288">
        <v>7</v>
      </c>
      <c r="B12" s="195" t="s">
        <v>369</v>
      </c>
      <c r="C12" s="114" t="s">
        <v>369</v>
      </c>
      <c r="D12" s="196" t="s">
        <v>930</v>
      </c>
      <c r="E12" s="334" t="s">
        <v>929</v>
      </c>
      <c r="F12" s="335"/>
      <c r="G12" s="336"/>
    </row>
    <row r="13" spans="1:256" s="246" customFormat="1" ht="25.5" customHeight="1">
      <c r="A13" s="198">
        <v>8</v>
      </c>
      <c r="B13" s="195" t="s">
        <v>369</v>
      </c>
      <c r="C13" s="114"/>
      <c r="D13" s="196" t="s">
        <v>931</v>
      </c>
      <c r="E13" s="320" t="s">
        <v>929</v>
      </c>
      <c r="F13" s="321"/>
      <c r="G13" s="322"/>
    </row>
    <row r="14" spans="1:256" ht="26.25" customHeight="1">
      <c r="A14" s="210" t="s">
        <v>426</v>
      </c>
      <c r="B14" s="279" t="s">
        <v>369</v>
      </c>
      <c r="C14" s="279" t="s">
        <v>53</v>
      </c>
      <c r="D14" s="100" t="s">
        <v>1021</v>
      </c>
      <c r="E14" s="55" t="s">
        <v>656</v>
      </c>
      <c r="F14" s="190" t="s">
        <v>893</v>
      </c>
      <c r="G14" s="279" t="s">
        <v>1022</v>
      </c>
    </row>
    <row r="15" spans="1:256" ht="14.25">
      <c r="A15" s="60"/>
      <c r="B15" s="60"/>
      <c r="C15" s="60"/>
      <c r="D15" s="60"/>
      <c r="E15" s="60"/>
      <c r="F15" s="60"/>
      <c r="G15" s="60"/>
    </row>
    <row r="16" spans="1:256" ht="14.25">
      <c r="A16" s="62" t="s">
        <v>119</v>
      </c>
      <c r="B16" s="62"/>
      <c r="C16" s="62"/>
      <c r="D16" s="62"/>
      <c r="E16" s="62"/>
      <c r="F16" s="62"/>
      <c r="G16" s="62"/>
    </row>
    <row r="17" spans="1:7" ht="14.25">
      <c r="A17" s="61"/>
      <c r="B17" s="61"/>
      <c r="C17" s="61"/>
      <c r="D17" s="61"/>
      <c r="E17" s="61"/>
      <c r="F17" s="61"/>
      <c r="G17" s="61"/>
    </row>
    <row r="18" spans="1:7" ht="14.25">
      <c r="A18" s="61"/>
      <c r="B18" s="61"/>
      <c r="C18" s="61"/>
      <c r="D18" s="61"/>
      <c r="E18" s="61"/>
      <c r="F18" s="61"/>
      <c r="G18" s="61"/>
    </row>
    <row r="19" spans="1:7" ht="14.25">
      <c r="A19" s="61"/>
      <c r="B19" s="61"/>
      <c r="C19" s="61"/>
      <c r="D19" s="61"/>
      <c r="E19" s="61"/>
      <c r="F19" s="61"/>
      <c r="G19" s="61"/>
    </row>
  </sheetData>
  <mergeCells count="10">
    <mergeCell ref="E13:G13"/>
    <mergeCell ref="E10:G10"/>
    <mergeCell ref="B2:D2"/>
    <mergeCell ref="A1:G1"/>
    <mergeCell ref="A3:A5"/>
    <mergeCell ref="E3:E5"/>
    <mergeCell ref="F3:F5"/>
    <mergeCell ref="G3:G5"/>
    <mergeCell ref="B3:D3"/>
    <mergeCell ref="E12:G12"/>
  </mergeCells>
  <phoneticPr fontId="5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ignoredErrors>
    <ignoredError sqref="A6:F6 A8:G9 A7:D7 A11:G11 A10:B10 D10 A14 C14 F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60"/>
  <sheetViews>
    <sheetView zoomScale="90" zoomScaleNormal="90" zoomScaleSheetLayoutView="100" workbookViewId="0">
      <selection sqref="A1:M1"/>
    </sheetView>
  </sheetViews>
  <sheetFormatPr defaultRowHeight="12.75"/>
  <cols>
    <col min="1" max="1" width="3.28515625" style="3" customWidth="1"/>
    <col min="2" max="2" width="84.42578125" style="8" customWidth="1"/>
    <col min="3" max="3" width="28.28515625" style="8" customWidth="1"/>
    <col min="4" max="4" width="20.85546875" style="3" customWidth="1"/>
    <col min="5" max="5" width="8.7109375" style="3" customWidth="1"/>
    <col min="6" max="6" width="9.140625" style="3" customWidth="1"/>
    <col min="7" max="7" width="9.7109375" style="3" customWidth="1"/>
    <col min="8" max="8" width="9.5703125" style="3" customWidth="1"/>
    <col min="9" max="9" width="8.7109375" style="3" customWidth="1"/>
    <col min="10" max="10" width="9" style="3" customWidth="1"/>
    <col min="11" max="11" width="8.42578125" style="3" customWidth="1"/>
    <col min="12" max="12" width="9" style="3" customWidth="1"/>
    <col min="13" max="13" width="15" style="3" customWidth="1"/>
    <col min="14" max="14" width="11.5703125" style="6" bestFit="1" customWidth="1"/>
    <col min="15" max="16" width="9.140625" style="3"/>
    <col min="17" max="17" width="10.5703125" style="3" bestFit="1" customWidth="1"/>
    <col min="18" max="16384" width="9.140625" style="3"/>
  </cols>
  <sheetData>
    <row r="1" spans="1:14" s="40" customFormat="1" ht="24.75" customHeight="1">
      <c r="A1" s="343" t="s">
        <v>1012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9"/>
    </row>
    <row r="2" spans="1:14" ht="15" customHeight="1">
      <c r="A2" s="306">
        <v>1</v>
      </c>
      <c r="B2" s="306">
        <v>2</v>
      </c>
      <c r="C2" s="340">
        <v>3</v>
      </c>
      <c r="D2" s="306">
        <v>4</v>
      </c>
      <c r="E2" s="319" t="s">
        <v>59</v>
      </c>
      <c r="F2" s="319"/>
      <c r="G2" s="319"/>
      <c r="H2" s="319"/>
      <c r="I2" s="319"/>
      <c r="J2" s="319"/>
      <c r="K2" s="319"/>
      <c r="L2" s="319"/>
      <c r="M2" s="161">
        <v>8</v>
      </c>
    </row>
    <row r="3" spans="1:14" ht="15" customHeight="1">
      <c r="A3" s="306"/>
      <c r="B3" s="306"/>
      <c r="C3" s="341"/>
      <c r="D3" s="306"/>
      <c r="E3" s="306">
        <v>5</v>
      </c>
      <c r="F3" s="306"/>
      <c r="G3" s="306"/>
      <c r="H3" s="306"/>
      <c r="I3" s="304">
        <v>6</v>
      </c>
      <c r="J3" s="347"/>
      <c r="K3" s="304">
        <v>7</v>
      </c>
      <c r="L3" s="347"/>
      <c r="M3" s="293" t="s">
        <v>574</v>
      </c>
    </row>
    <row r="4" spans="1:14" ht="51.75" customHeight="1">
      <c r="A4" s="293" t="s">
        <v>6</v>
      </c>
      <c r="B4" s="344" t="s">
        <v>689</v>
      </c>
      <c r="C4" s="293" t="s">
        <v>146</v>
      </c>
      <c r="D4" s="293" t="s">
        <v>690</v>
      </c>
      <c r="E4" s="319" t="s">
        <v>8</v>
      </c>
      <c r="F4" s="319"/>
      <c r="G4" s="319"/>
      <c r="H4" s="319"/>
      <c r="I4" s="296" t="s">
        <v>1403</v>
      </c>
      <c r="J4" s="297"/>
      <c r="K4" s="296" t="s">
        <v>575</v>
      </c>
      <c r="L4" s="297"/>
      <c r="M4" s="309"/>
    </row>
    <row r="5" spans="1:14" ht="46.5" customHeight="1">
      <c r="A5" s="309"/>
      <c r="B5" s="345"/>
      <c r="C5" s="309"/>
      <c r="D5" s="309"/>
      <c r="E5" s="307" t="s">
        <v>83</v>
      </c>
      <c r="F5" s="308"/>
      <c r="G5" s="307" t="s">
        <v>82</v>
      </c>
      <c r="H5" s="308"/>
      <c r="I5" s="342"/>
      <c r="J5" s="311"/>
      <c r="K5" s="342"/>
      <c r="L5" s="311"/>
      <c r="M5" s="309"/>
    </row>
    <row r="6" spans="1:14" ht="27.75" customHeight="1">
      <c r="A6" s="309"/>
      <c r="B6" s="345"/>
      <c r="C6" s="309"/>
      <c r="D6" s="309"/>
      <c r="E6" s="176" t="s">
        <v>47</v>
      </c>
      <c r="F6" s="176" t="s">
        <v>48</v>
      </c>
      <c r="G6" s="176" t="s">
        <v>43</v>
      </c>
      <c r="H6" s="176" t="s">
        <v>80</v>
      </c>
      <c r="I6" s="176" t="s">
        <v>49</v>
      </c>
      <c r="J6" s="176" t="s">
        <v>50</v>
      </c>
      <c r="K6" s="176" t="s">
        <v>22</v>
      </c>
      <c r="L6" s="176" t="s">
        <v>23</v>
      </c>
      <c r="M6" s="309"/>
    </row>
    <row r="7" spans="1:14" ht="14.25">
      <c r="A7" s="294"/>
      <c r="B7" s="346"/>
      <c r="C7" s="294"/>
      <c r="D7" s="294"/>
      <c r="E7" s="42" t="s">
        <v>51</v>
      </c>
      <c r="F7" s="42" t="s">
        <v>52</v>
      </c>
      <c r="G7" s="42" t="s">
        <v>51</v>
      </c>
      <c r="H7" s="42" t="s">
        <v>52</v>
      </c>
      <c r="I7" s="42" t="s">
        <v>51</v>
      </c>
      <c r="J7" s="42" t="s">
        <v>52</v>
      </c>
      <c r="K7" s="42" t="s">
        <v>51</v>
      </c>
      <c r="L7" s="42" t="s">
        <v>52</v>
      </c>
      <c r="M7" s="294"/>
    </row>
    <row r="8" spans="1:14" ht="15" customHeight="1">
      <c r="A8" s="307" t="s">
        <v>691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08"/>
    </row>
    <row r="9" spans="1:14" ht="57">
      <c r="A9" s="157">
        <v>1</v>
      </c>
      <c r="B9" s="43" t="s">
        <v>817</v>
      </c>
      <c r="C9" s="55" t="s">
        <v>663</v>
      </c>
      <c r="D9" s="43" t="s">
        <v>374</v>
      </c>
      <c r="E9" s="225">
        <v>59</v>
      </c>
      <c r="F9" s="225">
        <v>1059</v>
      </c>
      <c r="G9" s="225">
        <v>15</v>
      </c>
      <c r="H9" s="225">
        <v>208</v>
      </c>
      <c r="I9" s="225">
        <v>57</v>
      </c>
      <c r="J9" s="225">
        <v>1000</v>
      </c>
      <c r="K9" s="225">
        <v>0</v>
      </c>
      <c r="L9" s="225">
        <v>43</v>
      </c>
      <c r="M9" s="225">
        <v>1121</v>
      </c>
    </row>
    <row r="10" spans="1:14" ht="57">
      <c r="A10" s="157">
        <v>2</v>
      </c>
      <c r="B10" s="43" t="s">
        <v>817</v>
      </c>
      <c r="C10" s="55" t="s">
        <v>663</v>
      </c>
      <c r="D10" s="43" t="s">
        <v>376</v>
      </c>
      <c r="E10" s="225">
        <v>61</v>
      </c>
      <c r="F10" s="225">
        <v>1326</v>
      </c>
      <c r="G10" s="225">
        <v>24</v>
      </c>
      <c r="H10" s="225">
        <v>238</v>
      </c>
      <c r="I10" s="225">
        <v>57</v>
      </c>
      <c r="J10" s="225">
        <v>1009</v>
      </c>
      <c r="K10" s="225">
        <v>0</v>
      </c>
      <c r="L10" s="225">
        <v>40</v>
      </c>
      <c r="M10" s="225">
        <v>1124</v>
      </c>
    </row>
    <row r="11" spans="1:14" ht="28.5">
      <c r="A11" s="157">
        <v>3</v>
      </c>
      <c r="B11" s="43" t="s">
        <v>818</v>
      </c>
      <c r="C11" s="55" t="s">
        <v>664</v>
      </c>
      <c r="D11" s="43" t="s">
        <v>378</v>
      </c>
      <c r="E11" s="225">
        <v>60</v>
      </c>
      <c r="F11" s="225">
        <v>750</v>
      </c>
      <c r="G11" s="225">
        <v>13</v>
      </c>
      <c r="H11" s="225">
        <v>124</v>
      </c>
      <c r="I11" s="225">
        <v>27</v>
      </c>
      <c r="J11" s="225">
        <v>670</v>
      </c>
      <c r="K11" s="225">
        <v>0</v>
      </c>
      <c r="L11" s="225">
        <v>30</v>
      </c>
      <c r="M11" s="225">
        <v>734</v>
      </c>
    </row>
    <row r="12" spans="1:14" s="6" customFormat="1" ht="42.75">
      <c r="A12" s="157">
        <v>4</v>
      </c>
      <c r="B12" s="43" t="s">
        <v>616</v>
      </c>
      <c r="C12" s="55" t="s">
        <v>665</v>
      </c>
      <c r="D12" s="43" t="s">
        <v>375</v>
      </c>
      <c r="E12" s="225">
        <v>19</v>
      </c>
      <c r="F12" s="225">
        <v>389</v>
      </c>
      <c r="G12" s="225">
        <v>4</v>
      </c>
      <c r="H12" s="225">
        <v>34</v>
      </c>
      <c r="I12" s="225">
        <v>47</v>
      </c>
      <c r="J12" s="225">
        <v>622</v>
      </c>
      <c r="K12" s="225">
        <v>0</v>
      </c>
      <c r="L12" s="225">
        <v>34</v>
      </c>
      <c r="M12" s="225">
        <v>625</v>
      </c>
    </row>
    <row r="13" spans="1:14" ht="42.75">
      <c r="A13" s="157">
        <v>5</v>
      </c>
      <c r="B13" s="43" t="s">
        <v>616</v>
      </c>
      <c r="C13" s="55" t="s">
        <v>665</v>
      </c>
      <c r="D13" s="43" t="s">
        <v>379</v>
      </c>
      <c r="E13" s="225">
        <v>35</v>
      </c>
      <c r="F13" s="225">
        <v>799</v>
      </c>
      <c r="G13" s="225">
        <v>11</v>
      </c>
      <c r="H13" s="225">
        <v>211</v>
      </c>
      <c r="I13" s="225">
        <v>10</v>
      </c>
      <c r="J13" s="225">
        <v>380</v>
      </c>
      <c r="K13" s="225">
        <v>0</v>
      </c>
      <c r="L13" s="225">
        <v>8</v>
      </c>
      <c r="M13" s="225">
        <v>822</v>
      </c>
    </row>
    <row r="14" spans="1:14" customFormat="1" ht="28.5">
      <c r="A14" s="127">
        <v>6</v>
      </c>
      <c r="B14" s="43" t="s">
        <v>617</v>
      </c>
      <c r="C14" s="55" t="s">
        <v>666</v>
      </c>
      <c r="D14" s="43" t="s">
        <v>382</v>
      </c>
      <c r="E14" s="225">
        <v>29</v>
      </c>
      <c r="F14" s="225">
        <v>735</v>
      </c>
      <c r="G14" s="225">
        <v>7</v>
      </c>
      <c r="H14" s="225">
        <v>181</v>
      </c>
      <c r="I14" s="225">
        <v>21</v>
      </c>
      <c r="J14" s="225">
        <v>562</v>
      </c>
      <c r="K14" s="225">
        <v>0</v>
      </c>
      <c r="L14" s="225">
        <v>25</v>
      </c>
      <c r="M14" s="225">
        <v>934</v>
      </c>
      <c r="N14" s="38"/>
    </row>
    <row r="15" spans="1:14" customFormat="1" ht="42.75">
      <c r="A15" s="127">
        <v>7</v>
      </c>
      <c r="B15" s="43" t="s">
        <v>819</v>
      </c>
      <c r="C15" s="55" t="s">
        <v>667</v>
      </c>
      <c r="D15" s="43" t="s">
        <v>377</v>
      </c>
      <c r="E15" s="225">
        <v>32</v>
      </c>
      <c r="F15" s="225">
        <v>711</v>
      </c>
      <c r="G15" s="225">
        <v>11</v>
      </c>
      <c r="H15" s="225">
        <v>127</v>
      </c>
      <c r="I15" s="225">
        <v>78</v>
      </c>
      <c r="J15" s="225">
        <v>1168</v>
      </c>
      <c r="K15" s="225">
        <v>0</v>
      </c>
      <c r="L15" s="225">
        <v>53</v>
      </c>
      <c r="M15" s="225">
        <v>916</v>
      </c>
      <c r="N15" s="38"/>
    </row>
    <row r="16" spans="1:14" customFormat="1" ht="42.75">
      <c r="A16" s="127">
        <v>8</v>
      </c>
      <c r="B16" s="43" t="s">
        <v>820</v>
      </c>
      <c r="C16" s="55" t="s">
        <v>668</v>
      </c>
      <c r="D16" s="43" t="s">
        <v>383</v>
      </c>
      <c r="E16" s="225">
        <v>64</v>
      </c>
      <c r="F16" s="225">
        <v>932</v>
      </c>
      <c r="G16" s="225">
        <v>28</v>
      </c>
      <c r="H16" s="225">
        <v>276</v>
      </c>
      <c r="I16" s="225">
        <v>44</v>
      </c>
      <c r="J16" s="225">
        <v>727</v>
      </c>
      <c r="K16" s="225">
        <v>0</v>
      </c>
      <c r="L16" s="225">
        <v>26</v>
      </c>
      <c r="M16" s="225">
        <v>1018</v>
      </c>
      <c r="N16" s="38"/>
    </row>
    <row r="17" spans="1:14" customFormat="1" ht="42.75">
      <c r="A17" s="127">
        <v>9</v>
      </c>
      <c r="B17" s="43" t="s">
        <v>820</v>
      </c>
      <c r="C17" s="55" t="s">
        <v>667</v>
      </c>
      <c r="D17" s="43" t="s">
        <v>384</v>
      </c>
      <c r="E17" s="225">
        <v>45</v>
      </c>
      <c r="F17" s="225">
        <v>978</v>
      </c>
      <c r="G17" s="225">
        <v>19</v>
      </c>
      <c r="H17" s="225">
        <v>306</v>
      </c>
      <c r="I17" s="225">
        <v>67</v>
      </c>
      <c r="J17" s="225">
        <v>1076</v>
      </c>
      <c r="K17" s="225">
        <v>0</v>
      </c>
      <c r="L17" s="225">
        <v>23</v>
      </c>
      <c r="M17" s="225">
        <v>1166</v>
      </c>
      <c r="N17" s="35"/>
    </row>
    <row r="18" spans="1:14" customFormat="1" ht="28.5">
      <c r="A18" s="177">
        <v>10</v>
      </c>
      <c r="B18" s="43" t="s">
        <v>613</v>
      </c>
      <c r="C18" s="55" t="s">
        <v>669</v>
      </c>
      <c r="D18" s="43" t="s">
        <v>386</v>
      </c>
      <c r="E18" s="225">
        <v>24</v>
      </c>
      <c r="F18" s="225">
        <v>493</v>
      </c>
      <c r="G18" s="225">
        <v>6</v>
      </c>
      <c r="H18" s="225">
        <v>132</v>
      </c>
      <c r="I18" s="225">
        <v>20</v>
      </c>
      <c r="J18" s="225">
        <v>359</v>
      </c>
      <c r="K18" s="225">
        <v>0</v>
      </c>
      <c r="L18" s="225">
        <v>11</v>
      </c>
      <c r="M18" s="225">
        <v>555</v>
      </c>
      <c r="N18" s="35"/>
    </row>
    <row r="19" spans="1:14" customFormat="1" ht="42.75">
      <c r="A19" s="177">
        <v>11</v>
      </c>
      <c r="B19" s="43" t="s">
        <v>619</v>
      </c>
      <c r="C19" s="55" t="s">
        <v>656</v>
      </c>
      <c r="D19" s="43" t="s">
        <v>380</v>
      </c>
      <c r="E19" s="225">
        <v>41</v>
      </c>
      <c r="F19" s="225">
        <v>721</v>
      </c>
      <c r="G19" s="225">
        <v>13</v>
      </c>
      <c r="H19" s="225">
        <v>134</v>
      </c>
      <c r="I19" s="225">
        <v>44</v>
      </c>
      <c r="J19" s="225">
        <v>758</v>
      </c>
      <c r="K19" s="225">
        <v>0</v>
      </c>
      <c r="L19" s="225">
        <v>48</v>
      </c>
      <c r="M19" s="225">
        <v>1026</v>
      </c>
      <c r="N19" s="35"/>
    </row>
    <row r="20" spans="1:14" customFormat="1" ht="42.75">
      <c r="A20" s="177">
        <v>12</v>
      </c>
      <c r="B20" s="43" t="s">
        <v>619</v>
      </c>
      <c r="C20" s="55" t="s">
        <v>656</v>
      </c>
      <c r="D20" s="43" t="s">
        <v>497</v>
      </c>
      <c r="E20" s="225">
        <v>33</v>
      </c>
      <c r="F20" s="225">
        <v>447</v>
      </c>
      <c r="G20" s="225">
        <v>11</v>
      </c>
      <c r="H20" s="225">
        <v>114</v>
      </c>
      <c r="I20" s="225">
        <v>51</v>
      </c>
      <c r="J20" s="225">
        <v>1097</v>
      </c>
      <c r="K20" s="225">
        <v>0</v>
      </c>
      <c r="L20" s="225">
        <v>15</v>
      </c>
      <c r="M20" s="225">
        <v>1051</v>
      </c>
      <c r="N20" s="35"/>
    </row>
    <row r="21" spans="1:14" s="30" customFormat="1" ht="57">
      <c r="A21" s="178" t="s">
        <v>436</v>
      </c>
      <c r="B21" s="43" t="s">
        <v>620</v>
      </c>
      <c r="C21" s="55" t="s">
        <v>670</v>
      </c>
      <c r="D21" s="43" t="s">
        <v>388</v>
      </c>
      <c r="E21" s="225">
        <v>12</v>
      </c>
      <c r="F21" s="225">
        <v>371</v>
      </c>
      <c r="G21" s="225">
        <v>3</v>
      </c>
      <c r="H21" s="225">
        <v>61</v>
      </c>
      <c r="I21" s="225">
        <v>56</v>
      </c>
      <c r="J21" s="225">
        <v>786</v>
      </c>
      <c r="K21" s="225">
        <v>0</v>
      </c>
      <c r="L21" s="225">
        <v>27</v>
      </c>
      <c r="M21" s="225">
        <v>557</v>
      </c>
      <c r="N21" s="36"/>
    </row>
    <row r="22" spans="1:14" s="30" customFormat="1" ht="42.75">
      <c r="A22" s="178" t="s">
        <v>175</v>
      </c>
      <c r="B22" s="43" t="s">
        <v>621</v>
      </c>
      <c r="C22" s="55" t="s">
        <v>671</v>
      </c>
      <c r="D22" s="43" t="s">
        <v>389</v>
      </c>
      <c r="E22" s="225">
        <v>6</v>
      </c>
      <c r="F22" s="225">
        <v>159</v>
      </c>
      <c r="G22" s="225">
        <v>3</v>
      </c>
      <c r="H22" s="225">
        <v>28</v>
      </c>
      <c r="I22" s="225">
        <v>13</v>
      </c>
      <c r="J22" s="225">
        <v>384</v>
      </c>
      <c r="K22" s="225">
        <v>0</v>
      </c>
      <c r="L22" s="225">
        <v>12</v>
      </c>
      <c r="M22" s="225">
        <v>336</v>
      </c>
      <c r="N22" s="36"/>
    </row>
    <row r="23" spans="1:14" customFormat="1" ht="57">
      <c r="A23" s="177">
        <v>15</v>
      </c>
      <c r="B23" s="43" t="s">
        <v>821</v>
      </c>
      <c r="C23" s="55" t="s">
        <v>1413</v>
      </c>
      <c r="D23" s="43" t="s">
        <v>381</v>
      </c>
      <c r="E23" s="225">
        <v>47</v>
      </c>
      <c r="F23" s="225">
        <v>770</v>
      </c>
      <c r="G23" s="225">
        <v>13</v>
      </c>
      <c r="H23" s="225">
        <v>145</v>
      </c>
      <c r="I23" s="225">
        <v>46</v>
      </c>
      <c r="J23" s="225">
        <v>619</v>
      </c>
      <c r="K23" s="225">
        <v>2</v>
      </c>
      <c r="L23" s="225">
        <v>63</v>
      </c>
      <c r="M23" s="225">
        <v>668</v>
      </c>
      <c r="N23" s="35"/>
    </row>
    <row r="24" spans="1:14" customFormat="1" ht="57">
      <c r="A24" s="179">
        <v>16</v>
      </c>
      <c r="B24" s="43" t="s">
        <v>821</v>
      </c>
      <c r="C24" s="55" t="s">
        <v>1413</v>
      </c>
      <c r="D24" s="43" t="s">
        <v>391</v>
      </c>
      <c r="E24" s="225">
        <v>35</v>
      </c>
      <c r="F24" s="225">
        <v>572</v>
      </c>
      <c r="G24" s="225">
        <v>15</v>
      </c>
      <c r="H24" s="225">
        <v>167</v>
      </c>
      <c r="I24" s="225">
        <v>47</v>
      </c>
      <c r="J24" s="225">
        <v>937</v>
      </c>
      <c r="K24" s="225">
        <v>0</v>
      </c>
      <c r="L24" s="225">
        <v>12</v>
      </c>
      <c r="M24" s="225">
        <v>790</v>
      </c>
      <c r="N24" s="35"/>
    </row>
    <row r="25" spans="1:14" s="30" customFormat="1" ht="28.5">
      <c r="A25" s="178" t="s">
        <v>439</v>
      </c>
      <c r="B25" s="43" t="s">
        <v>427</v>
      </c>
      <c r="C25" s="55" t="s">
        <v>672</v>
      </c>
      <c r="D25" s="43" t="s">
        <v>394</v>
      </c>
      <c r="E25" s="225">
        <v>56</v>
      </c>
      <c r="F25" s="225">
        <v>758</v>
      </c>
      <c r="G25" s="225">
        <v>23</v>
      </c>
      <c r="H25" s="225">
        <v>174</v>
      </c>
      <c r="I25" s="225">
        <v>49</v>
      </c>
      <c r="J25" s="225">
        <v>526</v>
      </c>
      <c r="K25" s="225">
        <v>0</v>
      </c>
      <c r="L25" s="225">
        <v>27</v>
      </c>
      <c r="M25" s="225">
        <v>575</v>
      </c>
      <c r="N25" s="36"/>
    </row>
    <row r="26" spans="1:14" customFormat="1" ht="42.75">
      <c r="A26" s="177">
        <v>18</v>
      </c>
      <c r="B26" s="43" t="s">
        <v>622</v>
      </c>
      <c r="C26" s="56" t="s">
        <v>1416</v>
      </c>
      <c r="D26" s="43" t="s">
        <v>385</v>
      </c>
      <c r="E26" s="225">
        <v>34</v>
      </c>
      <c r="F26" s="225">
        <v>855</v>
      </c>
      <c r="G26" s="225">
        <v>10</v>
      </c>
      <c r="H26" s="225">
        <v>155</v>
      </c>
      <c r="I26" s="225">
        <v>68</v>
      </c>
      <c r="J26" s="225">
        <v>1053</v>
      </c>
      <c r="K26" s="225">
        <v>0</v>
      </c>
      <c r="L26" s="225">
        <v>39</v>
      </c>
      <c r="M26" s="225">
        <v>974</v>
      </c>
      <c r="N26" s="35"/>
    </row>
    <row r="27" spans="1:14" customFormat="1" ht="42.75">
      <c r="A27" s="177">
        <v>19</v>
      </c>
      <c r="B27" s="43" t="s">
        <v>622</v>
      </c>
      <c r="C27" s="55" t="s">
        <v>673</v>
      </c>
      <c r="D27" s="43" t="s">
        <v>395</v>
      </c>
      <c r="E27" s="225">
        <v>17</v>
      </c>
      <c r="F27" s="225">
        <v>373</v>
      </c>
      <c r="G27" s="225">
        <v>6</v>
      </c>
      <c r="H27" s="225">
        <v>70</v>
      </c>
      <c r="I27" s="225">
        <v>39</v>
      </c>
      <c r="J27" s="225">
        <v>771</v>
      </c>
      <c r="K27" s="225">
        <v>0</v>
      </c>
      <c r="L27" s="225">
        <v>8</v>
      </c>
      <c r="M27" s="225">
        <v>616</v>
      </c>
      <c r="N27" s="35"/>
    </row>
    <row r="28" spans="1:14" s="30" customFormat="1" ht="85.5">
      <c r="A28" s="178" t="s">
        <v>442</v>
      </c>
      <c r="B28" s="43" t="s">
        <v>822</v>
      </c>
      <c r="C28" s="55" t="s">
        <v>659</v>
      </c>
      <c r="D28" s="43" t="s">
        <v>387</v>
      </c>
      <c r="E28" s="225">
        <v>35</v>
      </c>
      <c r="F28" s="225">
        <v>976</v>
      </c>
      <c r="G28" s="225">
        <v>16</v>
      </c>
      <c r="H28" s="225">
        <v>162</v>
      </c>
      <c r="I28" s="225">
        <v>75</v>
      </c>
      <c r="J28" s="225">
        <v>1285</v>
      </c>
      <c r="K28" s="225">
        <v>1</v>
      </c>
      <c r="L28" s="225">
        <v>61</v>
      </c>
      <c r="M28" s="225">
        <v>1121</v>
      </c>
      <c r="N28" s="36"/>
    </row>
    <row r="29" spans="1:14" s="30" customFormat="1" ht="85.5">
      <c r="A29" s="178" t="s">
        <v>443</v>
      </c>
      <c r="B29" s="43" t="s">
        <v>822</v>
      </c>
      <c r="C29" s="55" t="s">
        <v>659</v>
      </c>
      <c r="D29" s="43" t="s">
        <v>396</v>
      </c>
      <c r="E29" s="225">
        <v>30</v>
      </c>
      <c r="F29" s="225">
        <v>657</v>
      </c>
      <c r="G29" s="225">
        <v>11</v>
      </c>
      <c r="H29" s="225">
        <v>138</v>
      </c>
      <c r="I29" s="225">
        <v>77</v>
      </c>
      <c r="J29" s="225">
        <v>1536</v>
      </c>
      <c r="K29" s="225">
        <v>0</v>
      </c>
      <c r="L29" s="225">
        <v>21</v>
      </c>
      <c r="M29" s="225">
        <v>1272</v>
      </c>
      <c r="N29" s="36"/>
    </row>
    <row r="30" spans="1:14" s="30" customFormat="1" ht="85.5">
      <c r="A30" s="178" t="s">
        <v>425</v>
      </c>
      <c r="B30" s="43" t="s">
        <v>822</v>
      </c>
      <c r="C30" s="55" t="s">
        <v>659</v>
      </c>
      <c r="D30" s="43" t="s">
        <v>397</v>
      </c>
      <c r="E30" s="225">
        <v>23</v>
      </c>
      <c r="F30" s="225">
        <v>708</v>
      </c>
      <c r="G30" s="225">
        <v>11</v>
      </c>
      <c r="H30" s="225">
        <v>129</v>
      </c>
      <c r="I30" s="225">
        <v>71</v>
      </c>
      <c r="J30" s="225">
        <v>1536</v>
      </c>
      <c r="K30" s="225">
        <v>0</v>
      </c>
      <c r="L30" s="225">
        <v>29</v>
      </c>
      <c r="M30" s="225">
        <v>1177</v>
      </c>
      <c r="N30" s="36"/>
    </row>
    <row r="31" spans="1:14" customFormat="1" ht="28.5">
      <c r="A31" s="177">
        <v>23</v>
      </c>
      <c r="B31" s="43" t="s">
        <v>428</v>
      </c>
      <c r="C31" s="57" t="s">
        <v>674</v>
      </c>
      <c r="D31" s="43" t="s">
        <v>398</v>
      </c>
      <c r="E31" s="225">
        <v>37</v>
      </c>
      <c r="F31" s="225">
        <v>557</v>
      </c>
      <c r="G31" s="225">
        <v>12</v>
      </c>
      <c r="H31" s="225">
        <v>140</v>
      </c>
      <c r="I31" s="225">
        <v>55</v>
      </c>
      <c r="J31" s="225">
        <v>1145</v>
      </c>
      <c r="K31" s="225">
        <v>0</v>
      </c>
      <c r="L31" s="225">
        <v>24</v>
      </c>
      <c r="M31" s="225">
        <v>864</v>
      </c>
      <c r="N31" s="35"/>
    </row>
    <row r="32" spans="1:14" customFormat="1" ht="28.5">
      <c r="A32" s="177">
        <v>24</v>
      </c>
      <c r="B32" s="43" t="s">
        <v>623</v>
      </c>
      <c r="C32" s="55" t="s">
        <v>675</v>
      </c>
      <c r="D32" s="43" t="s">
        <v>399</v>
      </c>
      <c r="E32" s="225">
        <v>22</v>
      </c>
      <c r="F32" s="225">
        <v>527</v>
      </c>
      <c r="G32" s="225">
        <v>6</v>
      </c>
      <c r="H32" s="225">
        <v>84</v>
      </c>
      <c r="I32" s="225">
        <v>35</v>
      </c>
      <c r="J32" s="225">
        <v>849</v>
      </c>
      <c r="K32" s="225">
        <v>0</v>
      </c>
      <c r="L32" s="225">
        <v>36</v>
      </c>
      <c r="M32" s="225">
        <v>564</v>
      </c>
      <c r="N32" s="35"/>
    </row>
    <row r="33" spans="1:14" customFormat="1" ht="28.5">
      <c r="A33" s="177">
        <v>25</v>
      </c>
      <c r="B33" s="43" t="s">
        <v>624</v>
      </c>
      <c r="C33" s="55" t="s">
        <v>676</v>
      </c>
      <c r="D33" s="43" t="s">
        <v>402</v>
      </c>
      <c r="E33" s="225">
        <v>30</v>
      </c>
      <c r="F33" s="225">
        <v>685</v>
      </c>
      <c r="G33" s="225">
        <v>11</v>
      </c>
      <c r="H33" s="225">
        <v>96</v>
      </c>
      <c r="I33" s="225">
        <v>26</v>
      </c>
      <c r="J33" s="225">
        <v>734</v>
      </c>
      <c r="K33" s="225">
        <v>0</v>
      </c>
      <c r="L33" s="225">
        <v>30</v>
      </c>
      <c r="M33" s="225">
        <v>657</v>
      </c>
      <c r="N33" s="35"/>
    </row>
    <row r="34" spans="1:14" customFormat="1" ht="71.25">
      <c r="A34" s="177">
        <v>26</v>
      </c>
      <c r="B34" s="43" t="s">
        <v>625</v>
      </c>
      <c r="C34" s="55" t="s">
        <v>660</v>
      </c>
      <c r="D34" s="43" t="s">
        <v>390</v>
      </c>
      <c r="E34" s="225">
        <v>42</v>
      </c>
      <c r="F34" s="225">
        <v>836</v>
      </c>
      <c r="G34" s="225">
        <v>14</v>
      </c>
      <c r="H34" s="225">
        <v>154</v>
      </c>
      <c r="I34" s="225">
        <v>32</v>
      </c>
      <c r="J34" s="225">
        <v>586</v>
      </c>
      <c r="K34" s="225">
        <v>0</v>
      </c>
      <c r="L34" s="225">
        <v>54</v>
      </c>
      <c r="M34" s="225">
        <v>833</v>
      </c>
      <c r="N34" s="35"/>
    </row>
    <row r="35" spans="1:14" customFormat="1" ht="28.5">
      <c r="A35" s="177">
        <v>27</v>
      </c>
      <c r="B35" s="43" t="s">
        <v>626</v>
      </c>
      <c r="C35" s="55" t="s">
        <v>677</v>
      </c>
      <c r="D35" s="43" t="s">
        <v>403</v>
      </c>
      <c r="E35" s="225">
        <v>25</v>
      </c>
      <c r="F35" s="225">
        <v>564</v>
      </c>
      <c r="G35" s="225">
        <v>7</v>
      </c>
      <c r="H35" s="225">
        <v>166</v>
      </c>
      <c r="I35" s="225">
        <v>34</v>
      </c>
      <c r="J35" s="225">
        <v>467</v>
      </c>
      <c r="K35" s="225">
        <v>1</v>
      </c>
      <c r="L35" s="225">
        <v>13</v>
      </c>
      <c r="M35" s="225">
        <v>704</v>
      </c>
      <c r="N35" s="35"/>
    </row>
    <row r="36" spans="1:14" customFormat="1" ht="57">
      <c r="A36" s="177">
        <v>28</v>
      </c>
      <c r="B36" s="43" t="s">
        <v>648</v>
      </c>
      <c r="C36" s="55" t="s">
        <v>678</v>
      </c>
      <c r="D36" s="43" t="s">
        <v>404</v>
      </c>
      <c r="E36" s="225">
        <v>23</v>
      </c>
      <c r="F36" s="225">
        <v>805</v>
      </c>
      <c r="G36" s="225">
        <v>9</v>
      </c>
      <c r="H36" s="225">
        <v>217</v>
      </c>
      <c r="I36" s="225">
        <v>33</v>
      </c>
      <c r="J36" s="225">
        <v>535</v>
      </c>
      <c r="K36" s="225">
        <v>0</v>
      </c>
      <c r="L36" s="225">
        <v>22</v>
      </c>
      <c r="M36" s="225">
        <v>722</v>
      </c>
      <c r="N36" s="35"/>
    </row>
    <row r="37" spans="1:14" customFormat="1" ht="108.75" customHeight="1">
      <c r="A37" s="177">
        <v>29</v>
      </c>
      <c r="B37" s="43" t="s">
        <v>816</v>
      </c>
      <c r="C37" s="56" t="s">
        <v>657</v>
      </c>
      <c r="D37" s="43" t="s">
        <v>392</v>
      </c>
      <c r="E37" s="225">
        <v>81</v>
      </c>
      <c r="F37" s="225">
        <v>905</v>
      </c>
      <c r="G37" s="225">
        <v>20</v>
      </c>
      <c r="H37" s="225">
        <v>158</v>
      </c>
      <c r="I37" s="225">
        <v>72</v>
      </c>
      <c r="J37" s="225">
        <v>1023</v>
      </c>
      <c r="K37" s="225">
        <v>0</v>
      </c>
      <c r="L37" s="225">
        <v>83</v>
      </c>
      <c r="M37" s="225">
        <v>1311</v>
      </c>
      <c r="N37" s="35"/>
    </row>
    <row r="38" spans="1:14" customFormat="1" ht="108.75" customHeight="1">
      <c r="A38" s="177">
        <v>30</v>
      </c>
      <c r="B38" s="43" t="s">
        <v>816</v>
      </c>
      <c r="C38" s="55" t="s">
        <v>679</v>
      </c>
      <c r="D38" s="43" t="s">
        <v>393</v>
      </c>
      <c r="E38" s="225">
        <v>60</v>
      </c>
      <c r="F38" s="225">
        <v>900</v>
      </c>
      <c r="G38" s="225">
        <v>25</v>
      </c>
      <c r="H38" s="225">
        <v>182</v>
      </c>
      <c r="I38" s="225">
        <v>94</v>
      </c>
      <c r="J38" s="225">
        <v>1357</v>
      </c>
      <c r="K38" s="225">
        <v>5</v>
      </c>
      <c r="L38" s="225">
        <v>42</v>
      </c>
      <c r="M38" s="225">
        <v>1333</v>
      </c>
      <c r="N38" s="35"/>
    </row>
    <row r="39" spans="1:14" customFormat="1" ht="28.5">
      <c r="A39" s="177">
        <v>31</v>
      </c>
      <c r="B39" s="43" t="s">
        <v>823</v>
      </c>
      <c r="C39" s="57" t="s">
        <v>680</v>
      </c>
      <c r="D39" s="43" t="s">
        <v>555</v>
      </c>
      <c r="E39" s="225">
        <v>34</v>
      </c>
      <c r="F39" s="225">
        <v>736</v>
      </c>
      <c r="G39" s="225">
        <v>12</v>
      </c>
      <c r="H39" s="225">
        <v>164</v>
      </c>
      <c r="I39" s="225">
        <v>58</v>
      </c>
      <c r="J39" s="225">
        <v>780</v>
      </c>
      <c r="K39" s="225">
        <v>2</v>
      </c>
      <c r="L39" s="225">
        <v>24</v>
      </c>
      <c r="M39" s="225">
        <v>981</v>
      </c>
      <c r="N39" s="35"/>
    </row>
    <row r="40" spans="1:14" customFormat="1" ht="107.25" customHeight="1">
      <c r="A40" s="177">
        <v>32</v>
      </c>
      <c r="B40" s="43" t="s">
        <v>816</v>
      </c>
      <c r="C40" s="56" t="s">
        <v>657</v>
      </c>
      <c r="D40" s="43" t="s">
        <v>405</v>
      </c>
      <c r="E40" s="225">
        <v>70</v>
      </c>
      <c r="F40" s="225">
        <v>860</v>
      </c>
      <c r="G40" s="225">
        <v>27</v>
      </c>
      <c r="H40" s="225">
        <v>230</v>
      </c>
      <c r="I40" s="225">
        <v>97</v>
      </c>
      <c r="J40" s="225">
        <v>1474</v>
      </c>
      <c r="K40" s="225">
        <v>0</v>
      </c>
      <c r="L40" s="225">
        <v>15</v>
      </c>
      <c r="M40" s="225">
        <v>1441</v>
      </c>
      <c r="N40" s="35"/>
    </row>
    <row r="41" spans="1:14" customFormat="1" ht="102" customHeight="1">
      <c r="A41" s="179">
        <v>33</v>
      </c>
      <c r="B41" s="43" t="s">
        <v>824</v>
      </c>
      <c r="C41" s="56" t="s">
        <v>657</v>
      </c>
      <c r="D41" s="43" t="s">
        <v>406</v>
      </c>
      <c r="E41" s="225">
        <v>51</v>
      </c>
      <c r="F41" s="225">
        <v>808</v>
      </c>
      <c r="G41" s="225">
        <v>24</v>
      </c>
      <c r="H41" s="225">
        <v>213</v>
      </c>
      <c r="I41" s="225">
        <v>98</v>
      </c>
      <c r="J41" s="225">
        <v>1495</v>
      </c>
      <c r="K41" s="225">
        <v>0</v>
      </c>
      <c r="L41" s="225">
        <v>16</v>
      </c>
      <c r="M41" s="225">
        <v>1488</v>
      </c>
      <c r="N41" s="35"/>
    </row>
    <row r="42" spans="1:14" s="6" customFormat="1" ht="106.5" customHeight="1">
      <c r="A42" s="157">
        <v>34</v>
      </c>
      <c r="B42" s="43" t="s">
        <v>816</v>
      </c>
      <c r="C42" s="56" t="s">
        <v>657</v>
      </c>
      <c r="D42" s="43" t="s">
        <v>411</v>
      </c>
      <c r="E42" s="225">
        <v>70</v>
      </c>
      <c r="F42" s="225">
        <v>1156</v>
      </c>
      <c r="G42" s="225">
        <v>21</v>
      </c>
      <c r="H42" s="225">
        <v>393</v>
      </c>
      <c r="I42" s="225">
        <v>67</v>
      </c>
      <c r="J42" s="225">
        <v>1193</v>
      </c>
      <c r="K42" s="225">
        <v>0</v>
      </c>
      <c r="L42" s="225">
        <v>16</v>
      </c>
      <c r="M42" s="225">
        <v>1385</v>
      </c>
    </row>
    <row r="43" spans="1:14" s="6" customFormat="1" ht="105" customHeight="1">
      <c r="A43" s="180">
        <v>35</v>
      </c>
      <c r="B43" s="43" t="s">
        <v>816</v>
      </c>
      <c r="C43" s="55" t="s">
        <v>679</v>
      </c>
      <c r="D43" s="43" t="s">
        <v>407</v>
      </c>
      <c r="E43" s="225">
        <v>64</v>
      </c>
      <c r="F43" s="225">
        <v>904</v>
      </c>
      <c r="G43" s="225">
        <v>20</v>
      </c>
      <c r="H43" s="225">
        <v>215</v>
      </c>
      <c r="I43" s="225">
        <v>97</v>
      </c>
      <c r="J43" s="225">
        <v>1561</v>
      </c>
      <c r="K43" s="225">
        <v>0</v>
      </c>
      <c r="L43" s="225">
        <v>23</v>
      </c>
      <c r="M43" s="225">
        <v>1568</v>
      </c>
    </row>
    <row r="44" spans="1:14" s="6" customFormat="1" ht="42.75">
      <c r="A44" s="157">
        <v>36</v>
      </c>
      <c r="B44" s="43" t="s">
        <v>814</v>
      </c>
      <c r="C44" s="55" t="s">
        <v>681</v>
      </c>
      <c r="D44" s="43" t="s">
        <v>408</v>
      </c>
      <c r="E44" s="225">
        <v>27</v>
      </c>
      <c r="F44" s="225">
        <v>613</v>
      </c>
      <c r="G44" s="225">
        <v>14</v>
      </c>
      <c r="H44" s="225">
        <v>112</v>
      </c>
      <c r="I44" s="225">
        <v>60</v>
      </c>
      <c r="J44" s="225">
        <v>1091</v>
      </c>
      <c r="K44" s="225">
        <v>0</v>
      </c>
      <c r="L44" s="225">
        <v>33</v>
      </c>
      <c r="M44" s="225">
        <v>781</v>
      </c>
    </row>
    <row r="45" spans="1:14" s="6" customFormat="1" ht="28.5">
      <c r="A45" s="157">
        <v>37</v>
      </c>
      <c r="B45" s="43" t="s">
        <v>628</v>
      </c>
      <c r="C45" s="55" t="s">
        <v>567</v>
      </c>
      <c r="D45" s="43" t="s">
        <v>409</v>
      </c>
      <c r="E45" s="225">
        <v>25</v>
      </c>
      <c r="F45" s="225">
        <v>569</v>
      </c>
      <c r="G45" s="225">
        <v>9</v>
      </c>
      <c r="H45" s="225">
        <v>120</v>
      </c>
      <c r="I45" s="225">
        <v>45</v>
      </c>
      <c r="J45" s="225">
        <v>888</v>
      </c>
      <c r="K45" s="225">
        <v>0</v>
      </c>
      <c r="L45" s="225">
        <v>21</v>
      </c>
      <c r="M45" s="225">
        <v>951</v>
      </c>
    </row>
    <row r="46" spans="1:14" s="6" customFormat="1" ht="28.5">
      <c r="A46" s="157">
        <v>38</v>
      </c>
      <c r="B46" s="43" t="s">
        <v>825</v>
      </c>
      <c r="C46" s="55" t="s">
        <v>682</v>
      </c>
      <c r="D46" s="43" t="s">
        <v>410</v>
      </c>
      <c r="E46" s="225">
        <v>14</v>
      </c>
      <c r="F46" s="225">
        <v>242</v>
      </c>
      <c r="G46" s="225">
        <v>4</v>
      </c>
      <c r="H46" s="225">
        <v>59</v>
      </c>
      <c r="I46" s="225">
        <v>34</v>
      </c>
      <c r="J46" s="225">
        <v>461</v>
      </c>
      <c r="K46" s="225">
        <v>0</v>
      </c>
      <c r="L46" s="225">
        <v>11</v>
      </c>
      <c r="M46" s="225">
        <v>443</v>
      </c>
    </row>
    <row r="47" spans="1:14" s="6" customFormat="1" ht="42.75">
      <c r="A47" s="157">
        <v>39</v>
      </c>
      <c r="B47" s="43" t="s">
        <v>629</v>
      </c>
      <c r="C47" s="57" t="s">
        <v>683</v>
      </c>
      <c r="D47" s="43" t="s">
        <v>400</v>
      </c>
      <c r="E47" s="225">
        <v>23</v>
      </c>
      <c r="F47" s="225">
        <v>522</v>
      </c>
      <c r="G47" s="225">
        <v>4</v>
      </c>
      <c r="H47" s="225">
        <v>86</v>
      </c>
      <c r="I47" s="225">
        <v>50</v>
      </c>
      <c r="J47" s="225">
        <v>933</v>
      </c>
      <c r="K47" s="225">
        <v>0</v>
      </c>
      <c r="L47" s="225">
        <v>56</v>
      </c>
      <c r="M47" s="225">
        <v>722</v>
      </c>
    </row>
    <row r="48" spans="1:14" s="6" customFormat="1" ht="42.75">
      <c r="A48" s="157">
        <v>40</v>
      </c>
      <c r="B48" s="43" t="s">
        <v>629</v>
      </c>
      <c r="C48" s="57" t="s">
        <v>683</v>
      </c>
      <c r="D48" s="43" t="s">
        <v>470</v>
      </c>
      <c r="E48" s="225">
        <v>20</v>
      </c>
      <c r="F48" s="225">
        <v>438</v>
      </c>
      <c r="G48" s="225">
        <v>9</v>
      </c>
      <c r="H48" s="225">
        <v>118</v>
      </c>
      <c r="I48" s="225">
        <v>59</v>
      </c>
      <c r="J48" s="225">
        <v>1179</v>
      </c>
      <c r="K48" s="225">
        <v>0</v>
      </c>
      <c r="L48" s="225">
        <v>8</v>
      </c>
      <c r="M48" s="225">
        <v>1046</v>
      </c>
    </row>
    <row r="49" spans="1:14" s="6" customFormat="1" ht="28.5">
      <c r="A49" s="157">
        <v>41</v>
      </c>
      <c r="B49" s="43" t="s">
        <v>630</v>
      </c>
      <c r="C49" s="55" t="s">
        <v>684</v>
      </c>
      <c r="D49" s="43" t="s">
        <v>471</v>
      </c>
      <c r="E49" s="225">
        <v>22</v>
      </c>
      <c r="F49" s="225">
        <v>426</v>
      </c>
      <c r="G49" s="225">
        <v>4</v>
      </c>
      <c r="H49" s="225">
        <v>101</v>
      </c>
      <c r="I49" s="225">
        <v>34</v>
      </c>
      <c r="J49" s="225">
        <v>704</v>
      </c>
      <c r="K49" s="225">
        <v>0</v>
      </c>
      <c r="L49" s="225">
        <v>10</v>
      </c>
      <c r="M49" s="225">
        <v>766</v>
      </c>
    </row>
    <row r="50" spans="1:14" s="6" customFormat="1" ht="71.25">
      <c r="A50" s="157">
        <v>42</v>
      </c>
      <c r="B50" s="43" t="s">
        <v>815</v>
      </c>
      <c r="C50" s="55" t="s">
        <v>594</v>
      </c>
      <c r="D50" s="43" t="s">
        <v>401</v>
      </c>
      <c r="E50" s="225">
        <v>32</v>
      </c>
      <c r="F50" s="225">
        <v>727</v>
      </c>
      <c r="G50" s="225">
        <v>9</v>
      </c>
      <c r="H50" s="225">
        <v>156</v>
      </c>
      <c r="I50" s="225">
        <v>36</v>
      </c>
      <c r="J50" s="225">
        <v>793</v>
      </c>
      <c r="K50" s="225">
        <v>0</v>
      </c>
      <c r="L50" s="225">
        <v>35</v>
      </c>
      <c r="M50" s="225">
        <v>796</v>
      </c>
    </row>
    <row r="51" spans="1:14" s="6" customFormat="1" ht="71.25">
      <c r="A51" s="180">
        <v>43</v>
      </c>
      <c r="B51" s="43" t="s">
        <v>815</v>
      </c>
      <c r="C51" s="55" t="s">
        <v>594</v>
      </c>
      <c r="D51" s="43" t="s">
        <v>472</v>
      </c>
      <c r="E51" s="225">
        <v>23</v>
      </c>
      <c r="F51" s="225">
        <v>663</v>
      </c>
      <c r="G51" s="225">
        <v>5</v>
      </c>
      <c r="H51" s="225">
        <v>198</v>
      </c>
      <c r="I51" s="225">
        <v>53</v>
      </c>
      <c r="J51" s="225">
        <v>950</v>
      </c>
      <c r="K51" s="225">
        <v>0</v>
      </c>
      <c r="L51" s="225">
        <v>22</v>
      </c>
      <c r="M51" s="225">
        <v>813</v>
      </c>
    </row>
    <row r="52" spans="1:14" s="6" customFormat="1" ht="42.75">
      <c r="A52" s="157">
        <v>44</v>
      </c>
      <c r="B52" s="43" t="s">
        <v>631</v>
      </c>
      <c r="C52" s="55" t="s">
        <v>685</v>
      </c>
      <c r="D52" s="43" t="s">
        <v>473</v>
      </c>
      <c r="E52" s="225">
        <v>32</v>
      </c>
      <c r="F52" s="225">
        <v>672</v>
      </c>
      <c r="G52" s="225">
        <v>15</v>
      </c>
      <c r="H52" s="225">
        <v>273</v>
      </c>
      <c r="I52" s="225">
        <v>18</v>
      </c>
      <c r="J52" s="225">
        <v>501</v>
      </c>
      <c r="K52" s="225">
        <v>0</v>
      </c>
      <c r="L52" s="225">
        <v>28</v>
      </c>
      <c r="M52" s="225">
        <v>664</v>
      </c>
    </row>
    <row r="53" spans="1:14" ht="29.25" customHeight="1">
      <c r="A53" s="319" t="s">
        <v>78</v>
      </c>
      <c r="B53" s="337"/>
      <c r="C53" s="337"/>
      <c r="D53" s="337"/>
      <c r="E53" s="226">
        <f t="shared" ref="E53:M53" si="0">SUM(E9:E52)</f>
        <v>1624</v>
      </c>
      <c r="F53" s="226">
        <f t="shared" si="0"/>
        <v>30654</v>
      </c>
      <c r="G53" s="226">
        <f t="shared" si="0"/>
        <v>554</v>
      </c>
      <c r="H53" s="226">
        <f t="shared" si="0"/>
        <v>6949</v>
      </c>
      <c r="I53" s="226">
        <f t="shared" si="0"/>
        <v>2251</v>
      </c>
      <c r="J53" s="226">
        <f t="shared" si="0"/>
        <v>39560</v>
      </c>
      <c r="K53" s="226">
        <f t="shared" si="0"/>
        <v>11</v>
      </c>
      <c r="L53" s="226">
        <f t="shared" si="0"/>
        <v>1277</v>
      </c>
      <c r="M53" s="226">
        <f t="shared" si="0"/>
        <v>40011</v>
      </c>
    </row>
    <row r="54" spans="1:14" ht="14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18"/>
    </row>
    <row r="55" spans="1:14" ht="18.75" customHeight="1">
      <c r="A55" s="338" t="s">
        <v>692</v>
      </c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</row>
    <row r="56" spans="1:14">
      <c r="A56" s="338"/>
      <c r="B56" s="338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</row>
    <row r="57" spans="1:14">
      <c r="A57" s="338"/>
      <c r="B57" s="338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</row>
    <row r="58" spans="1:14">
      <c r="A58" s="338"/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</row>
    <row r="59" spans="1:14">
      <c r="A59" s="338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</row>
    <row r="60" spans="1:14" ht="0.75" customHeight="1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</row>
  </sheetData>
  <mergeCells count="22"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K3:L3"/>
    <mergeCell ref="I4:J5"/>
    <mergeCell ref="A53:D53"/>
    <mergeCell ref="A55:M60"/>
    <mergeCell ref="A8:M8"/>
    <mergeCell ref="C2:C3"/>
    <mergeCell ref="K4:L5"/>
    <mergeCell ref="E4:H4"/>
    <mergeCell ref="G5:H5"/>
    <mergeCell ref="E5:F5"/>
  </mergeCells>
  <phoneticPr fontId="5" type="noConversion"/>
  <pageMargins left="0.42" right="0.22" top="0.38" bottom="0.42" header="0.24" footer="0.28000000000000003"/>
  <pageSetup paperSize="9" scale="59" firstPageNumber="0" orientation="landscape" r:id="rId1"/>
  <headerFooter alignWithMargins="0"/>
  <ignoredErrors>
    <ignoredError sqref="A44:A52 A21:A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Z147"/>
  <sheetViews>
    <sheetView zoomScale="90" zoomScaleNormal="90" workbookViewId="0">
      <selection sqref="A1:G1"/>
    </sheetView>
  </sheetViews>
  <sheetFormatPr defaultRowHeight="14.25"/>
  <cols>
    <col min="1" max="1" width="4.85546875" style="27" customWidth="1"/>
    <col min="2" max="2" width="22.28515625" style="27" customWidth="1"/>
    <col min="3" max="3" width="18.5703125" style="27" customWidth="1"/>
    <col min="4" max="4" width="18.28515625" style="27" customWidth="1"/>
    <col min="5" max="5" width="19.28515625" style="27" customWidth="1"/>
    <col min="6" max="6" width="22.28515625" style="27" customWidth="1"/>
    <col min="7" max="7" width="25.28515625" style="27" customWidth="1"/>
    <col min="8" max="8" width="9.140625" style="1"/>
    <col min="9" max="9" width="11.5703125" style="1" bestFit="1" customWidth="1"/>
    <col min="10" max="16384" width="9.140625" style="1"/>
  </cols>
  <sheetData>
    <row r="1" spans="1:20" ht="20.100000000000001" customHeight="1">
      <c r="A1" s="348" t="s">
        <v>1013</v>
      </c>
      <c r="B1" s="349"/>
      <c r="C1" s="349"/>
      <c r="D1" s="349"/>
      <c r="E1" s="349"/>
      <c r="F1" s="349"/>
      <c r="G1" s="350"/>
    </row>
    <row r="2" spans="1:20" ht="37.5" customHeight="1">
      <c r="A2" s="351" t="s">
        <v>579</v>
      </c>
      <c r="B2" s="351"/>
      <c r="C2" s="351"/>
      <c r="D2" s="351"/>
      <c r="E2" s="351"/>
      <c r="F2" s="351"/>
      <c r="G2" s="352"/>
    </row>
    <row r="3" spans="1:20" ht="22.5" customHeight="1">
      <c r="A3" s="274">
        <v>1</v>
      </c>
      <c r="B3" s="274">
        <v>2</v>
      </c>
      <c r="C3" s="274">
        <v>3</v>
      </c>
      <c r="D3" s="274">
        <v>4</v>
      </c>
      <c r="E3" s="274">
        <v>5</v>
      </c>
      <c r="F3" s="274">
        <v>6</v>
      </c>
      <c r="G3" s="274">
        <v>7</v>
      </c>
    </row>
    <row r="4" spans="1:20" ht="138" customHeight="1">
      <c r="A4" s="276" t="s">
        <v>6</v>
      </c>
      <c r="B4" s="276" t="s">
        <v>39</v>
      </c>
      <c r="C4" s="276" t="s">
        <v>1404</v>
      </c>
      <c r="D4" s="276" t="s">
        <v>1405</v>
      </c>
      <c r="E4" s="276" t="s">
        <v>54</v>
      </c>
      <c r="F4" s="276" t="s">
        <v>1406</v>
      </c>
      <c r="G4" s="276" t="s">
        <v>1007</v>
      </c>
    </row>
    <row r="5" spans="1:20" ht="50.25" customHeight="1">
      <c r="A5" s="358" t="s">
        <v>53</v>
      </c>
      <c r="B5" s="275" t="s">
        <v>694</v>
      </c>
      <c r="C5" s="357" t="s">
        <v>833</v>
      </c>
      <c r="D5" s="357"/>
      <c r="E5" s="357"/>
      <c r="F5" s="357"/>
      <c r="G5" s="357"/>
    </row>
    <row r="6" spans="1:20" ht="32.25" customHeight="1">
      <c r="A6" s="359"/>
      <c r="B6" s="276" t="s">
        <v>56</v>
      </c>
      <c r="C6" s="225" t="s">
        <v>1030</v>
      </c>
      <c r="D6" s="225" t="s">
        <v>1029</v>
      </c>
      <c r="E6" s="225">
        <v>155</v>
      </c>
      <c r="F6" s="225" t="s">
        <v>1028</v>
      </c>
      <c r="G6" s="225" t="s">
        <v>1027</v>
      </c>
      <c r="H6" s="34"/>
      <c r="I6"/>
      <c r="J6"/>
      <c r="K6"/>
      <c r="L6" s="182"/>
      <c r="M6" s="182"/>
      <c r="N6"/>
      <c r="O6" s="182"/>
      <c r="P6" s="182"/>
      <c r="Q6" s="33"/>
      <c r="R6" s="33"/>
      <c r="S6" s="33"/>
    </row>
    <row r="7" spans="1:20" ht="35.25" customHeight="1">
      <c r="A7" s="360"/>
      <c r="B7" s="276" t="s">
        <v>57</v>
      </c>
      <c r="C7" s="225" t="s">
        <v>1026</v>
      </c>
      <c r="D7" s="225" t="s">
        <v>1025</v>
      </c>
      <c r="E7" s="225">
        <v>398</v>
      </c>
      <c r="F7" s="225" t="s">
        <v>1024</v>
      </c>
      <c r="G7" s="225" t="s">
        <v>1023</v>
      </c>
      <c r="H7" s="32"/>
      <c r="I7"/>
      <c r="J7"/>
      <c r="K7"/>
      <c r="L7" s="182"/>
      <c r="M7" s="182"/>
      <c r="N7"/>
      <c r="O7" s="182"/>
      <c r="P7" s="182"/>
      <c r="Q7" s="31"/>
      <c r="R7" s="31"/>
      <c r="S7" s="31"/>
      <c r="T7" s="31"/>
    </row>
    <row r="8" spans="1:20" ht="49.5">
      <c r="A8" s="358" t="s">
        <v>164</v>
      </c>
      <c r="B8" s="275" t="s">
        <v>694</v>
      </c>
      <c r="C8" s="362" t="s">
        <v>834</v>
      </c>
      <c r="D8" s="362"/>
      <c r="E8" s="362"/>
      <c r="F8" s="362"/>
      <c r="G8" s="362"/>
      <c r="H8" s="32"/>
      <c r="I8"/>
      <c r="J8"/>
      <c r="K8"/>
      <c r="L8" s="182"/>
      <c r="M8" s="182"/>
      <c r="N8"/>
      <c r="O8" s="182"/>
      <c r="P8" s="182"/>
      <c r="Q8" s="31"/>
      <c r="R8" s="31"/>
      <c r="S8" s="31"/>
      <c r="T8" s="31"/>
    </row>
    <row r="9" spans="1:20" ht="33" customHeight="1">
      <c r="A9" s="359"/>
      <c r="B9" s="276" t="s">
        <v>56</v>
      </c>
      <c r="C9" s="225" t="s">
        <v>1038</v>
      </c>
      <c r="D9" s="225" t="s">
        <v>1037</v>
      </c>
      <c r="E9" s="225">
        <v>148</v>
      </c>
      <c r="F9" s="225" t="s">
        <v>1036</v>
      </c>
      <c r="G9" s="225" t="s">
        <v>1035</v>
      </c>
      <c r="H9" s="32"/>
      <c r="I9"/>
      <c r="J9"/>
      <c r="K9"/>
      <c r="L9" s="182"/>
      <c r="M9" s="182"/>
      <c r="N9"/>
      <c r="O9" s="182"/>
      <c r="P9" s="182"/>
      <c r="Q9" s="31"/>
      <c r="R9" s="31"/>
      <c r="S9" s="31"/>
      <c r="T9" s="31"/>
    </row>
    <row r="10" spans="1:20" ht="37.5" customHeight="1">
      <c r="A10" s="360"/>
      <c r="B10" s="276" t="s">
        <v>57</v>
      </c>
      <c r="C10" s="225" t="s">
        <v>1034</v>
      </c>
      <c r="D10" s="225" t="s">
        <v>1033</v>
      </c>
      <c r="E10" s="225">
        <v>474</v>
      </c>
      <c r="F10" s="225" t="s">
        <v>1032</v>
      </c>
      <c r="G10" s="225" t="s">
        <v>1031</v>
      </c>
      <c r="H10" s="32"/>
      <c r="I10"/>
      <c r="J10"/>
      <c r="K10"/>
      <c r="L10" s="182"/>
      <c r="M10" s="182"/>
      <c r="N10"/>
      <c r="O10" s="182"/>
      <c r="P10" s="182"/>
      <c r="Q10" s="31"/>
      <c r="R10" s="31"/>
      <c r="S10" s="31"/>
      <c r="T10" s="31"/>
    </row>
    <row r="11" spans="1:20" ht="49.5">
      <c r="A11" s="358" t="s">
        <v>165</v>
      </c>
      <c r="B11" s="275" t="s">
        <v>694</v>
      </c>
      <c r="C11" s="362" t="s">
        <v>826</v>
      </c>
      <c r="D11" s="362"/>
      <c r="E11" s="362"/>
      <c r="F11" s="362"/>
      <c r="G11" s="362"/>
      <c r="H11" s="32"/>
      <c r="I11"/>
      <c r="J11"/>
      <c r="K11"/>
      <c r="L11" s="182"/>
      <c r="M11" s="182"/>
      <c r="N11"/>
      <c r="O11" s="182"/>
      <c r="P11" s="182"/>
      <c r="Q11" s="31"/>
      <c r="R11" s="31"/>
      <c r="S11" s="31"/>
      <c r="T11" s="31"/>
    </row>
    <row r="12" spans="1:20" ht="36" customHeight="1">
      <c r="A12" s="359"/>
      <c r="B12" s="276" t="s">
        <v>56</v>
      </c>
      <c r="C12" s="225" t="s">
        <v>1046</v>
      </c>
      <c r="D12" s="225" t="s">
        <v>1045</v>
      </c>
      <c r="E12" s="225">
        <v>101</v>
      </c>
      <c r="F12" s="225" t="s">
        <v>1044</v>
      </c>
      <c r="G12" s="225" t="s">
        <v>1043</v>
      </c>
      <c r="H12" s="32"/>
      <c r="I12"/>
      <c r="J12"/>
      <c r="K12"/>
      <c r="L12" s="182"/>
      <c r="M12" s="182"/>
      <c r="N12"/>
      <c r="O12" s="182"/>
      <c r="P12" s="182"/>
      <c r="Q12" s="31"/>
      <c r="R12" s="31"/>
      <c r="S12" s="31"/>
      <c r="T12" s="31"/>
    </row>
    <row r="13" spans="1:20" ht="38.25" customHeight="1">
      <c r="A13" s="360"/>
      <c r="B13" s="276" t="s">
        <v>57</v>
      </c>
      <c r="C13" s="225" t="s">
        <v>1042</v>
      </c>
      <c r="D13" s="225" t="s">
        <v>1041</v>
      </c>
      <c r="E13" s="225">
        <v>360</v>
      </c>
      <c r="F13" s="225" t="s">
        <v>1040</v>
      </c>
      <c r="G13" s="225" t="s">
        <v>1039</v>
      </c>
      <c r="H13" s="32"/>
      <c r="I13"/>
      <c r="J13"/>
      <c r="K13"/>
      <c r="L13" s="182"/>
      <c r="M13" s="182"/>
      <c r="N13"/>
      <c r="O13" s="182"/>
      <c r="P13" s="182"/>
      <c r="Q13" s="31"/>
      <c r="R13" s="31"/>
      <c r="S13" s="31"/>
      <c r="T13" s="31"/>
    </row>
    <row r="14" spans="1:20" ht="49.5">
      <c r="A14" s="358" t="s">
        <v>166</v>
      </c>
      <c r="B14" s="275" t="s">
        <v>694</v>
      </c>
      <c r="C14" s="362" t="s">
        <v>827</v>
      </c>
      <c r="D14" s="362"/>
      <c r="E14" s="362"/>
      <c r="F14" s="362"/>
      <c r="G14" s="362"/>
      <c r="H14" s="32"/>
      <c r="I14"/>
      <c r="J14"/>
      <c r="K14"/>
      <c r="L14" s="182"/>
      <c r="M14" s="182"/>
      <c r="N14"/>
      <c r="O14" s="182"/>
      <c r="P14" s="182"/>
      <c r="Q14" s="31"/>
      <c r="R14" s="31"/>
      <c r="S14" s="31"/>
      <c r="T14" s="31"/>
    </row>
    <row r="15" spans="1:20" ht="32.25" customHeight="1">
      <c r="A15" s="359"/>
      <c r="B15" s="276" t="s">
        <v>56</v>
      </c>
      <c r="C15" s="225" t="s">
        <v>1053</v>
      </c>
      <c r="D15" s="225" t="s">
        <v>1052</v>
      </c>
      <c r="E15" s="225">
        <v>15</v>
      </c>
      <c r="F15" s="225" t="s">
        <v>1051</v>
      </c>
      <c r="G15" s="225" t="s">
        <v>1050</v>
      </c>
      <c r="H15" s="32"/>
      <c r="I15"/>
      <c r="J15"/>
      <c r="K15"/>
      <c r="L15" s="182"/>
      <c r="M15" s="182"/>
      <c r="N15"/>
      <c r="O15" s="182"/>
      <c r="P15" s="182"/>
      <c r="Q15" s="31"/>
      <c r="R15" s="31"/>
      <c r="S15" s="31"/>
      <c r="T15" s="31"/>
    </row>
    <row r="16" spans="1:20" ht="40.5" customHeight="1">
      <c r="A16" s="360"/>
      <c r="B16" s="276" t="s">
        <v>57</v>
      </c>
      <c r="C16" s="225" t="s">
        <v>976</v>
      </c>
      <c r="D16" s="225" t="s">
        <v>1049</v>
      </c>
      <c r="E16" s="225">
        <v>278</v>
      </c>
      <c r="F16" s="225" t="s">
        <v>1048</v>
      </c>
      <c r="G16" s="225" t="s">
        <v>1047</v>
      </c>
      <c r="H16" s="32"/>
      <c r="I16"/>
      <c r="J16"/>
      <c r="K16"/>
      <c r="L16" s="182"/>
      <c r="M16" s="182"/>
      <c r="N16"/>
      <c r="O16" s="182"/>
      <c r="P16" s="182"/>
      <c r="Q16" s="31"/>
      <c r="R16" s="31"/>
      <c r="S16" s="31"/>
      <c r="T16" s="31"/>
    </row>
    <row r="17" spans="1:20" ht="49.5">
      <c r="A17" s="358" t="s">
        <v>167</v>
      </c>
      <c r="B17" s="275" t="s">
        <v>694</v>
      </c>
      <c r="C17" s="362" t="s">
        <v>828</v>
      </c>
      <c r="D17" s="362"/>
      <c r="E17" s="362"/>
      <c r="F17" s="362"/>
      <c r="G17" s="362"/>
      <c r="H17" s="32"/>
      <c r="I17"/>
      <c r="J17"/>
      <c r="K17"/>
      <c r="L17" s="182"/>
      <c r="M17" s="182"/>
      <c r="N17"/>
      <c r="O17" s="182"/>
      <c r="P17" s="182"/>
      <c r="Q17" s="31"/>
      <c r="R17" s="31"/>
      <c r="S17" s="31"/>
      <c r="T17" s="31"/>
    </row>
    <row r="18" spans="1:20" ht="41.25" customHeight="1">
      <c r="A18" s="359"/>
      <c r="B18" s="276" t="s">
        <v>56</v>
      </c>
      <c r="C18" s="225" t="s">
        <v>1061</v>
      </c>
      <c r="D18" s="225" t="s">
        <v>1060</v>
      </c>
      <c r="E18" s="225">
        <v>4</v>
      </c>
      <c r="F18" s="225" t="s">
        <v>1059</v>
      </c>
      <c r="G18" s="225" t="s">
        <v>1058</v>
      </c>
      <c r="H18" s="32"/>
      <c r="Q18" s="31"/>
      <c r="R18" s="31"/>
      <c r="S18" s="31"/>
      <c r="T18" s="31"/>
    </row>
    <row r="19" spans="1:20" ht="34.5" customHeight="1">
      <c r="A19" s="360"/>
      <c r="B19" s="276" t="s">
        <v>57</v>
      </c>
      <c r="C19" s="225" t="s">
        <v>1057</v>
      </c>
      <c r="D19" s="225" t="s">
        <v>1056</v>
      </c>
      <c r="E19" s="225">
        <v>345</v>
      </c>
      <c r="F19" s="225" t="s">
        <v>1055</v>
      </c>
      <c r="G19" s="225" t="s">
        <v>1054</v>
      </c>
      <c r="H19" s="32"/>
      <c r="Q19" s="31"/>
      <c r="R19" s="31"/>
      <c r="S19" s="31"/>
      <c r="T19" s="31"/>
    </row>
    <row r="20" spans="1:20" ht="49.5">
      <c r="A20" s="358" t="s">
        <v>168</v>
      </c>
      <c r="B20" s="275" t="s">
        <v>694</v>
      </c>
      <c r="C20" s="362" t="s">
        <v>829</v>
      </c>
      <c r="D20" s="362"/>
      <c r="E20" s="362"/>
      <c r="F20" s="362"/>
      <c r="G20" s="362"/>
      <c r="H20" s="32"/>
      <c r="I20"/>
      <c r="J20"/>
      <c r="K20"/>
      <c r="L20" s="182"/>
      <c r="M20" s="182"/>
      <c r="N20"/>
      <c r="O20" s="182"/>
      <c r="P20" s="182"/>
      <c r="Q20" s="31"/>
      <c r="R20" s="31"/>
      <c r="S20" s="31"/>
      <c r="T20" s="31"/>
    </row>
    <row r="21" spans="1:20" ht="42.75" customHeight="1">
      <c r="A21" s="359"/>
      <c r="B21" s="276" t="s">
        <v>56</v>
      </c>
      <c r="C21" s="225" t="s">
        <v>1067</v>
      </c>
      <c r="D21" s="225" t="s">
        <v>1066</v>
      </c>
      <c r="E21" s="225">
        <v>11</v>
      </c>
      <c r="F21" s="225" t="s">
        <v>1065</v>
      </c>
      <c r="G21" s="225" t="s">
        <v>1064</v>
      </c>
      <c r="H21" s="32"/>
      <c r="I21"/>
      <c r="J21"/>
      <c r="K21"/>
      <c r="L21" s="182"/>
      <c r="M21" s="182"/>
      <c r="N21"/>
      <c r="O21" s="182"/>
      <c r="P21" s="182"/>
      <c r="Q21" s="31"/>
      <c r="R21" s="31"/>
      <c r="S21" s="31"/>
      <c r="T21" s="31"/>
    </row>
    <row r="22" spans="1:20" ht="41.25" customHeight="1">
      <c r="A22" s="360"/>
      <c r="B22" s="276" t="s">
        <v>57</v>
      </c>
      <c r="C22" s="225" t="s">
        <v>971</v>
      </c>
      <c r="D22" s="225" t="s">
        <v>984</v>
      </c>
      <c r="E22" s="225">
        <v>367</v>
      </c>
      <c r="F22" s="225" t="s">
        <v>1063</v>
      </c>
      <c r="G22" s="225" t="s">
        <v>1062</v>
      </c>
      <c r="H22" s="32"/>
      <c r="Q22" s="31"/>
      <c r="R22" s="31"/>
      <c r="S22" s="31"/>
      <c r="T22" s="31"/>
    </row>
    <row r="23" spans="1:20" ht="49.5">
      <c r="A23" s="358" t="s">
        <v>169</v>
      </c>
      <c r="B23" s="275" t="s">
        <v>694</v>
      </c>
      <c r="C23" s="362" t="s">
        <v>830</v>
      </c>
      <c r="D23" s="362"/>
      <c r="E23" s="362"/>
      <c r="F23" s="362"/>
      <c r="G23" s="362"/>
      <c r="H23" s="32"/>
      <c r="Q23" s="31"/>
      <c r="R23" s="31"/>
      <c r="S23" s="31"/>
      <c r="T23" s="31"/>
    </row>
    <row r="24" spans="1:20" ht="36" customHeight="1">
      <c r="A24" s="359"/>
      <c r="B24" s="276" t="s">
        <v>56</v>
      </c>
      <c r="C24" s="225" t="s">
        <v>1074</v>
      </c>
      <c r="D24" s="225" t="s">
        <v>1073</v>
      </c>
      <c r="E24" s="225">
        <v>295</v>
      </c>
      <c r="F24" s="225" t="s">
        <v>1072</v>
      </c>
      <c r="G24" s="225" t="s">
        <v>1071</v>
      </c>
      <c r="H24" s="32"/>
      <c r="Q24" s="31"/>
      <c r="R24" s="31"/>
      <c r="S24" s="31"/>
      <c r="T24" s="31"/>
    </row>
    <row r="25" spans="1:20" ht="48" customHeight="1">
      <c r="A25" s="360"/>
      <c r="B25" s="276" t="s">
        <v>57</v>
      </c>
      <c r="C25" s="225" t="s">
        <v>1026</v>
      </c>
      <c r="D25" s="225" t="s">
        <v>1070</v>
      </c>
      <c r="E25" s="225">
        <v>117</v>
      </c>
      <c r="F25" s="225" t="s">
        <v>1069</v>
      </c>
      <c r="G25" s="225" t="s">
        <v>1068</v>
      </c>
      <c r="H25" s="32"/>
      <c r="Q25" s="31"/>
      <c r="R25" s="31"/>
      <c r="S25" s="31"/>
      <c r="T25" s="31"/>
    </row>
    <row r="26" spans="1:20" ht="49.5" customHeight="1">
      <c r="A26" s="358" t="s">
        <v>432</v>
      </c>
      <c r="B26" s="275" t="s">
        <v>694</v>
      </c>
      <c r="C26" s="362" t="s">
        <v>831</v>
      </c>
      <c r="D26" s="362"/>
      <c r="E26" s="362"/>
      <c r="F26" s="362"/>
      <c r="G26" s="362"/>
      <c r="H26" s="32"/>
      <c r="Q26" s="31"/>
      <c r="R26" s="31"/>
      <c r="S26" s="31"/>
      <c r="T26" s="31"/>
    </row>
    <row r="27" spans="1:20" ht="41.25" customHeight="1">
      <c r="A27" s="359"/>
      <c r="B27" s="276" t="s">
        <v>56</v>
      </c>
      <c r="C27" s="225" t="s">
        <v>1082</v>
      </c>
      <c r="D27" s="225" t="s">
        <v>1081</v>
      </c>
      <c r="E27" s="225">
        <v>225</v>
      </c>
      <c r="F27" s="225" t="s">
        <v>1080</v>
      </c>
      <c r="G27" s="225" t="s">
        <v>1079</v>
      </c>
      <c r="H27" s="32"/>
      <c r="Q27" s="31"/>
      <c r="R27" s="31"/>
      <c r="S27" s="31"/>
      <c r="T27" s="31"/>
    </row>
    <row r="28" spans="1:20" ht="45.75" customHeight="1">
      <c r="A28" s="360"/>
      <c r="B28" s="276" t="s">
        <v>57</v>
      </c>
      <c r="C28" s="225" t="s">
        <v>1078</v>
      </c>
      <c r="D28" s="225" t="s">
        <v>1077</v>
      </c>
      <c r="E28" s="225">
        <v>136</v>
      </c>
      <c r="F28" s="225" t="s">
        <v>1076</v>
      </c>
      <c r="G28" s="225" t="s">
        <v>1075</v>
      </c>
      <c r="H28" s="32"/>
      <c r="Q28" s="31"/>
      <c r="R28" s="31"/>
      <c r="S28" s="31"/>
      <c r="T28" s="31"/>
    </row>
    <row r="29" spans="1:20" ht="49.5">
      <c r="A29" s="358" t="s">
        <v>426</v>
      </c>
      <c r="B29" s="275" t="s">
        <v>694</v>
      </c>
      <c r="C29" s="362" t="s">
        <v>832</v>
      </c>
      <c r="D29" s="362"/>
      <c r="E29" s="362"/>
      <c r="F29" s="362"/>
      <c r="G29" s="362"/>
      <c r="H29" s="32"/>
      <c r="Q29" s="31"/>
      <c r="R29" s="31"/>
      <c r="S29" s="31"/>
      <c r="T29" s="31"/>
    </row>
    <row r="30" spans="1:20" ht="42.75" customHeight="1">
      <c r="A30" s="359"/>
      <c r="B30" s="276" t="s">
        <v>56</v>
      </c>
      <c r="C30" s="225" t="s">
        <v>1089</v>
      </c>
      <c r="D30" s="225" t="s">
        <v>1088</v>
      </c>
      <c r="E30" s="225">
        <v>274</v>
      </c>
      <c r="F30" s="225" t="s">
        <v>1087</v>
      </c>
      <c r="G30" s="225" t="s">
        <v>1086</v>
      </c>
      <c r="H30" s="32"/>
      <c r="Q30" s="31"/>
      <c r="R30" s="31"/>
      <c r="S30" s="31"/>
      <c r="T30" s="31"/>
    </row>
    <row r="31" spans="1:20" ht="45" customHeight="1">
      <c r="A31" s="360"/>
      <c r="B31" s="276" t="s">
        <v>57</v>
      </c>
      <c r="C31" s="225" t="s">
        <v>1085</v>
      </c>
      <c r="D31" s="225" t="s">
        <v>1084</v>
      </c>
      <c r="E31" s="225">
        <v>143</v>
      </c>
      <c r="F31" s="225" t="s">
        <v>985</v>
      </c>
      <c r="G31" s="225" t="s">
        <v>1083</v>
      </c>
      <c r="H31" s="32"/>
      <c r="Q31" s="31"/>
      <c r="R31" s="31"/>
      <c r="S31" s="31"/>
      <c r="T31" s="31"/>
    </row>
    <row r="32" spans="1:20" ht="49.5">
      <c r="A32" s="358" t="s">
        <v>433</v>
      </c>
      <c r="B32" s="275" t="s">
        <v>694</v>
      </c>
      <c r="C32" s="362" t="s">
        <v>835</v>
      </c>
      <c r="D32" s="362"/>
      <c r="E32" s="362"/>
      <c r="F32" s="362"/>
      <c r="G32" s="362"/>
      <c r="H32" s="32"/>
      <c r="Q32" s="31"/>
      <c r="R32" s="31"/>
      <c r="S32" s="31"/>
      <c r="T32" s="31"/>
    </row>
    <row r="33" spans="1:26" ht="42" customHeight="1">
      <c r="A33" s="359"/>
      <c r="B33" s="276" t="s">
        <v>56</v>
      </c>
      <c r="C33" s="225" t="s">
        <v>1097</v>
      </c>
      <c r="D33" s="225" t="s">
        <v>1096</v>
      </c>
      <c r="E33" s="225">
        <v>90</v>
      </c>
      <c r="F33" s="225" t="s">
        <v>1095</v>
      </c>
      <c r="G33" s="225" t="s">
        <v>1094</v>
      </c>
      <c r="H33" s="32"/>
      <c r="Q33" s="31"/>
      <c r="R33" s="31"/>
      <c r="S33" s="31"/>
      <c r="T33" s="31"/>
    </row>
    <row r="34" spans="1:26" ht="43.5" customHeight="1">
      <c r="A34" s="360"/>
      <c r="B34" s="276" t="s">
        <v>57</v>
      </c>
      <c r="C34" s="225" t="s">
        <v>1093</v>
      </c>
      <c r="D34" s="225" t="s">
        <v>1092</v>
      </c>
      <c r="E34" s="225">
        <v>156</v>
      </c>
      <c r="F34" s="225" t="s">
        <v>1091</v>
      </c>
      <c r="G34" s="225" t="s">
        <v>1090</v>
      </c>
      <c r="H34" s="32"/>
      <c r="Q34" s="31"/>
      <c r="R34" s="31"/>
      <c r="S34" s="31"/>
      <c r="T34" s="31"/>
    </row>
    <row r="35" spans="1:26" ht="49.5">
      <c r="A35" s="358" t="s">
        <v>434</v>
      </c>
      <c r="B35" s="275" t="s">
        <v>694</v>
      </c>
      <c r="C35" s="362" t="s">
        <v>836</v>
      </c>
      <c r="D35" s="362"/>
      <c r="E35" s="362"/>
      <c r="F35" s="362"/>
      <c r="G35" s="362"/>
      <c r="H35" s="32"/>
      <c r="Q35" s="31"/>
      <c r="R35" s="31"/>
      <c r="S35"/>
      <c r="T35"/>
      <c r="U35"/>
      <c r="V35" s="182"/>
      <c r="W35" s="182"/>
      <c r="X35"/>
      <c r="Y35" s="182"/>
      <c r="Z35" s="182"/>
    </row>
    <row r="36" spans="1:26" ht="42" customHeight="1">
      <c r="A36" s="359"/>
      <c r="B36" s="276" t="s">
        <v>56</v>
      </c>
      <c r="C36" s="225" t="s">
        <v>1105</v>
      </c>
      <c r="D36" s="225" t="s">
        <v>1104</v>
      </c>
      <c r="E36" s="225">
        <v>108</v>
      </c>
      <c r="F36" s="225" t="s">
        <v>1103</v>
      </c>
      <c r="G36" s="225" t="s">
        <v>1102</v>
      </c>
      <c r="H36" s="32"/>
      <c r="Q36" s="31"/>
      <c r="R36" s="31"/>
      <c r="S36"/>
      <c r="T36"/>
      <c r="U36"/>
      <c r="V36" s="182"/>
      <c r="W36" s="182"/>
      <c r="X36"/>
      <c r="Y36" s="182"/>
      <c r="Z36" s="182"/>
    </row>
    <row r="37" spans="1:26" ht="41.25" customHeight="1">
      <c r="A37" s="360"/>
      <c r="B37" s="276" t="s">
        <v>57</v>
      </c>
      <c r="C37" s="225" t="s">
        <v>1101</v>
      </c>
      <c r="D37" s="225" t="s">
        <v>1100</v>
      </c>
      <c r="E37" s="225">
        <v>284</v>
      </c>
      <c r="F37" s="225" t="s">
        <v>1099</v>
      </c>
      <c r="G37" s="225" t="s">
        <v>1098</v>
      </c>
      <c r="H37" s="32"/>
      <c r="Q37" s="31"/>
      <c r="R37" s="31"/>
      <c r="S37" s="31"/>
      <c r="T37" s="31"/>
    </row>
    <row r="38" spans="1:26" ht="49.5">
      <c r="A38" s="358" t="s">
        <v>435</v>
      </c>
      <c r="B38" s="275" t="s">
        <v>694</v>
      </c>
      <c r="C38" s="362" t="s">
        <v>837</v>
      </c>
      <c r="D38" s="362"/>
      <c r="E38" s="362"/>
      <c r="F38" s="362"/>
      <c r="G38" s="362"/>
      <c r="H38" s="32"/>
      <c r="Q38" s="31"/>
      <c r="R38" s="31"/>
      <c r="S38" s="31"/>
      <c r="T38" s="31"/>
    </row>
    <row r="39" spans="1:26" ht="40.5" customHeight="1">
      <c r="A39" s="359"/>
      <c r="B39" s="276" t="s">
        <v>56</v>
      </c>
      <c r="C39" s="225" t="s">
        <v>1113</v>
      </c>
      <c r="D39" s="225" t="s">
        <v>1112</v>
      </c>
      <c r="E39" s="225">
        <v>110</v>
      </c>
      <c r="F39" s="225" t="s">
        <v>1111</v>
      </c>
      <c r="G39" s="225" t="s">
        <v>1110</v>
      </c>
      <c r="H39" s="32"/>
      <c r="Q39" s="31"/>
      <c r="R39" s="31"/>
      <c r="S39" s="31"/>
      <c r="T39" s="31"/>
    </row>
    <row r="40" spans="1:26" ht="40.5" customHeight="1">
      <c r="A40" s="360"/>
      <c r="B40" s="276" t="s">
        <v>57</v>
      </c>
      <c r="C40" s="225" t="s">
        <v>1109</v>
      </c>
      <c r="D40" s="225" t="s">
        <v>1108</v>
      </c>
      <c r="E40" s="225">
        <v>345</v>
      </c>
      <c r="F40" s="225" t="s">
        <v>1107</v>
      </c>
      <c r="G40" s="225" t="s">
        <v>1106</v>
      </c>
      <c r="H40" s="32"/>
      <c r="Q40" s="31"/>
      <c r="R40" s="31"/>
      <c r="S40" s="31"/>
      <c r="T40" s="31"/>
    </row>
    <row r="41" spans="1:26" ht="49.5">
      <c r="A41" s="358" t="s">
        <v>436</v>
      </c>
      <c r="B41" s="275" t="s">
        <v>694</v>
      </c>
      <c r="C41" s="362" t="s">
        <v>838</v>
      </c>
      <c r="D41" s="362"/>
      <c r="E41" s="362"/>
      <c r="F41" s="362"/>
      <c r="G41" s="362"/>
      <c r="H41" s="32"/>
      <c r="Q41" s="31"/>
      <c r="R41" s="31"/>
      <c r="S41" s="31"/>
      <c r="T41" s="31"/>
    </row>
    <row r="42" spans="1:26" ht="42" customHeight="1">
      <c r="A42" s="359"/>
      <c r="B42" s="276" t="s">
        <v>56</v>
      </c>
      <c r="C42" s="225" t="s">
        <v>1121</v>
      </c>
      <c r="D42" s="225" t="s">
        <v>1120</v>
      </c>
      <c r="E42" s="225">
        <v>141</v>
      </c>
      <c r="F42" s="225" t="s">
        <v>1119</v>
      </c>
      <c r="G42" s="225" t="s">
        <v>1118</v>
      </c>
      <c r="H42" s="32"/>
      <c r="Q42" s="31"/>
      <c r="R42" s="31"/>
      <c r="S42" s="31"/>
      <c r="T42" s="31"/>
    </row>
    <row r="43" spans="1:26" ht="46.5" customHeight="1">
      <c r="A43" s="360"/>
      <c r="B43" s="276" t="s">
        <v>57</v>
      </c>
      <c r="C43" s="225" t="s">
        <v>1117</v>
      </c>
      <c r="D43" s="225" t="s">
        <v>1116</v>
      </c>
      <c r="E43" s="225">
        <v>263</v>
      </c>
      <c r="F43" s="225" t="s">
        <v>1115</v>
      </c>
      <c r="G43" s="225" t="s">
        <v>1114</v>
      </c>
      <c r="H43" s="32"/>
      <c r="Q43" s="31"/>
      <c r="R43" s="31"/>
      <c r="S43" s="31"/>
      <c r="T43" s="31"/>
    </row>
    <row r="44" spans="1:26" ht="49.5">
      <c r="A44" s="358" t="s">
        <v>175</v>
      </c>
      <c r="B44" s="275" t="s">
        <v>694</v>
      </c>
      <c r="C44" s="362" t="s">
        <v>839</v>
      </c>
      <c r="D44" s="362"/>
      <c r="E44" s="362"/>
      <c r="F44" s="362"/>
      <c r="G44" s="362"/>
      <c r="H44" s="32"/>
      <c r="Q44" s="31"/>
      <c r="R44" s="31"/>
      <c r="S44" s="31"/>
      <c r="T44" s="31"/>
    </row>
    <row r="45" spans="1:26" ht="39" customHeight="1">
      <c r="A45" s="359"/>
      <c r="B45" s="276" t="s">
        <v>56</v>
      </c>
      <c r="C45" s="225" t="s">
        <v>1129</v>
      </c>
      <c r="D45" s="225" t="s">
        <v>1128</v>
      </c>
      <c r="E45" s="225">
        <v>25</v>
      </c>
      <c r="F45" s="225" t="s">
        <v>1127</v>
      </c>
      <c r="G45" s="225" t="s">
        <v>1126</v>
      </c>
      <c r="H45" s="32"/>
      <c r="Q45" s="31"/>
      <c r="R45" s="31"/>
      <c r="S45" s="31"/>
      <c r="T45" s="31"/>
    </row>
    <row r="46" spans="1:26" ht="41.25" customHeight="1">
      <c r="A46" s="360"/>
      <c r="B46" s="276" t="s">
        <v>57</v>
      </c>
      <c r="C46" s="225" t="s">
        <v>1125</v>
      </c>
      <c r="D46" s="225" t="s">
        <v>1124</v>
      </c>
      <c r="E46" s="225">
        <v>191</v>
      </c>
      <c r="F46" s="225" t="s">
        <v>1123</v>
      </c>
      <c r="G46" s="225" t="s">
        <v>1122</v>
      </c>
      <c r="H46" s="32"/>
      <c r="Q46" s="31"/>
      <c r="R46" s="31"/>
      <c r="S46" s="31"/>
      <c r="T46" s="31"/>
    </row>
    <row r="47" spans="1:26" ht="49.5">
      <c r="A47" s="358" t="s">
        <v>437</v>
      </c>
      <c r="B47" s="275" t="s">
        <v>694</v>
      </c>
      <c r="C47" s="361" t="s">
        <v>840</v>
      </c>
      <c r="D47" s="361"/>
      <c r="E47" s="361"/>
      <c r="F47" s="361"/>
      <c r="G47" s="361"/>
      <c r="H47" s="32"/>
      <c r="Q47" s="31"/>
      <c r="R47" s="31"/>
      <c r="S47" s="31"/>
      <c r="T47" s="31"/>
    </row>
    <row r="48" spans="1:26" ht="33" customHeight="1">
      <c r="A48" s="359"/>
      <c r="B48" s="276" t="s">
        <v>56</v>
      </c>
      <c r="C48" s="225" t="s">
        <v>1137</v>
      </c>
      <c r="D48" s="225" t="s">
        <v>1136</v>
      </c>
      <c r="E48" s="225">
        <v>56</v>
      </c>
      <c r="F48" s="225" t="s">
        <v>1135</v>
      </c>
      <c r="G48" s="225" t="s">
        <v>1134</v>
      </c>
      <c r="H48" s="32"/>
      <c r="Q48" s="31"/>
      <c r="R48" s="31"/>
      <c r="S48" s="31"/>
      <c r="T48" s="31"/>
    </row>
    <row r="49" spans="1:20" ht="31.5" customHeight="1">
      <c r="A49" s="360"/>
      <c r="B49" s="276" t="s">
        <v>57</v>
      </c>
      <c r="C49" s="225" t="s">
        <v>1133</v>
      </c>
      <c r="D49" s="225" t="s">
        <v>1132</v>
      </c>
      <c r="E49" s="225">
        <v>137</v>
      </c>
      <c r="F49" s="225" t="s">
        <v>1131</v>
      </c>
      <c r="G49" s="225" t="s">
        <v>1130</v>
      </c>
      <c r="H49" s="32"/>
      <c r="Q49" s="31"/>
      <c r="R49" s="31"/>
      <c r="S49" s="31"/>
      <c r="T49" s="31"/>
    </row>
    <row r="50" spans="1:20" ht="49.5">
      <c r="A50" s="358" t="s">
        <v>438</v>
      </c>
      <c r="B50" s="275" t="s">
        <v>694</v>
      </c>
      <c r="C50" s="362" t="s">
        <v>841</v>
      </c>
      <c r="D50" s="362"/>
      <c r="E50" s="362"/>
      <c r="F50" s="362"/>
      <c r="G50" s="362"/>
      <c r="H50" s="32"/>
      <c r="Q50" s="31"/>
      <c r="R50" s="31"/>
      <c r="S50" s="31"/>
      <c r="T50" s="31"/>
    </row>
    <row r="51" spans="1:20" ht="36.75" customHeight="1">
      <c r="A51" s="359"/>
      <c r="B51" s="276" t="s">
        <v>56</v>
      </c>
      <c r="C51" s="225" t="s">
        <v>1145</v>
      </c>
      <c r="D51" s="225" t="s">
        <v>1144</v>
      </c>
      <c r="E51" s="225">
        <v>67</v>
      </c>
      <c r="F51" s="225" t="s">
        <v>1143</v>
      </c>
      <c r="G51" s="225" t="s">
        <v>1142</v>
      </c>
      <c r="H51" s="32"/>
      <c r="Q51" s="31"/>
      <c r="R51" s="31"/>
      <c r="S51" s="31"/>
      <c r="T51" s="31"/>
    </row>
    <row r="52" spans="1:20" ht="34.5" customHeight="1">
      <c r="A52" s="360"/>
      <c r="B52" s="276" t="s">
        <v>57</v>
      </c>
      <c r="C52" s="225" t="s">
        <v>1141</v>
      </c>
      <c r="D52" s="225" t="s">
        <v>1140</v>
      </c>
      <c r="E52" s="225">
        <v>240</v>
      </c>
      <c r="F52" s="225" t="s">
        <v>1139</v>
      </c>
      <c r="G52" s="225" t="s">
        <v>1138</v>
      </c>
      <c r="H52" s="32"/>
      <c r="Q52" s="31"/>
      <c r="R52" s="31"/>
      <c r="S52" s="31"/>
      <c r="T52" s="31"/>
    </row>
    <row r="53" spans="1:20" ht="49.5">
      <c r="A53" s="358" t="s">
        <v>439</v>
      </c>
      <c r="B53" s="275" t="s">
        <v>694</v>
      </c>
      <c r="C53" s="362" t="s">
        <v>611</v>
      </c>
      <c r="D53" s="362"/>
      <c r="E53" s="362"/>
      <c r="F53" s="362"/>
      <c r="G53" s="362"/>
      <c r="H53" s="32"/>
      <c r="Q53" s="31"/>
      <c r="R53" s="31"/>
      <c r="S53" s="31"/>
      <c r="T53" s="31"/>
    </row>
    <row r="54" spans="1:20" ht="28.5">
      <c r="A54" s="359"/>
      <c r="B54" s="276" t="s">
        <v>56</v>
      </c>
      <c r="C54" s="225" t="s">
        <v>1153</v>
      </c>
      <c r="D54" s="225" t="s">
        <v>1152</v>
      </c>
      <c r="E54" s="225">
        <v>214</v>
      </c>
      <c r="F54" s="225" t="s">
        <v>1151</v>
      </c>
      <c r="G54" s="225" t="s">
        <v>1150</v>
      </c>
      <c r="H54" s="32"/>
      <c r="Q54" s="31"/>
      <c r="R54" s="31"/>
      <c r="S54" s="31"/>
      <c r="T54" s="31"/>
    </row>
    <row r="55" spans="1:20" ht="42.75">
      <c r="A55" s="360"/>
      <c r="B55" s="276" t="s">
        <v>57</v>
      </c>
      <c r="C55" s="225" t="s">
        <v>1149</v>
      </c>
      <c r="D55" s="225" t="s">
        <v>1148</v>
      </c>
      <c r="E55" s="225">
        <v>78</v>
      </c>
      <c r="F55" s="225" t="s">
        <v>1147</v>
      </c>
      <c r="G55" s="225" t="s">
        <v>1146</v>
      </c>
      <c r="H55" s="32"/>
      <c r="Q55" s="31"/>
      <c r="R55" s="31"/>
      <c r="S55" s="31"/>
      <c r="T55" s="31"/>
    </row>
    <row r="56" spans="1:20" ht="49.5">
      <c r="A56" s="358" t="s">
        <v>440</v>
      </c>
      <c r="B56" s="275" t="s">
        <v>694</v>
      </c>
      <c r="C56" s="362" t="s">
        <v>842</v>
      </c>
      <c r="D56" s="362"/>
      <c r="E56" s="362"/>
      <c r="F56" s="362"/>
      <c r="G56" s="362"/>
      <c r="H56" s="32"/>
      <c r="Q56" s="31"/>
      <c r="R56" s="31"/>
      <c r="S56" s="31"/>
      <c r="T56" s="31"/>
    </row>
    <row r="57" spans="1:20" ht="27.75" customHeight="1">
      <c r="A57" s="359"/>
      <c r="B57" s="276" t="s">
        <v>56</v>
      </c>
      <c r="C57" s="225" t="s">
        <v>1160</v>
      </c>
      <c r="D57" s="225" t="s">
        <v>1159</v>
      </c>
      <c r="E57" s="225">
        <v>45</v>
      </c>
      <c r="F57" s="225" t="s">
        <v>1158</v>
      </c>
      <c r="G57" s="225" t="s">
        <v>1157</v>
      </c>
      <c r="H57" s="32"/>
      <c r="Q57" s="31"/>
      <c r="R57" s="31"/>
      <c r="S57" s="31"/>
      <c r="T57" s="31"/>
    </row>
    <row r="58" spans="1:20" ht="34.5" customHeight="1">
      <c r="A58" s="360"/>
      <c r="B58" s="276" t="s">
        <v>57</v>
      </c>
      <c r="C58" s="225" t="s">
        <v>1156</v>
      </c>
      <c r="D58" s="225" t="s">
        <v>984</v>
      </c>
      <c r="E58" s="225">
        <v>179</v>
      </c>
      <c r="F58" s="225" t="s">
        <v>1155</v>
      </c>
      <c r="G58" s="225" t="s">
        <v>1154</v>
      </c>
      <c r="H58" s="32"/>
      <c r="Q58" s="31"/>
      <c r="R58" s="31"/>
      <c r="S58" s="31"/>
      <c r="T58" s="31"/>
    </row>
    <row r="59" spans="1:20" ht="49.5">
      <c r="A59" s="358" t="s">
        <v>441</v>
      </c>
      <c r="B59" s="275" t="s">
        <v>694</v>
      </c>
      <c r="C59" s="362" t="s">
        <v>843</v>
      </c>
      <c r="D59" s="362"/>
      <c r="E59" s="362"/>
      <c r="F59" s="362"/>
      <c r="G59" s="362"/>
      <c r="H59" s="32"/>
      <c r="Q59" s="31"/>
      <c r="R59" s="31"/>
      <c r="S59" s="31"/>
      <c r="T59" s="31"/>
    </row>
    <row r="60" spans="1:20" ht="35.25" customHeight="1">
      <c r="A60" s="359"/>
      <c r="B60" s="276" t="s">
        <v>56</v>
      </c>
      <c r="C60" s="225" t="s">
        <v>1168</v>
      </c>
      <c r="D60" s="225" t="s">
        <v>1167</v>
      </c>
      <c r="E60" s="225">
        <v>274</v>
      </c>
      <c r="F60" s="225" t="s">
        <v>1166</v>
      </c>
      <c r="G60" s="225" t="s">
        <v>1165</v>
      </c>
      <c r="H60" s="32"/>
      <c r="Q60" s="31"/>
      <c r="R60" s="31"/>
      <c r="S60" s="31"/>
      <c r="T60" s="31"/>
    </row>
    <row r="61" spans="1:20" ht="42.75">
      <c r="A61" s="360"/>
      <c r="B61" s="276" t="s">
        <v>57</v>
      </c>
      <c r="C61" s="225" t="s">
        <v>1164</v>
      </c>
      <c r="D61" s="225" t="s">
        <v>1163</v>
      </c>
      <c r="E61" s="225">
        <v>317</v>
      </c>
      <c r="F61" s="225" t="s">
        <v>1162</v>
      </c>
      <c r="G61" s="225" t="s">
        <v>1161</v>
      </c>
      <c r="H61" s="32"/>
      <c r="Q61" s="31"/>
      <c r="R61" s="31"/>
      <c r="S61" s="31"/>
      <c r="T61" s="31"/>
    </row>
    <row r="62" spans="1:20" ht="69.75" customHeight="1">
      <c r="A62" s="358" t="s">
        <v>442</v>
      </c>
      <c r="B62" s="275" t="s">
        <v>694</v>
      </c>
      <c r="C62" s="362" t="s">
        <v>844</v>
      </c>
      <c r="D62" s="362"/>
      <c r="E62" s="362"/>
      <c r="F62" s="362"/>
      <c r="G62" s="362"/>
      <c r="H62" s="32"/>
      <c r="Q62" s="31"/>
      <c r="R62" s="31"/>
      <c r="S62" s="31"/>
      <c r="T62" s="31"/>
    </row>
    <row r="63" spans="1:20" ht="28.5">
      <c r="A63" s="359"/>
      <c r="B63" s="276" t="s">
        <v>56</v>
      </c>
      <c r="C63" s="225" t="s">
        <v>975</v>
      </c>
      <c r="D63" s="225" t="s">
        <v>1175</v>
      </c>
      <c r="E63" s="225">
        <v>91</v>
      </c>
      <c r="F63" s="225" t="s">
        <v>1174</v>
      </c>
      <c r="G63" s="225" t="s">
        <v>1173</v>
      </c>
      <c r="H63" s="32"/>
      <c r="Q63" s="31"/>
      <c r="R63" s="31"/>
      <c r="S63" s="31"/>
      <c r="T63" s="31"/>
    </row>
    <row r="64" spans="1:20" ht="42.75">
      <c r="A64" s="360"/>
      <c r="B64" s="276" t="s">
        <v>57</v>
      </c>
      <c r="C64" s="225" t="s">
        <v>1172</v>
      </c>
      <c r="D64" s="225" t="s">
        <v>1171</v>
      </c>
      <c r="E64" s="225">
        <v>386</v>
      </c>
      <c r="F64" s="225" t="s">
        <v>1170</v>
      </c>
      <c r="G64" s="225" t="s">
        <v>1169</v>
      </c>
      <c r="H64" s="32"/>
      <c r="Q64" s="31"/>
      <c r="R64" s="31"/>
      <c r="S64" s="31"/>
      <c r="T64" s="31"/>
    </row>
    <row r="65" spans="1:20" ht="73.5" customHeight="1">
      <c r="A65" s="358" t="s">
        <v>443</v>
      </c>
      <c r="B65" s="275" t="s">
        <v>694</v>
      </c>
      <c r="C65" s="362" t="s">
        <v>845</v>
      </c>
      <c r="D65" s="362"/>
      <c r="E65" s="362"/>
      <c r="F65" s="362"/>
      <c r="G65" s="362"/>
      <c r="H65" s="32"/>
      <c r="Q65" s="31"/>
      <c r="R65" s="31"/>
      <c r="S65" s="31"/>
      <c r="T65" s="31"/>
    </row>
    <row r="66" spans="1:20" ht="28.5">
      <c r="A66" s="359"/>
      <c r="B66" s="276" t="s">
        <v>56</v>
      </c>
      <c r="C66" s="225" t="s">
        <v>1182</v>
      </c>
      <c r="D66" s="225" t="s">
        <v>1181</v>
      </c>
      <c r="E66" s="225">
        <v>69</v>
      </c>
      <c r="F66" s="225" t="s">
        <v>1180</v>
      </c>
      <c r="G66" s="225" t="s">
        <v>1179</v>
      </c>
      <c r="H66" s="32"/>
      <c r="Q66" s="31"/>
      <c r="R66" s="31"/>
      <c r="S66" s="31"/>
      <c r="T66" s="31"/>
    </row>
    <row r="67" spans="1:20" ht="42.75">
      <c r="A67" s="360"/>
      <c r="B67" s="276" t="s">
        <v>57</v>
      </c>
      <c r="C67" s="225" t="s">
        <v>1178</v>
      </c>
      <c r="D67" s="225" t="s">
        <v>1177</v>
      </c>
      <c r="E67" s="225">
        <v>388</v>
      </c>
      <c r="F67" s="225" t="s">
        <v>1177</v>
      </c>
      <c r="G67" s="225" t="s">
        <v>1176</v>
      </c>
      <c r="H67" s="32"/>
      <c r="Q67" s="31"/>
      <c r="R67" s="31"/>
      <c r="S67" s="31"/>
      <c r="T67" s="31"/>
    </row>
    <row r="68" spans="1:20" ht="68.25" customHeight="1">
      <c r="A68" s="358" t="s">
        <v>425</v>
      </c>
      <c r="B68" s="275" t="s">
        <v>694</v>
      </c>
      <c r="C68" s="362" t="s">
        <v>846</v>
      </c>
      <c r="D68" s="362"/>
      <c r="E68" s="362"/>
      <c r="F68" s="362"/>
      <c r="G68" s="362"/>
      <c r="H68" s="32"/>
      <c r="Q68" s="31"/>
      <c r="R68" s="31"/>
      <c r="S68" s="31"/>
      <c r="T68" s="31"/>
    </row>
    <row r="69" spans="1:20" ht="39.75" customHeight="1">
      <c r="A69" s="359"/>
      <c r="B69" s="276" t="s">
        <v>56</v>
      </c>
      <c r="C69" s="225" t="s">
        <v>1190</v>
      </c>
      <c r="D69" s="225" t="s">
        <v>1189</v>
      </c>
      <c r="E69" s="225">
        <v>88</v>
      </c>
      <c r="F69" s="225" t="s">
        <v>1188</v>
      </c>
      <c r="G69" s="225" t="s">
        <v>1187</v>
      </c>
      <c r="H69" s="32"/>
      <c r="Q69" s="31"/>
      <c r="R69" s="31"/>
      <c r="S69" s="31"/>
      <c r="T69" s="31"/>
    </row>
    <row r="70" spans="1:20" ht="42.75">
      <c r="A70" s="360"/>
      <c r="B70" s="276" t="s">
        <v>57</v>
      </c>
      <c r="C70" s="225" t="s">
        <v>1186</v>
      </c>
      <c r="D70" s="225" t="s">
        <v>1185</v>
      </c>
      <c r="E70" s="225">
        <v>360</v>
      </c>
      <c r="F70" s="225" t="s">
        <v>1184</v>
      </c>
      <c r="G70" s="225" t="s">
        <v>1183</v>
      </c>
      <c r="H70" s="32"/>
      <c r="Q70" s="31"/>
      <c r="R70" s="31"/>
      <c r="S70" s="31"/>
      <c r="T70" s="31"/>
    </row>
    <row r="71" spans="1:20" ht="49.5">
      <c r="A71" s="358" t="s">
        <v>444</v>
      </c>
      <c r="B71" s="275" t="s">
        <v>694</v>
      </c>
      <c r="C71" s="362" t="s">
        <v>612</v>
      </c>
      <c r="D71" s="362"/>
      <c r="E71" s="362"/>
      <c r="F71" s="362"/>
      <c r="G71" s="362"/>
      <c r="H71" s="32"/>
      <c r="Q71" s="31"/>
      <c r="R71" s="31"/>
      <c r="S71" s="31"/>
      <c r="T71" s="31"/>
    </row>
    <row r="72" spans="1:20" ht="28.5">
      <c r="A72" s="359"/>
      <c r="B72" s="276" t="s">
        <v>56</v>
      </c>
      <c r="C72" s="225" t="s">
        <v>1196</v>
      </c>
      <c r="D72" s="225" t="s">
        <v>1195</v>
      </c>
      <c r="E72" s="225">
        <v>181</v>
      </c>
      <c r="F72" s="225" t="s">
        <v>979</v>
      </c>
      <c r="G72" s="225" t="s">
        <v>1194</v>
      </c>
      <c r="H72" s="32"/>
      <c r="Q72" s="31"/>
      <c r="R72" s="31"/>
      <c r="S72" s="31"/>
      <c r="T72" s="31"/>
    </row>
    <row r="73" spans="1:20" ht="41.25" customHeight="1">
      <c r="A73" s="360"/>
      <c r="B73" s="276" t="s">
        <v>57</v>
      </c>
      <c r="C73" s="225" t="s">
        <v>1193</v>
      </c>
      <c r="D73" s="225" t="s">
        <v>1192</v>
      </c>
      <c r="E73" s="225">
        <v>114</v>
      </c>
      <c r="F73" s="225" t="s">
        <v>1191</v>
      </c>
      <c r="G73" s="225" t="s">
        <v>983</v>
      </c>
      <c r="H73" s="32"/>
      <c r="I73"/>
      <c r="J73"/>
      <c r="K73"/>
      <c r="L73" s="182"/>
      <c r="M73" s="182"/>
      <c r="N73"/>
      <c r="O73" s="182"/>
      <c r="P73" s="182"/>
      <c r="Q73" s="31"/>
      <c r="R73" s="31"/>
      <c r="S73" s="31"/>
      <c r="T73" s="31"/>
    </row>
    <row r="74" spans="1:20" ht="52.5" customHeight="1">
      <c r="A74" s="358" t="s">
        <v>445</v>
      </c>
      <c r="B74" s="275" t="s">
        <v>694</v>
      </c>
      <c r="C74" s="362" t="s">
        <v>847</v>
      </c>
      <c r="D74" s="362"/>
      <c r="E74" s="362"/>
      <c r="F74" s="362"/>
      <c r="G74" s="362"/>
      <c r="H74" s="32"/>
      <c r="I74"/>
      <c r="J74"/>
      <c r="K74"/>
      <c r="L74" s="182"/>
      <c r="M74" s="182"/>
      <c r="N74"/>
      <c r="O74" s="182"/>
      <c r="P74" s="182"/>
      <c r="Q74" s="31"/>
      <c r="R74" s="31"/>
      <c r="S74" s="31"/>
      <c r="T74" s="31"/>
    </row>
    <row r="75" spans="1:20" ht="39" customHeight="1">
      <c r="A75" s="359"/>
      <c r="B75" s="276" t="s">
        <v>56</v>
      </c>
      <c r="C75" s="225" t="s">
        <v>1204</v>
      </c>
      <c r="D75" s="225" t="s">
        <v>1203</v>
      </c>
      <c r="E75" s="225">
        <v>58</v>
      </c>
      <c r="F75" s="225" t="s">
        <v>1202</v>
      </c>
      <c r="G75" s="225" t="s">
        <v>1201</v>
      </c>
      <c r="H75" s="32"/>
      <c r="Q75" s="31"/>
      <c r="R75" s="31"/>
      <c r="S75" s="31"/>
      <c r="T75" s="31"/>
    </row>
    <row r="76" spans="1:20" ht="39" customHeight="1">
      <c r="A76" s="360"/>
      <c r="B76" s="276" t="s">
        <v>57</v>
      </c>
      <c r="C76" s="225" t="s">
        <v>1200</v>
      </c>
      <c r="D76" s="225" t="s">
        <v>1199</v>
      </c>
      <c r="E76" s="225">
        <v>328</v>
      </c>
      <c r="F76" s="225" t="s">
        <v>1198</v>
      </c>
      <c r="G76" s="225" t="s">
        <v>1197</v>
      </c>
      <c r="H76" s="32"/>
      <c r="Q76" s="31"/>
      <c r="R76" s="31"/>
      <c r="S76" s="31"/>
      <c r="T76" s="31"/>
    </row>
    <row r="77" spans="1:20" ht="49.5">
      <c r="A77" s="358" t="s">
        <v>446</v>
      </c>
      <c r="B77" s="275" t="s">
        <v>694</v>
      </c>
      <c r="C77" s="362" t="s">
        <v>848</v>
      </c>
      <c r="D77" s="362"/>
      <c r="E77" s="362"/>
      <c r="F77" s="362"/>
      <c r="G77" s="362"/>
      <c r="H77" s="32"/>
      <c r="Q77" s="31"/>
      <c r="R77" s="31"/>
      <c r="S77" s="31"/>
      <c r="T77" s="31"/>
    </row>
    <row r="78" spans="1:20" ht="42" customHeight="1">
      <c r="A78" s="359"/>
      <c r="B78" s="276" t="s">
        <v>56</v>
      </c>
      <c r="C78" s="225" t="s">
        <v>1211</v>
      </c>
      <c r="D78" s="225" t="s">
        <v>1210</v>
      </c>
      <c r="E78" s="225">
        <v>14</v>
      </c>
      <c r="F78" s="225" t="s">
        <v>969</v>
      </c>
      <c r="G78" s="225" t="s">
        <v>1209</v>
      </c>
      <c r="H78" s="32"/>
      <c r="Q78" s="31"/>
      <c r="R78" s="31"/>
      <c r="S78" s="31"/>
      <c r="T78" s="31"/>
    </row>
    <row r="79" spans="1:20" ht="40.5" customHeight="1">
      <c r="A79" s="360"/>
      <c r="B79" s="276" t="s">
        <v>57</v>
      </c>
      <c r="C79" s="225" t="s">
        <v>1208</v>
      </c>
      <c r="D79" s="225" t="s">
        <v>1207</v>
      </c>
      <c r="E79" s="225">
        <v>364</v>
      </c>
      <c r="F79" s="225" t="s">
        <v>1206</v>
      </c>
      <c r="G79" s="225" t="s">
        <v>1205</v>
      </c>
      <c r="H79" s="32"/>
      <c r="I79"/>
      <c r="J79"/>
      <c r="K79"/>
      <c r="L79" s="182"/>
      <c r="M79" s="182"/>
      <c r="N79"/>
      <c r="O79" s="182"/>
      <c r="P79" s="182"/>
      <c r="Q79" s="31"/>
      <c r="R79" s="31"/>
      <c r="S79" s="31"/>
      <c r="T79" s="31"/>
    </row>
    <row r="80" spans="1:20" ht="57.75" customHeight="1">
      <c r="A80" s="358" t="s">
        <v>447</v>
      </c>
      <c r="B80" s="275" t="s">
        <v>694</v>
      </c>
      <c r="C80" s="361" t="s">
        <v>849</v>
      </c>
      <c r="D80" s="361"/>
      <c r="E80" s="361"/>
      <c r="F80" s="361"/>
      <c r="G80" s="361"/>
      <c r="H80" s="32"/>
      <c r="I80"/>
      <c r="J80"/>
      <c r="K80"/>
      <c r="L80" s="182"/>
      <c r="M80" s="182"/>
      <c r="N80"/>
      <c r="O80" s="182"/>
      <c r="P80" s="182"/>
      <c r="Q80" s="31"/>
      <c r="R80" s="31"/>
      <c r="S80" s="31"/>
      <c r="T80" s="31"/>
    </row>
    <row r="81" spans="1:20" ht="28.5">
      <c r="A81" s="359"/>
      <c r="B81" s="276" t="s">
        <v>56</v>
      </c>
      <c r="C81" s="225" t="s">
        <v>1219</v>
      </c>
      <c r="D81" s="225" t="s">
        <v>1218</v>
      </c>
      <c r="E81" s="225">
        <v>5</v>
      </c>
      <c r="F81" s="225" t="s">
        <v>1217</v>
      </c>
      <c r="G81" s="225" t="s">
        <v>1216</v>
      </c>
      <c r="H81" s="32"/>
      <c r="I81"/>
      <c r="J81"/>
      <c r="K81"/>
      <c r="L81" s="182"/>
      <c r="M81" s="182"/>
      <c r="N81"/>
      <c r="O81" s="183"/>
      <c r="P81" s="182"/>
      <c r="Q81" s="31"/>
      <c r="R81" s="31"/>
      <c r="S81" s="31"/>
      <c r="T81" s="31"/>
    </row>
    <row r="82" spans="1:20" ht="42.75">
      <c r="A82" s="360"/>
      <c r="B82" s="276" t="s">
        <v>57</v>
      </c>
      <c r="C82" s="225" t="s">
        <v>1215</v>
      </c>
      <c r="D82" s="225" t="s">
        <v>1214</v>
      </c>
      <c r="E82" s="225">
        <v>376</v>
      </c>
      <c r="F82" s="225" t="s">
        <v>1213</v>
      </c>
      <c r="G82" s="225" t="s">
        <v>1212</v>
      </c>
      <c r="H82" s="32"/>
      <c r="I82"/>
      <c r="J82"/>
      <c r="K82"/>
      <c r="L82" s="182"/>
      <c r="M82" s="182"/>
      <c r="N82"/>
      <c r="O82" s="182"/>
      <c r="P82" s="182"/>
      <c r="Q82" s="31"/>
      <c r="R82" s="31"/>
      <c r="S82" s="31"/>
      <c r="T82" s="31"/>
    </row>
    <row r="83" spans="1:20" ht="49.5">
      <c r="A83" s="358" t="s">
        <v>448</v>
      </c>
      <c r="B83" s="275" t="s">
        <v>694</v>
      </c>
      <c r="C83" s="362" t="s">
        <v>850</v>
      </c>
      <c r="D83" s="362"/>
      <c r="E83" s="362"/>
      <c r="F83" s="362"/>
      <c r="G83" s="362"/>
      <c r="H83" s="32"/>
      <c r="I83"/>
      <c r="J83"/>
      <c r="K83"/>
      <c r="L83" s="182"/>
      <c r="M83" s="182"/>
      <c r="N83"/>
      <c r="O83" s="182"/>
      <c r="P83" s="182"/>
      <c r="Q83" s="31"/>
      <c r="R83" s="31"/>
      <c r="S83" s="31"/>
      <c r="T83" s="31"/>
    </row>
    <row r="84" spans="1:20" ht="28.5">
      <c r="A84" s="359"/>
      <c r="B84" s="276" t="s">
        <v>56</v>
      </c>
      <c r="C84" s="225" t="s">
        <v>980</v>
      </c>
      <c r="D84" s="225" t="s">
        <v>1226</v>
      </c>
      <c r="E84" s="225">
        <v>12</v>
      </c>
      <c r="F84" s="225" t="s">
        <v>1225</v>
      </c>
      <c r="G84" s="225" t="s">
        <v>1224</v>
      </c>
      <c r="H84" s="32"/>
      <c r="I84"/>
      <c r="J84"/>
      <c r="K84"/>
      <c r="L84" s="182"/>
      <c r="M84" s="182"/>
      <c r="N84"/>
      <c r="O84" s="182"/>
      <c r="P84" s="182"/>
      <c r="Q84" s="31"/>
      <c r="R84" s="31"/>
      <c r="S84" s="31"/>
      <c r="T84" s="31"/>
    </row>
    <row r="85" spans="1:20" ht="42.75">
      <c r="A85" s="360"/>
      <c r="B85" s="276" t="s">
        <v>57</v>
      </c>
      <c r="C85" s="225" t="s">
        <v>1223</v>
      </c>
      <c r="D85" s="225" t="s">
        <v>1222</v>
      </c>
      <c r="E85" s="225">
        <v>325</v>
      </c>
      <c r="F85" s="225" t="s">
        <v>1221</v>
      </c>
      <c r="G85" s="225" t="s">
        <v>1220</v>
      </c>
      <c r="H85" s="32"/>
      <c r="I85"/>
      <c r="J85"/>
      <c r="K85"/>
      <c r="L85" s="182"/>
      <c r="M85" s="182"/>
      <c r="N85"/>
      <c r="O85" s="182"/>
      <c r="P85" s="182"/>
      <c r="Q85" s="31"/>
      <c r="R85" s="31"/>
      <c r="S85" s="31"/>
      <c r="T85" s="31"/>
    </row>
    <row r="86" spans="1:20" ht="49.5">
      <c r="A86" s="358" t="s">
        <v>449</v>
      </c>
      <c r="B86" s="275" t="s">
        <v>694</v>
      </c>
      <c r="C86" s="362" t="s">
        <v>851</v>
      </c>
      <c r="D86" s="362"/>
      <c r="E86" s="362"/>
      <c r="F86" s="362"/>
      <c r="G86" s="362"/>
      <c r="H86" s="32"/>
      <c r="Q86" s="31"/>
      <c r="R86" s="31"/>
      <c r="S86" s="31"/>
      <c r="T86" s="31"/>
    </row>
    <row r="87" spans="1:20" ht="28.5">
      <c r="A87" s="359"/>
      <c r="B87" s="276" t="s">
        <v>56</v>
      </c>
      <c r="C87" s="225" t="s">
        <v>1233</v>
      </c>
      <c r="D87" s="225" t="s">
        <v>1232</v>
      </c>
      <c r="E87" s="225">
        <v>1</v>
      </c>
      <c r="F87" s="225" t="s">
        <v>1231</v>
      </c>
      <c r="G87" s="225" t="s">
        <v>982</v>
      </c>
      <c r="H87" s="32"/>
      <c r="Q87" s="31"/>
      <c r="R87" s="31"/>
      <c r="S87" s="31"/>
      <c r="T87" s="31"/>
    </row>
    <row r="88" spans="1:20" ht="42.75">
      <c r="A88" s="360"/>
      <c r="B88" s="276" t="s">
        <v>57</v>
      </c>
      <c r="C88" s="225" t="s">
        <v>1230</v>
      </c>
      <c r="D88" s="225" t="s">
        <v>1229</v>
      </c>
      <c r="E88" s="225">
        <v>260</v>
      </c>
      <c r="F88" s="225" t="s">
        <v>1228</v>
      </c>
      <c r="G88" s="225" t="s">
        <v>1227</v>
      </c>
      <c r="H88" s="32"/>
      <c r="Q88" s="31"/>
      <c r="R88" s="31"/>
      <c r="S88" s="31"/>
      <c r="T88" s="31"/>
    </row>
    <row r="89" spans="1:20" ht="87.75" customHeight="1">
      <c r="A89" s="358" t="s">
        <v>450</v>
      </c>
      <c r="B89" s="275" t="s">
        <v>694</v>
      </c>
      <c r="C89" s="362" t="s">
        <v>852</v>
      </c>
      <c r="D89" s="362"/>
      <c r="E89" s="362"/>
      <c r="F89" s="362"/>
      <c r="G89" s="362"/>
      <c r="H89" s="32"/>
      <c r="Q89" s="31"/>
      <c r="R89" s="31"/>
      <c r="S89" s="31"/>
      <c r="T89" s="31"/>
    </row>
    <row r="90" spans="1:20" ht="28.5">
      <c r="A90" s="359"/>
      <c r="B90" s="276" t="s">
        <v>56</v>
      </c>
      <c r="C90" s="225" t="s">
        <v>1241</v>
      </c>
      <c r="D90" s="225" t="s">
        <v>1240</v>
      </c>
      <c r="E90" s="225">
        <v>294</v>
      </c>
      <c r="F90" s="225" t="s">
        <v>1239</v>
      </c>
      <c r="G90" s="225" t="s">
        <v>1238</v>
      </c>
      <c r="H90" s="32"/>
      <c r="Q90" s="31"/>
      <c r="R90" s="31"/>
      <c r="S90" s="31"/>
      <c r="T90" s="31"/>
    </row>
    <row r="91" spans="1:20" ht="42.75">
      <c r="A91" s="360"/>
      <c r="B91" s="276" t="s">
        <v>57</v>
      </c>
      <c r="C91" s="225" t="s">
        <v>1237</v>
      </c>
      <c r="D91" s="225" t="s">
        <v>1236</v>
      </c>
      <c r="E91" s="225">
        <v>118</v>
      </c>
      <c r="F91" s="225" t="s">
        <v>1235</v>
      </c>
      <c r="G91" s="225" t="s">
        <v>1234</v>
      </c>
      <c r="H91" s="32"/>
      <c r="Q91" s="31"/>
      <c r="R91" s="31"/>
      <c r="S91" s="31"/>
      <c r="T91" s="31"/>
    </row>
    <row r="92" spans="1:20" ht="88.5" customHeight="1">
      <c r="A92" s="358" t="s">
        <v>296</v>
      </c>
      <c r="B92" s="275" t="s">
        <v>694</v>
      </c>
      <c r="C92" s="362" t="s">
        <v>853</v>
      </c>
      <c r="D92" s="362"/>
      <c r="E92" s="362"/>
      <c r="F92" s="362"/>
      <c r="G92" s="362"/>
      <c r="H92" s="32"/>
      <c r="I92"/>
      <c r="J92"/>
      <c r="K92"/>
      <c r="L92" s="182"/>
      <c r="M92" s="182"/>
      <c r="N92"/>
      <c r="O92" s="182"/>
      <c r="P92" s="182"/>
      <c r="Q92" s="31"/>
      <c r="R92" s="31"/>
      <c r="S92" s="31"/>
      <c r="T92" s="31"/>
    </row>
    <row r="93" spans="1:20" ht="28.5">
      <c r="A93" s="359"/>
      <c r="B93" s="276" t="s">
        <v>56</v>
      </c>
      <c r="C93" s="225" t="s">
        <v>1113</v>
      </c>
      <c r="D93" s="225" t="s">
        <v>1236</v>
      </c>
      <c r="E93" s="225">
        <v>393</v>
      </c>
      <c r="F93" s="225" t="s">
        <v>1247</v>
      </c>
      <c r="G93" s="225" t="s">
        <v>1246</v>
      </c>
      <c r="H93" s="32"/>
      <c r="Q93" s="31"/>
      <c r="R93" s="31"/>
      <c r="S93" s="31"/>
      <c r="T93" s="31"/>
    </row>
    <row r="94" spans="1:20" ht="42.75">
      <c r="A94" s="360"/>
      <c r="B94" s="276" t="s">
        <v>57</v>
      </c>
      <c r="C94" s="225" t="s">
        <v>1245</v>
      </c>
      <c r="D94" s="225" t="s">
        <v>1244</v>
      </c>
      <c r="E94" s="225">
        <v>345</v>
      </c>
      <c r="F94" s="225" t="s">
        <v>1243</v>
      </c>
      <c r="G94" s="225" t="s">
        <v>1242</v>
      </c>
      <c r="H94" s="32"/>
      <c r="Q94" s="31"/>
      <c r="R94" s="31"/>
      <c r="S94" s="31"/>
      <c r="T94" s="31"/>
    </row>
    <row r="95" spans="1:20" ht="49.5">
      <c r="A95" s="358" t="s">
        <v>451</v>
      </c>
      <c r="B95" s="275" t="s">
        <v>694</v>
      </c>
      <c r="C95" s="362" t="s">
        <v>854</v>
      </c>
      <c r="D95" s="362"/>
      <c r="E95" s="362"/>
      <c r="F95" s="362"/>
      <c r="G95" s="362"/>
      <c r="H95" s="32"/>
      <c r="Q95" s="31"/>
      <c r="R95" s="31"/>
      <c r="S95" s="31"/>
      <c r="T95" s="31"/>
    </row>
    <row r="96" spans="1:20" ht="28.5">
      <c r="A96" s="359"/>
      <c r="B96" s="276" t="s">
        <v>56</v>
      </c>
      <c r="C96" s="225" t="s">
        <v>1254</v>
      </c>
      <c r="D96" s="225" t="s">
        <v>1253</v>
      </c>
      <c r="E96" s="225">
        <v>126</v>
      </c>
      <c r="F96" s="225" t="s">
        <v>1252</v>
      </c>
      <c r="G96" s="225" t="s">
        <v>1251</v>
      </c>
      <c r="H96" s="32"/>
      <c r="Q96" s="31"/>
      <c r="R96" s="31"/>
      <c r="S96" s="31"/>
      <c r="T96" s="31"/>
    </row>
    <row r="97" spans="1:20" ht="42.75">
      <c r="A97" s="360"/>
      <c r="B97" s="276" t="s">
        <v>57</v>
      </c>
      <c r="C97" s="225" t="s">
        <v>1250</v>
      </c>
      <c r="D97" s="225" t="s">
        <v>1249</v>
      </c>
      <c r="E97" s="225">
        <v>292</v>
      </c>
      <c r="F97" s="225" t="s">
        <v>974</v>
      </c>
      <c r="G97" s="225" t="s">
        <v>1248</v>
      </c>
      <c r="H97" s="32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1:20" ht="89.25" customHeight="1">
      <c r="A98" s="358" t="s">
        <v>452</v>
      </c>
      <c r="B98" s="275" t="s">
        <v>694</v>
      </c>
      <c r="C98" s="362" t="s">
        <v>855</v>
      </c>
      <c r="D98" s="362"/>
      <c r="E98" s="362"/>
      <c r="F98" s="362"/>
      <c r="G98" s="362"/>
      <c r="H98" s="32"/>
      <c r="I98"/>
      <c r="J98"/>
      <c r="K98"/>
      <c r="L98" s="182"/>
      <c r="M98" s="182"/>
      <c r="N98"/>
      <c r="O98" s="182"/>
      <c r="P98" s="182"/>
      <c r="Q98" s="31"/>
      <c r="R98" s="31"/>
      <c r="S98" s="31"/>
      <c r="T98" s="31"/>
    </row>
    <row r="99" spans="1:20" ht="28.5">
      <c r="A99" s="359"/>
      <c r="B99" s="276" t="s">
        <v>56</v>
      </c>
      <c r="C99" s="225" t="s">
        <v>1260</v>
      </c>
      <c r="D99" s="225" t="s">
        <v>1259</v>
      </c>
      <c r="E99" s="225">
        <v>438</v>
      </c>
      <c r="F99" s="225" t="s">
        <v>978</v>
      </c>
      <c r="G99" s="225" t="s">
        <v>1258</v>
      </c>
      <c r="H99" s="32"/>
      <c r="I99"/>
      <c r="J99"/>
      <c r="K99"/>
      <c r="L99" s="182"/>
      <c r="M99" s="182"/>
      <c r="N99"/>
      <c r="O99" s="182"/>
      <c r="P99" s="182"/>
      <c r="Q99" s="31"/>
      <c r="R99" s="31"/>
      <c r="S99" s="31"/>
      <c r="T99" s="31"/>
    </row>
    <row r="100" spans="1:20" ht="42.75">
      <c r="A100" s="360"/>
      <c r="B100" s="276" t="s">
        <v>57</v>
      </c>
      <c r="C100" s="225" t="s">
        <v>1067</v>
      </c>
      <c r="D100" s="225" t="s">
        <v>1257</v>
      </c>
      <c r="E100" s="225">
        <v>194</v>
      </c>
      <c r="F100" s="225" t="s">
        <v>1256</v>
      </c>
      <c r="G100" s="225" t="s">
        <v>1255</v>
      </c>
      <c r="H100" s="32"/>
      <c r="I100"/>
      <c r="J100"/>
      <c r="K100"/>
      <c r="L100" s="182"/>
      <c r="M100" s="182"/>
      <c r="N100"/>
      <c r="O100" s="182"/>
      <c r="P100" s="182"/>
      <c r="Q100" s="31"/>
      <c r="R100" s="31"/>
      <c r="S100" s="31"/>
      <c r="T100" s="31"/>
    </row>
    <row r="101" spans="1:20" ht="87.75" customHeight="1">
      <c r="A101" s="358" t="s">
        <v>453</v>
      </c>
      <c r="B101" s="275" t="s">
        <v>694</v>
      </c>
      <c r="C101" s="362" t="s">
        <v>856</v>
      </c>
      <c r="D101" s="362"/>
      <c r="E101" s="362"/>
      <c r="F101" s="362"/>
      <c r="G101" s="362"/>
      <c r="H101" s="32"/>
      <c r="I101"/>
      <c r="J101"/>
      <c r="K101"/>
      <c r="L101" s="182"/>
      <c r="M101" s="182"/>
      <c r="N101"/>
      <c r="O101" s="182"/>
      <c r="P101" s="182"/>
      <c r="Q101" s="31"/>
      <c r="R101" s="31"/>
      <c r="S101" s="31"/>
      <c r="T101" s="31"/>
    </row>
    <row r="102" spans="1:20" ht="28.5">
      <c r="A102" s="359"/>
      <c r="B102" s="276" t="s">
        <v>56</v>
      </c>
      <c r="C102" s="225" t="s">
        <v>1268</v>
      </c>
      <c r="D102" s="225" t="s">
        <v>1267</v>
      </c>
      <c r="E102" s="225">
        <v>451</v>
      </c>
      <c r="F102" s="225" t="s">
        <v>1266</v>
      </c>
      <c r="G102" s="225" t="s">
        <v>1265</v>
      </c>
      <c r="H102" s="32"/>
      <c r="I102"/>
      <c r="J102"/>
      <c r="K102"/>
      <c r="L102" s="182"/>
      <c r="M102" s="182"/>
      <c r="N102"/>
      <c r="O102" s="182"/>
      <c r="P102" s="182"/>
      <c r="Q102" s="31"/>
      <c r="R102" s="31"/>
      <c r="S102" s="31"/>
      <c r="T102" s="31"/>
    </row>
    <row r="103" spans="1:20" ht="42.75">
      <c r="A103" s="360"/>
      <c r="B103" s="276" t="s">
        <v>57</v>
      </c>
      <c r="C103" s="225" t="s">
        <v>1264</v>
      </c>
      <c r="D103" s="225" t="s">
        <v>1263</v>
      </c>
      <c r="E103" s="225">
        <v>192</v>
      </c>
      <c r="F103" s="225" t="s">
        <v>1262</v>
      </c>
      <c r="G103" s="225" t="s">
        <v>1261</v>
      </c>
      <c r="H103" s="32"/>
      <c r="I103"/>
      <c r="J103"/>
      <c r="K103"/>
      <c r="L103" s="182"/>
      <c r="M103" s="182"/>
      <c r="N103"/>
      <c r="O103" s="182"/>
      <c r="P103" s="182"/>
      <c r="Q103" s="31"/>
      <c r="R103" s="31"/>
      <c r="S103" s="31"/>
      <c r="T103" s="31"/>
    </row>
    <row r="104" spans="1:20" ht="89.25" customHeight="1">
      <c r="A104" s="358" t="s">
        <v>454</v>
      </c>
      <c r="B104" s="275" t="s">
        <v>694</v>
      </c>
      <c r="C104" s="362" t="s">
        <v>857</v>
      </c>
      <c r="D104" s="362"/>
      <c r="E104" s="362"/>
      <c r="F104" s="362"/>
      <c r="G104" s="362"/>
      <c r="H104" s="32"/>
      <c r="I104"/>
      <c r="J104"/>
      <c r="K104"/>
      <c r="L104" s="182"/>
      <c r="M104" s="182"/>
      <c r="N104"/>
      <c r="O104" s="182"/>
      <c r="P104" s="182"/>
      <c r="Q104" s="31"/>
      <c r="R104" s="31"/>
      <c r="S104" s="31"/>
      <c r="T104" s="31"/>
    </row>
    <row r="105" spans="1:20" ht="28.5">
      <c r="A105" s="359"/>
      <c r="B105" s="276" t="s">
        <v>56</v>
      </c>
      <c r="C105" s="225" t="s">
        <v>1275</v>
      </c>
      <c r="D105" s="225" t="s">
        <v>1274</v>
      </c>
      <c r="E105" s="225">
        <v>464</v>
      </c>
      <c r="F105" s="225" t="s">
        <v>1147</v>
      </c>
      <c r="G105" s="225" t="s">
        <v>1273</v>
      </c>
      <c r="H105" s="32"/>
      <c r="I105"/>
      <c r="J105"/>
      <c r="K105"/>
      <c r="L105" s="182"/>
      <c r="M105" s="182"/>
      <c r="N105"/>
      <c r="O105" s="182"/>
      <c r="P105" s="182"/>
      <c r="Q105" s="31"/>
      <c r="R105" s="31"/>
      <c r="S105" s="31"/>
      <c r="T105" s="31"/>
    </row>
    <row r="106" spans="1:20" ht="42.75">
      <c r="A106" s="360"/>
      <c r="B106" s="276" t="s">
        <v>57</v>
      </c>
      <c r="C106" s="225" t="s">
        <v>1272</v>
      </c>
      <c r="D106" s="225" t="s">
        <v>1271</v>
      </c>
      <c r="E106" s="225">
        <v>194</v>
      </c>
      <c r="F106" s="225" t="s">
        <v>1270</v>
      </c>
      <c r="G106" s="225" t="s">
        <v>1269</v>
      </c>
      <c r="H106" s="32"/>
      <c r="Q106" s="31"/>
      <c r="R106" s="31"/>
      <c r="S106" s="31"/>
      <c r="T106" s="31"/>
    </row>
    <row r="107" spans="1:20" ht="89.25" customHeight="1">
      <c r="A107" s="358" t="s">
        <v>455</v>
      </c>
      <c r="B107" s="275" t="s">
        <v>694</v>
      </c>
      <c r="C107" s="362" t="s">
        <v>858</v>
      </c>
      <c r="D107" s="362"/>
      <c r="E107" s="362"/>
      <c r="F107" s="362"/>
      <c r="G107" s="362"/>
      <c r="H107" s="32"/>
      <c r="Q107" s="31"/>
      <c r="R107" s="31"/>
      <c r="S107" s="31"/>
      <c r="T107" s="31"/>
    </row>
    <row r="108" spans="1:20" ht="28.5">
      <c r="A108" s="359"/>
      <c r="B108" s="276" t="s">
        <v>56</v>
      </c>
      <c r="C108" s="225" t="s">
        <v>1281</v>
      </c>
      <c r="D108" s="225" t="s">
        <v>1280</v>
      </c>
      <c r="E108" s="225">
        <v>298</v>
      </c>
      <c r="F108" s="225" t="s">
        <v>1279</v>
      </c>
      <c r="G108" s="225" t="s">
        <v>1278</v>
      </c>
      <c r="H108" s="32"/>
      <c r="Q108" s="31"/>
      <c r="R108" s="31"/>
      <c r="S108" s="31"/>
      <c r="T108" s="31"/>
    </row>
    <row r="109" spans="1:20" ht="42.75">
      <c r="A109" s="360"/>
      <c r="B109" s="276" t="s">
        <v>57</v>
      </c>
      <c r="C109" s="225" t="s">
        <v>1277</v>
      </c>
      <c r="D109" s="225" t="s">
        <v>973</v>
      </c>
      <c r="E109" s="225">
        <v>336</v>
      </c>
      <c r="F109" s="225" t="s">
        <v>985</v>
      </c>
      <c r="G109" s="225" t="s">
        <v>1276</v>
      </c>
      <c r="H109" s="32"/>
      <c r="Q109" s="31"/>
      <c r="R109" s="31"/>
      <c r="S109" s="31"/>
      <c r="T109" s="31"/>
    </row>
    <row r="110" spans="1:20" ht="49.5">
      <c r="A110" s="358" t="s">
        <v>456</v>
      </c>
      <c r="B110" s="275" t="s">
        <v>694</v>
      </c>
      <c r="C110" s="362" t="s">
        <v>859</v>
      </c>
      <c r="D110" s="362"/>
      <c r="E110" s="362"/>
      <c r="F110" s="362"/>
      <c r="G110" s="362"/>
      <c r="H110" s="32"/>
      <c r="I110"/>
      <c r="J110"/>
      <c r="K110"/>
      <c r="L110" s="182"/>
      <c r="M110" s="182"/>
      <c r="N110"/>
      <c r="O110" s="182"/>
      <c r="P110" s="182"/>
      <c r="Q110" s="31"/>
      <c r="R110" s="31"/>
      <c r="S110" s="31"/>
      <c r="T110" s="31"/>
    </row>
    <row r="111" spans="1:20" ht="28.5">
      <c r="A111" s="359"/>
      <c r="B111" s="276" t="s">
        <v>56</v>
      </c>
      <c r="C111" s="225" t="s">
        <v>1287</v>
      </c>
      <c r="D111" s="225" t="s">
        <v>1286</v>
      </c>
      <c r="E111" s="225">
        <v>9</v>
      </c>
      <c r="F111" s="225" t="s">
        <v>1244</v>
      </c>
      <c r="G111" s="225" t="s">
        <v>1285</v>
      </c>
      <c r="H111" s="32"/>
      <c r="I111"/>
      <c r="J111"/>
      <c r="K111"/>
      <c r="L111" s="182"/>
      <c r="M111" s="182"/>
      <c r="N111"/>
      <c r="O111" s="182"/>
      <c r="P111" s="182"/>
      <c r="Q111" s="31"/>
      <c r="R111" s="31"/>
      <c r="S111" s="31"/>
      <c r="T111" s="31"/>
    </row>
    <row r="112" spans="1:20" ht="42.75">
      <c r="A112" s="360"/>
      <c r="B112" s="276" t="s">
        <v>57</v>
      </c>
      <c r="C112" s="225" t="s">
        <v>977</v>
      </c>
      <c r="D112" s="225" t="s">
        <v>1284</v>
      </c>
      <c r="E112" s="225">
        <v>376</v>
      </c>
      <c r="F112" s="225" t="s">
        <v>1283</v>
      </c>
      <c r="G112" s="225" t="s">
        <v>1282</v>
      </c>
      <c r="H112" s="32"/>
      <c r="Q112" s="31"/>
      <c r="R112" s="31"/>
      <c r="S112" s="31"/>
      <c r="T112" s="31"/>
    </row>
    <row r="113" spans="1:20" ht="49.5">
      <c r="A113" s="358" t="s">
        <v>457</v>
      </c>
      <c r="B113" s="275" t="s">
        <v>694</v>
      </c>
      <c r="C113" s="362" t="s">
        <v>860</v>
      </c>
      <c r="D113" s="362"/>
      <c r="E113" s="362"/>
      <c r="F113" s="362"/>
      <c r="G113" s="362"/>
      <c r="H113" s="32"/>
      <c r="Q113" s="31"/>
      <c r="R113" s="31"/>
      <c r="S113" s="31"/>
      <c r="T113" s="31"/>
    </row>
    <row r="114" spans="1:20" ht="28.5">
      <c r="A114" s="359"/>
      <c r="B114" s="276" t="s">
        <v>56</v>
      </c>
      <c r="C114" s="225" t="s">
        <v>1295</v>
      </c>
      <c r="D114" s="225" t="s">
        <v>1294</v>
      </c>
      <c r="E114" s="225">
        <v>11</v>
      </c>
      <c r="F114" s="225" t="s">
        <v>1293</v>
      </c>
      <c r="G114" s="225" t="s">
        <v>1292</v>
      </c>
      <c r="H114" s="32"/>
      <c r="Q114" s="31"/>
      <c r="R114" s="31"/>
      <c r="S114" s="31"/>
      <c r="T114" s="31"/>
    </row>
    <row r="115" spans="1:20" ht="42.75">
      <c r="A115" s="360"/>
      <c r="B115" s="276" t="s">
        <v>57</v>
      </c>
      <c r="C115" s="225" t="s">
        <v>1291</v>
      </c>
      <c r="D115" s="225" t="s">
        <v>1290</v>
      </c>
      <c r="E115" s="225">
        <v>296</v>
      </c>
      <c r="F115" s="225" t="s">
        <v>1289</v>
      </c>
      <c r="G115" s="225" t="s">
        <v>1288</v>
      </c>
      <c r="H115" s="32"/>
      <c r="Q115" s="31"/>
      <c r="R115" s="31"/>
      <c r="S115" s="31"/>
      <c r="T115" s="31"/>
    </row>
    <row r="116" spans="1:20" ht="49.5">
      <c r="A116" s="358" t="s">
        <v>458</v>
      </c>
      <c r="B116" s="275" t="s">
        <v>694</v>
      </c>
      <c r="C116" s="362" t="s">
        <v>861</v>
      </c>
      <c r="D116" s="362"/>
      <c r="E116" s="362"/>
      <c r="F116" s="362"/>
      <c r="G116" s="362"/>
      <c r="H116" s="32"/>
      <c r="I116"/>
      <c r="J116"/>
      <c r="K116"/>
      <c r="L116" s="182"/>
      <c r="M116" s="182"/>
      <c r="N116"/>
      <c r="O116" s="182"/>
      <c r="P116" s="182"/>
      <c r="Q116" s="31"/>
      <c r="R116" s="31"/>
      <c r="S116" s="31"/>
      <c r="T116" s="31"/>
    </row>
    <row r="117" spans="1:20" ht="28.5">
      <c r="A117" s="359"/>
      <c r="B117" s="276" t="s">
        <v>56</v>
      </c>
      <c r="C117" s="225" t="s">
        <v>1302</v>
      </c>
      <c r="D117" s="225" t="s">
        <v>1301</v>
      </c>
      <c r="E117" s="225">
        <v>38</v>
      </c>
      <c r="F117" s="225" t="s">
        <v>1300</v>
      </c>
      <c r="G117" s="225" t="s">
        <v>1299</v>
      </c>
      <c r="H117" s="32"/>
      <c r="I117"/>
      <c r="J117"/>
      <c r="K117"/>
      <c r="L117" s="182"/>
      <c r="M117" s="182"/>
      <c r="N117"/>
      <c r="O117" s="182"/>
      <c r="P117" s="182"/>
      <c r="Q117" s="31"/>
      <c r="R117" s="31"/>
      <c r="S117" s="31"/>
      <c r="T117" s="31"/>
    </row>
    <row r="118" spans="1:20" ht="42.75">
      <c r="A118" s="360"/>
      <c r="B118" s="276" t="s">
        <v>57</v>
      </c>
      <c r="C118" s="225" t="s">
        <v>1298</v>
      </c>
      <c r="D118" s="225" t="s">
        <v>1297</v>
      </c>
      <c r="E118" s="225">
        <v>194</v>
      </c>
      <c r="F118" s="225" t="s">
        <v>1162</v>
      </c>
      <c r="G118" s="225" t="s">
        <v>1296</v>
      </c>
      <c r="H118" s="32"/>
      <c r="I118"/>
      <c r="J118"/>
      <c r="K118"/>
      <c r="L118" s="182"/>
      <c r="M118" s="182"/>
      <c r="N118"/>
      <c r="O118" s="182"/>
      <c r="P118" s="182"/>
      <c r="Q118" s="31"/>
      <c r="R118" s="31"/>
      <c r="S118" s="31"/>
      <c r="T118" s="31"/>
    </row>
    <row r="119" spans="1:20" ht="49.5">
      <c r="A119" s="358" t="s">
        <v>459</v>
      </c>
      <c r="B119" s="275" t="s">
        <v>694</v>
      </c>
      <c r="C119" s="362" t="s">
        <v>862</v>
      </c>
      <c r="D119" s="362"/>
      <c r="E119" s="362"/>
      <c r="F119" s="362"/>
      <c r="G119" s="362"/>
      <c r="H119" s="32"/>
      <c r="I119"/>
      <c r="J119"/>
      <c r="K119"/>
      <c r="L119" s="182"/>
      <c r="M119" s="182"/>
      <c r="N119"/>
      <c r="O119" s="182"/>
      <c r="P119" s="182"/>
      <c r="Q119" s="31"/>
      <c r="R119" s="31"/>
      <c r="S119" s="31"/>
      <c r="T119" s="31"/>
    </row>
    <row r="120" spans="1:20" ht="28.5">
      <c r="A120" s="359"/>
      <c r="B120" s="276" t="s">
        <v>56</v>
      </c>
      <c r="C120" s="225" t="s">
        <v>1310</v>
      </c>
      <c r="D120" s="225" t="s">
        <v>1309</v>
      </c>
      <c r="E120" s="225">
        <v>148</v>
      </c>
      <c r="F120" s="225" t="s">
        <v>1308</v>
      </c>
      <c r="G120" s="225" t="s">
        <v>1307</v>
      </c>
      <c r="H120" s="32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ht="42.75">
      <c r="A121" s="360"/>
      <c r="B121" s="276" t="s">
        <v>57</v>
      </c>
      <c r="C121" s="225" t="s">
        <v>1306</v>
      </c>
      <c r="D121" s="225" t="s">
        <v>1305</v>
      </c>
      <c r="E121" s="225">
        <v>163</v>
      </c>
      <c r="F121" s="225" t="s">
        <v>1304</v>
      </c>
      <c r="G121" s="225" t="s">
        <v>1303</v>
      </c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</row>
    <row r="122" spans="1:20" ht="49.5">
      <c r="A122" s="358" t="s">
        <v>460</v>
      </c>
      <c r="B122" s="275" t="s">
        <v>694</v>
      </c>
      <c r="C122" s="361" t="s">
        <v>863</v>
      </c>
      <c r="D122" s="361"/>
      <c r="E122" s="361"/>
      <c r="F122" s="361"/>
      <c r="G122" s="361"/>
      <c r="H122" s="32"/>
      <c r="I122"/>
      <c r="J122"/>
      <c r="K122"/>
      <c r="L122" s="182"/>
      <c r="M122" s="182"/>
      <c r="N122"/>
      <c r="O122" s="182"/>
      <c r="P122" s="182"/>
      <c r="Q122" s="31"/>
      <c r="R122" s="31"/>
      <c r="S122" s="31"/>
      <c r="T122" s="31"/>
    </row>
    <row r="123" spans="1:20" ht="28.5">
      <c r="A123" s="359"/>
      <c r="B123" s="276" t="s">
        <v>56</v>
      </c>
      <c r="C123" s="225" t="s">
        <v>970</v>
      </c>
      <c r="D123" s="225" t="s">
        <v>1315</v>
      </c>
      <c r="E123" s="225">
        <v>146</v>
      </c>
      <c r="F123" s="225" t="s">
        <v>1314</v>
      </c>
      <c r="G123" s="225" t="s">
        <v>1313</v>
      </c>
      <c r="H123" s="32"/>
      <c r="I123"/>
      <c r="J123"/>
      <c r="K123"/>
      <c r="L123" s="182"/>
      <c r="M123" s="182"/>
      <c r="N123"/>
      <c r="O123" s="183"/>
      <c r="P123" s="182"/>
      <c r="Q123" s="31"/>
      <c r="R123" s="31"/>
      <c r="S123" s="31"/>
      <c r="T123" s="31"/>
    </row>
    <row r="124" spans="1:20" ht="42.75">
      <c r="A124" s="360"/>
      <c r="B124" s="276" t="s">
        <v>57</v>
      </c>
      <c r="C124" s="225" t="s">
        <v>972</v>
      </c>
      <c r="D124" s="225" t="s">
        <v>1312</v>
      </c>
      <c r="E124" s="225">
        <v>160</v>
      </c>
      <c r="F124" s="225" t="s">
        <v>968</v>
      </c>
      <c r="G124" s="225" t="s">
        <v>1311</v>
      </c>
      <c r="H124" s="32"/>
      <c r="I124"/>
      <c r="J124"/>
      <c r="K124"/>
      <c r="L124" s="182"/>
      <c r="M124" s="182"/>
      <c r="N124"/>
      <c r="O124" s="182"/>
      <c r="P124" s="182"/>
      <c r="Q124" s="31"/>
      <c r="R124" s="31"/>
      <c r="S124" s="31"/>
      <c r="T124" s="31"/>
    </row>
    <row r="125" spans="1:20" ht="49.5">
      <c r="A125" s="358" t="s">
        <v>463</v>
      </c>
      <c r="B125" s="275" t="s">
        <v>694</v>
      </c>
      <c r="C125" s="361" t="s">
        <v>864</v>
      </c>
      <c r="D125" s="361"/>
      <c r="E125" s="361"/>
      <c r="F125" s="361"/>
      <c r="G125" s="361"/>
      <c r="H125" s="32"/>
      <c r="I125"/>
      <c r="J125"/>
      <c r="K125"/>
      <c r="L125" s="182"/>
      <c r="M125" s="182"/>
      <c r="N125"/>
      <c r="O125" s="182"/>
      <c r="P125" s="182"/>
      <c r="Q125" s="31"/>
      <c r="R125" s="31"/>
      <c r="S125" s="31"/>
      <c r="T125" s="31"/>
    </row>
    <row r="126" spans="1:20" ht="28.5">
      <c r="A126" s="359"/>
      <c r="B126" s="276" t="s">
        <v>56</v>
      </c>
      <c r="C126" s="225" t="s">
        <v>1323</v>
      </c>
      <c r="D126" s="225" t="s">
        <v>1322</v>
      </c>
      <c r="E126" s="225">
        <v>69</v>
      </c>
      <c r="F126" s="225" t="s">
        <v>1321</v>
      </c>
      <c r="G126" s="225" t="s">
        <v>1320</v>
      </c>
      <c r="H126" s="32"/>
      <c r="I126"/>
      <c r="J126"/>
      <c r="K126"/>
      <c r="L126" s="182"/>
      <c r="M126" s="182"/>
      <c r="N126"/>
      <c r="O126" s="182"/>
      <c r="P126" s="182"/>
      <c r="Q126" s="31"/>
      <c r="R126" s="31"/>
      <c r="S126" s="31"/>
      <c r="T126" s="31"/>
    </row>
    <row r="127" spans="1:20" ht="42.75">
      <c r="A127" s="360"/>
      <c r="B127" s="276" t="s">
        <v>57</v>
      </c>
      <c r="C127" s="225" t="s">
        <v>1319</v>
      </c>
      <c r="D127" s="225" t="s">
        <v>1318</v>
      </c>
      <c r="E127" s="225">
        <v>172</v>
      </c>
      <c r="F127" s="225" t="s">
        <v>1317</v>
      </c>
      <c r="G127" s="225" t="s">
        <v>1316</v>
      </c>
      <c r="H127" s="32"/>
      <c r="I127"/>
      <c r="J127"/>
      <c r="K127"/>
      <c r="L127" s="182"/>
      <c r="M127" s="182"/>
      <c r="N127"/>
      <c r="O127" s="182"/>
      <c r="P127" s="182"/>
      <c r="Q127" s="31"/>
      <c r="R127" s="31"/>
      <c r="S127" s="31"/>
      <c r="T127" s="31"/>
    </row>
    <row r="128" spans="1:20" ht="63" customHeight="1">
      <c r="A128" s="358" t="s">
        <v>461</v>
      </c>
      <c r="B128" s="275" t="s">
        <v>694</v>
      </c>
      <c r="C128" s="361" t="s">
        <v>865</v>
      </c>
      <c r="D128" s="361"/>
      <c r="E128" s="361"/>
      <c r="F128" s="361"/>
      <c r="G128" s="361"/>
      <c r="H128" s="32"/>
      <c r="I128"/>
      <c r="J128"/>
      <c r="K128"/>
      <c r="L128" s="182"/>
      <c r="M128" s="182"/>
      <c r="N128"/>
      <c r="O128" s="182"/>
      <c r="P128" s="182"/>
      <c r="Q128" s="31"/>
      <c r="R128" s="31"/>
      <c r="S128" s="31"/>
      <c r="T128" s="31"/>
    </row>
    <row r="129" spans="1:20" ht="28.5">
      <c r="A129" s="359"/>
      <c r="B129" s="276" t="s">
        <v>56</v>
      </c>
      <c r="C129" s="225" t="s">
        <v>1331</v>
      </c>
      <c r="D129" s="225" t="s">
        <v>1330</v>
      </c>
      <c r="E129" s="225">
        <v>29</v>
      </c>
      <c r="F129" s="225" t="s">
        <v>1329</v>
      </c>
      <c r="G129" s="225" t="s">
        <v>1328</v>
      </c>
      <c r="H129" s="32"/>
      <c r="I129"/>
      <c r="J129"/>
      <c r="K129"/>
      <c r="L129" s="182"/>
      <c r="M129" s="182"/>
      <c r="N129"/>
      <c r="O129" s="182"/>
      <c r="P129" s="182"/>
      <c r="Q129" s="31"/>
      <c r="R129" s="31"/>
      <c r="S129" s="31"/>
      <c r="T129" s="31"/>
    </row>
    <row r="130" spans="1:20" ht="42.75">
      <c r="A130" s="360"/>
      <c r="B130" s="276" t="s">
        <v>57</v>
      </c>
      <c r="C130" s="225" t="s">
        <v>1327</v>
      </c>
      <c r="D130" s="225" t="s">
        <v>1326</v>
      </c>
      <c r="E130" s="225">
        <v>210</v>
      </c>
      <c r="F130" s="225" t="s">
        <v>1325</v>
      </c>
      <c r="G130" s="225" t="s">
        <v>1324</v>
      </c>
      <c r="H130" s="32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</row>
    <row r="131" spans="1:20" ht="58.5" customHeight="1">
      <c r="A131" s="358" t="s">
        <v>462</v>
      </c>
      <c r="B131" s="275" t="s">
        <v>694</v>
      </c>
      <c r="C131" s="361" t="s">
        <v>866</v>
      </c>
      <c r="D131" s="361"/>
      <c r="E131" s="361"/>
      <c r="F131" s="361"/>
      <c r="G131" s="361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</row>
    <row r="132" spans="1:20" ht="28.5">
      <c r="A132" s="359"/>
      <c r="B132" s="276" t="s">
        <v>56</v>
      </c>
      <c r="C132" s="225" t="s">
        <v>1345</v>
      </c>
      <c r="D132" s="225" t="s">
        <v>1344</v>
      </c>
      <c r="E132" s="225">
        <v>56</v>
      </c>
      <c r="F132" s="225" t="s">
        <v>979</v>
      </c>
      <c r="G132" s="225" t="s">
        <v>1343</v>
      </c>
      <c r="H132" s="32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</row>
    <row r="133" spans="1:20" ht="42.75">
      <c r="A133" s="360"/>
      <c r="B133" s="276" t="s">
        <v>57</v>
      </c>
      <c r="C133" s="225" t="s">
        <v>1342</v>
      </c>
      <c r="D133" s="225" t="s">
        <v>1341</v>
      </c>
      <c r="E133" s="225">
        <v>254</v>
      </c>
      <c r="F133" s="225" t="s">
        <v>1340</v>
      </c>
      <c r="G133" s="225" t="s">
        <v>1339</v>
      </c>
      <c r="H133" s="32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</row>
    <row r="134" spans="1:20" ht="54.75" customHeight="1">
      <c r="A134" s="358">
        <v>44</v>
      </c>
      <c r="B134" s="275" t="s">
        <v>694</v>
      </c>
      <c r="C134" s="357" t="s">
        <v>867</v>
      </c>
      <c r="D134" s="357"/>
      <c r="E134" s="357"/>
      <c r="F134" s="357"/>
      <c r="G134" s="357"/>
      <c r="H134" s="32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</row>
    <row r="135" spans="1:20" ht="28.5">
      <c r="A135" s="359"/>
      <c r="B135" s="276" t="s">
        <v>56</v>
      </c>
      <c r="C135" s="225" t="s">
        <v>1338</v>
      </c>
      <c r="D135" s="225" t="s">
        <v>1337</v>
      </c>
      <c r="E135" s="225">
        <v>53</v>
      </c>
      <c r="F135" s="225" t="s">
        <v>981</v>
      </c>
      <c r="G135" s="225" t="s">
        <v>1336</v>
      </c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</row>
    <row r="136" spans="1:20" ht="42.75">
      <c r="A136" s="359"/>
      <c r="B136" s="276" t="s">
        <v>57</v>
      </c>
      <c r="C136" s="225" t="s">
        <v>1335</v>
      </c>
      <c r="D136" s="225" t="s">
        <v>1334</v>
      </c>
      <c r="E136" s="225">
        <v>164</v>
      </c>
      <c r="F136" s="225" t="s">
        <v>1333</v>
      </c>
      <c r="G136" s="225" t="s">
        <v>1332</v>
      </c>
      <c r="H136" s="32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</row>
    <row r="137" spans="1:20" ht="31.5" customHeight="1">
      <c r="A137" s="364" t="s">
        <v>53</v>
      </c>
      <c r="B137" s="275" t="s">
        <v>693</v>
      </c>
      <c r="C137" s="354" t="s">
        <v>147</v>
      </c>
      <c r="D137" s="355"/>
      <c r="E137" s="355"/>
      <c r="F137" s="355"/>
      <c r="G137" s="356"/>
    </row>
    <row r="138" spans="1:20" ht="37.5" customHeight="1">
      <c r="A138" s="365"/>
      <c r="B138" s="276" t="s">
        <v>56</v>
      </c>
      <c r="C138" s="201">
        <v>7.8356481481481489E-3</v>
      </c>
      <c r="D138" s="201">
        <v>0.30238425925925927</v>
      </c>
      <c r="E138" s="200">
        <v>10727</v>
      </c>
      <c r="F138" s="201">
        <v>4.9502314814814818E-2</v>
      </c>
      <c r="G138" s="201">
        <v>0.46369212962962963</v>
      </c>
    </row>
    <row r="139" spans="1:20" ht="42.75" customHeight="1">
      <c r="A139" s="366"/>
      <c r="B139" s="276" t="s">
        <v>57</v>
      </c>
      <c r="C139" s="201">
        <v>1.2708333333333334E-2</v>
      </c>
      <c r="D139" s="201">
        <v>0.17394675925925926</v>
      </c>
      <c r="E139" s="200">
        <v>15471</v>
      </c>
      <c r="F139" s="201">
        <v>6.0428240740740741E-2</v>
      </c>
      <c r="G139" s="201">
        <v>0.37548611111111113</v>
      </c>
      <c r="I139" s="41"/>
      <c r="J139"/>
      <c r="K139"/>
      <c r="L139" s="182"/>
      <c r="M139" s="182"/>
      <c r="N139"/>
      <c r="O139" s="182"/>
      <c r="P139" s="182"/>
    </row>
    <row r="140" spans="1:20" ht="29.25" customHeight="1">
      <c r="A140" s="353" t="s">
        <v>58</v>
      </c>
      <c r="B140" s="353"/>
      <c r="C140" s="353" t="s">
        <v>191</v>
      </c>
      <c r="D140" s="353"/>
      <c r="E140" s="353"/>
      <c r="F140" s="353"/>
      <c r="G140" s="353"/>
      <c r="J140"/>
      <c r="K140"/>
      <c r="L140" s="182"/>
      <c r="M140" s="182"/>
      <c r="N140"/>
      <c r="O140" s="182"/>
      <c r="P140" s="182"/>
    </row>
    <row r="141" spans="1:20" ht="34.5" customHeight="1">
      <c r="A141" s="357" t="s">
        <v>56</v>
      </c>
      <c r="B141" s="357"/>
      <c r="C141" s="286" t="s">
        <v>1346</v>
      </c>
      <c r="D141" s="286" t="s">
        <v>1236</v>
      </c>
      <c r="E141" s="286">
        <v>5900</v>
      </c>
      <c r="F141" s="286" t="s">
        <v>1347</v>
      </c>
      <c r="G141" s="286" t="s">
        <v>1173</v>
      </c>
    </row>
    <row r="142" spans="1:20" ht="39.75" customHeight="1">
      <c r="A142" s="357" t="s">
        <v>57</v>
      </c>
      <c r="B142" s="357"/>
      <c r="C142" s="286" t="s">
        <v>1348</v>
      </c>
      <c r="D142" s="286" t="s">
        <v>1236</v>
      </c>
      <c r="E142" s="286">
        <v>11369</v>
      </c>
      <c r="F142" s="286" t="s">
        <v>1349</v>
      </c>
      <c r="G142" s="286" t="s">
        <v>1183</v>
      </c>
    </row>
    <row r="143" spans="1:20">
      <c r="A143" s="278"/>
      <c r="B143" s="278"/>
      <c r="C143" s="278"/>
      <c r="D143" s="278"/>
      <c r="E143" s="278"/>
      <c r="F143" s="278"/>
      <c r="G143" s="278"/>
    </row>
    <row r="144" spans="1:20" ht="60.75" customHeight="1">
      <c r="A144" s="363" t="s">
        <v>120</v>
      </c>
      <c r="B144" s="363"/>
      <c r="C144" s="363"/>
      <c r="D144" s="363"/>
      <c r="E144" s="363"/>
      <c r="F144" s="363"/>
      <c r="G144" s="363"/>
    </row>
    <row r="147" spans="5:5">
      <c r="E147" s="287"/>
    </row>
  </sheetData>
  <mergeCells count="97">
    <mergeCell ref="A141:B141"/>
    <mergeCell ref="A142:B142"/>
    <mergeCell ref="A137:A139"/>
    <mergeCell ref="A140:B140"/>
    <mergeCell ref="A128:A130"/>
    <mergeCell ref="A131:A133"/>
    <mergeCell ref="A134:A136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86:A88"/>
    <mergeCell ref="A89:A91"/>
    <mergeCell ref="A92:A94"/>
    <mergeCell ref="A95:A97"/>
    <mergeCell ref="A68:A70"/>
    <mergeCell ref="A71:A73"/>
    <mergeCell ref="A74:A76"/>
    <mergeCell ref="A77:A79"/>
    <mergeCell ref="A80:A82"/>
    <mergeCell ref="A41:A43"/>
    <mergeCell ref="A44:A46"/>
    <mergeCell ref="A47:A49"/>
    <mergeCell ref="A50:A52"/>
    <mergeCell ref="A83:A85"/>
    <mergeCell ref="A53:A55"/>
    <mergeCell ref="A56:A58"/>
    <mergeCell ref="A59:A61"/>
    <mergeCell ref="A62:A64"/>
    <mergeCell ref="A65:A67"/>
    <mergeCell ref="C104:G104"/>
    <mergeCell ref="C107:G107"/>
    <mergeCell ref="C110:G110"/>
    <mergeCell ref="C83:G83"/>
    <mergeCell ref="C86:G86"/>
    <mergeCell ref="C89:G89"/>
    <mergeCell ref="C74:G74"/>
    <mergeCell ref="C77:G77"/>
    <mergeCell ref="C80:G80"/>
    <mergeCell ref="C98:G98"/>
    <mergeCell ref="C101:G101"/>
    <mergeCell ref="C92:G92"/>
    <mergeCell ref="C95:G95"/>
    <mergeCell ref="C38:G38"/>
    <mergeCell ref="C47:G47"/>
    <mergeCell ref="C50:G50"/>
    <mergeCell ref="A8:A10"/>
    <mergeCell ref="A11:A13"/>
    <mergeCell ref="A14:A16"/>
    <mergeCell ref="A17:A19"/>
    <mergeCell ref="A20:A22"/>
    <mergeCell ref="C41:G41"/>
    <mergeCell ref="C44:G44"/>
    <mergeCell ref="A23:A25"/>
    <mergeCell ref="A26:A28"/>
    <mergeCell ref="A29:A31"/>
    <mergeCell ref="A32:A34"/>
    <mergeCell ref="A35:A37"/>
    <mergeCell ref="A38:A40"/>
    <mergeCell ref="C26:G26"/>
    <mergeCell ref="C29:G29"/>
    <mergeCell ref="C32:G32"/>
    <mergeCell ref="A144:G144"/>
    <mergeCell ref="C8:G8"/>
    <mergeCell ref="C11:G11"/>
    <mergeCell ref="C14:G14"/>
    <mergeCell ref="C17:G17"/>
    <mergeCell ref="C20:G20"/>
    <mergeCell ref="C65:G65"/>
    <mergeCell ref="C68:G68"/>
    <mergeCell ref="C71:G71"/>
    <mergeCell ref="C53:G53"/>
    <mergeCell ref="C56:G56"/>
    <mergeCell ref="C59:G59"/>
    <mergeCell ref="C35:G35"/>
    <mergeCell ref="A1:G1"/>
    <mergeCell ref="A2:G2"/>
    <mergeCell ref="C140:G140"/>
    <mergeCell ref="C137:G137"/>
    <mergeCell ref="C134:G134"/>
    <mergeCell ref="C5:G5"/>
    <mergeCell ref="A5:A7"/>
    <mergeCell ref="C122:G122"/>
    <mergeCell ref="C125:G125"/>
    <mergeCell ref="C128:G128"/>
    <mergeCell ref="C131:G131"/>
    <mergeCell ref="C113:G113"/>
    <mergeCell ref="C116:G116"/>
    <mergeCell ref="C119:G119"/>
    <mergeCell ref="C62:G62"/>
    <mergeCell ref="C23:G23"/>
  </mergeCells>
  <phoneticPr fontId="5" type="noConversion"/>
  <pageMargins left="0.24" right="0.25" top="0.26" bottom="0.35" header="0.17" footer="0.21"/>
  <pageSetup paperSize="9" scale="58" firstPageNumber="0" fitToHeight="0" orientation="portrait" r:id="rId1"/>
  <headerFooter alignWithMargins="0"/>
  <ignoredErrors>
    <ignoredError sqref="C137" twoDigitTextYear="1"/>
    <ignoredError sqref="A4:A133 A135:A137 A138:A1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4"/>
  <sheetViews>
    <sheetView zoomScale="90" zoomScaleNormal="90" workbookViewId="0">
      <selection sqref="A1:D1"/>
    </sheetView>
  </sheetViews>
  <sheetFormatPr defaultRowHeight="14.25"/>
  <cols>
    <col min="1" max="1" width="5.28515625" style="21" customWidth="1"/>
    <col min="2" max="2" width="22" style="21" customWidth="1"/>
    <col min="3" max="3" width="30.7109375" style="21" customWidth="1"/>
    <col min="4" max="4" width="48.85546875" style="22" customWidth="1"/>
    <col min="5" max="16384" width="9.140625" style="19"/>
  </cols>
  <sheetData>
    <row r="1" spans="1:4" ht="24" customHeight="1">
      <c r="A1" s="367" t="s">
        <v>695</v>
      </c>
      <c r="B1" s="367"/>
      <c r="C1" s="367"/>
      <c r="D1" s="367"/>
    </row>
    <row r="2" spans="1:4">
      <c r="A2" s="171">
        <v>1</v>
      </c>
      <c r="B2" s="171">
        <v>2</v>
      </c>
      <c r="C2" s="171">
        <v>3</v>
      </c>
      <c r="D2" s="171">
        <v>4</v>
      </c>
    </row>
    <row r="3" spans="1:4" s="20" customFormat="1" ht="57">
      <c r="A3" s="69" t="s">
        <v>6</v>
      </c>
      <c r="B3" s="70" t="s">
        <v>58</v>
      </c>
      <c r="C3" s="69" t="s">
        <v>466</v>
      </c>
      <c r="D3" s="71" t="s">
        <v>81</v>
      </c>
    </row>
    <row r="4" spans="1:4" ht="65.25" customHeight="1">
      <c r="A4" s="172">
        <v>1</v>
      </c>
      <c r="B4" s="72" t="s">
        <v>191</v>
      </c>
      <c r="C4" s="73" t="s">
        <v>192</v>
      </c>
      <c r="D4" s="72" t="s">
        <v>578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2"/>
  <sheetViews>
    <sheetView zoomScale="75" zoomScaleNormal="75" workbookViewId="0">
      <selection activeCell="A12" sqref="A12:N12"/>
    </sheetView>
  </sheetViews>
  <sheetFormatPr defaultRowHeight="12.75"/>
  <cols>
    <col min="1" max="1" width="4.42578125" style="10" customWidth="1"/>
    <col min="2" max="2" width="26.140625" style="10" customWidth="1"/>
    <col min="3" max="3" width="29" style="10" customWidth="1"/>
    <col min="4" max="4" width="19.140625" style="10" customWidth="1"/>
    <col min="5" max="5" width="13.5703125" style="10" customWidth="1"/>
    <col min="6" max="6" width="19.28515625" style="10" customWidth="1"/>
    <col min="7" max="7" width="28.5703125" style="10" customWidth="1"/>
    <col min="8" max="8" width="15.85546875" style="10" customWidth="1"/>
    <col min="9" max="9" width="16.5703125" style="10" customWidth="1"/>
    <col min="10" max="10" width="18.85546875" style="10" customWidth="1"/>
    <col min="11" max="11" width="22.42578125" style="10" customWidth="1"/>
    <col min="12" max="13" width="9.5703125" style="10" customWidth="1"/>
    <col min="14" max="14" width="10" style="10" customWidth="1"/>
    <col min="15" max="16384" width="9.140625" style="10"/>
  </cols>
  <sheetData>
    <row r="1" spans="1:14" s="15" customFormat="1" ht="29.25" customHeight="1">
      <c r="A1" s="353" t="s">
        <v>1014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ht="16.5" customHeight="1">
      <c r="A2" s="159">
        <v>1</v>
      </c>
      <c r="B2" s="306">
        <v>2</v>
      </c>
      <c r="C2" s="306"/>
      <c r="D2" s="306"/>
      <c r="E2" s="306">
        <v>3</v>
      </c>
      <c r="F2" s="306"/>
      <c r="G2" s="306"/>
      <c r="H2" s="306"/>
      <c r="I2" s="304">
        <v>4</v>
      </c>
      <c r="J2" s="347"/>
      <c r="K2" s="159">
        <v>5</v>
      </c>
      <c r="L2" s="159">
        <v>6</v>
      </c>
      <c r="M2" s="159">
        <v>7</v>
      </c>
      <c r="N2" s="159">
        <v>8</v>
      </c>
    </row>
    <row r="3" spans="1:14" ht="108" customHeight="1">
      <c r="A3" s="377" t="s">
        <v>6</v>
      </c>
      <c r="B3" s="357" t="s">
        <v>63</v>
      </c>
      <c r="C3" s="357"/>
      <c r="D3" s="357"/>
      <c r="E3" s="357" t="s">
        <v>9</v>
      </c>
      <c r="F3" s="357"/>
      <c r="G3" s="357"/>
      <c r="H3" s="357"/>
      <c r="I3" s="357" t="s">
        <v>144</v>
      </c>
      <c r="J3" s="357"/>
      <c r="K3" s="368" t="s">
        <v>1407</v>
      </c>
      <c r="L3" s="371" t="s">
        <v>64</v>
      </c>
      <c r="M3" s="371" t="s">
        <v>55</v>
      </c>
      <c r="N3" s="371" t="s">
        <v>65</v>
      </c>
    </row>
    <row r="4" spans="1:14" ht="15" customHeight="1">
      <c r="A4" s="378"/>
      <c r="B4" s="158" t="s">
        <v>70</v>
      </c>
      <c r="C4" s="158" t="s">
        <v>71</v>
      </c>
      <c r="D4" s="158" t="s">
        <v>72</v>
      </c>
      <c r="E4" s="158" t="s">
        <v>18</v>
      </c>
      <c r="F4" s="158" t="s">
        <v>19</v>
      </c>
      <c r="G4" s="158" t="s">
        <v>66</v>
      </c>
      <c r="H4" s="158" t="s">
        <v>67</v>
      </c>
      <c r="I4" s="158" t="s">
        <v>44</v>
      </c>
      <c r="J4" s="158" t="s">
        <v>45</v>
      </c>
      <c r="K4" s="369"/>
      <c r="L4" s="372"/>
      <c r="M4" s="372"/>
      <c r="N4" s="372"/>
    </row>
    <row r="5" spans="1:14" ht="148.5" customHeight="1">
      <c r="A5" s="379"/>
      <c r="B5" s="53" t="s">
        <v>74</v>
      </c>
      <c r="C5" s="53" t="s">
        <v>75</v>
      </c>
      <c r="D5" s="53" t="s">
        <v>696</v>
      </c>
      <c r="E5" s="53" t="s">
        <v>697</v>
      </c>
      <c r="F5" s="53" t="s">
        <v>68</v>
      </c>
      <c r="G5" s="53" t="s">
        <v>69</v>
      </c>
      <c r="H5" s="53" t="s">
        <v>698</v>
      </c>
      <c r="I5" s="53" t="s">
        <v>122</v>
      </c>
      <c r="J5" s="53" t="s">
        <v>364</v>
      </c>
      <c r="K5" s="370"/>
      <c r="L5" s="373"/>
      <c r="M5" s="373"/>
      <c r="N5" s="373"/>
    </row>
    <row r="6" spans="1:14" ht="29.25" customHeight="1">
      <c r="A6" s="374" t="s">
        <v>159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6"/>
    </row>
    <row r="7" spans="1:14" s="26" customFormat="1" ht="72" customHeight="1">
      <c r="A7" s="43">
        <v>1</v>
      </c>
      <c r="B7" s="220" t="s">
        <v>359</v>
      </c>
      <c r="C7" s="220" t="s">
        <v>702</v>
      </c>
      <c r="D7" s="138" t="s">
        <v>170</v>
      </c>
      <c r="E7" s="138" t="s">
        <v>171</v>
      </c>
      <c r="F7" s="220" t="s">
        <v>172</v>
      </c>
      <c r="G7" s="220" t="s">
        <v>702</v>
      </c>
      <c r="H7" s="220" t="s">
        <v>711</v>
      </c>
      <c r="I7" s="220" t="s">
        <v>173</v>
      </c>
      <c r="J7" s="220" t="s">
        <v>173</v>
      </c>
      <c r="K7" s="220" t="s">
        <v>173</v>
      </c>
      <c r="L7" s="52">
        <v>2</v>
      </c>
      <c r="M7" s="52">
        <v>2</v>
      </c>
      <c r="N7" s="52">
        <v>4</v>
      </c>
    </row>
    <row r="8" spans="1:14" s="1" customFormat="1" ht="23.25" customHeight="1">
      <c r="A8" s="357" t="s">
        <v>158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</row>
    <row r="9" spans="1:14" s="11" customFormat="1" ht="65.25" customHeight="1">
      <c r="A9" s="290">
        <v>2</v>
      </c>
      <c r="B9" s="220" t="s">
        <v>584</v>
      </c>
      <c r="C9" s="220" t="s">
        <v>1418</v>
      </c>
      <c r="D9" s="138" t="s">
        <v>174</v>
      </c>
      <c r="E9" s="138" t="s">
        <v>175</v>
      </c>
      <c r="F9" s="220" t="s">
        <v>176</v>
      </c>
      <c r="G9" s="220" t="s">
        <v>707</v>
      </c>
      <c r="H9" s="220" t="s">
        <v>712</v>
      </c>
      <c r="I9" s="220" t="s">
        <v>548</v>
      </c>
      <c r="J9" s="220" t="s">
        <v>177</v>
      </c>
      <c r="K9" s="220" t="s">
        <v>547</v>
      </c>
      <c r="L9" s="52">
        <v>1</v>
      </c>
      <c r="M9" s="52">
        <v>1</v>
      </c>
      <c r="N9" s="52">
        <v>6</v>
      </c>
    </row>
    <row r="10" spans="1:14" s="1" customFormat="1" ht="23.25" customHeight="1">
      <c r="A10" s="374" t="s">
        <v>160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6"/>
    </row>
    <row r="11" spans="1:14" s="11" customFormat="1" ht="47.25" customHeight="1">
      <c r="A11" s="292" t="s">
        <v>165</v>
      </c>
      <c r="B11" s="220" t="s">
        <v>551</v>
      </c>
      <c r="C11" s="220" t="s">
        <v>703</v>
      </c>
      <c r="D11" s="138" t="s">
        <v>178</v>
      </c>
      <c r="E11" s="138" t="s">
        <v>171</v>
      </c>
      <c r="F11" s="220" t="s">
        <v>705</v>
      </c>
      <c r="G11" s="220" t="s">
        <v>659</v>
      </c>
      <c r="H11" s="220" t="s">
        <v>710</v>
      </c>
      <c r="I11" s="220" t="s">
        <v>180</v>
      </c>
      <c r="J11" s="220" t="s">
        <v>177</v>
      </c>
      <c r="K11" s="220" t="s">
        <v>177</v>
      </c>
      <c r="L11" s="52">
        <v>2</v>
      </c>
      <c r="M11" s="52">
        <v>3</v>
      </c>
      <c r="N11" s="52">
        <v>6</v>
      </c>
    </row>
    <row r="12" spans="1:14" s="1" customFormat="1" ht="23.25" customHeight="1">
      <c r="A12" s="374" t="s">
        <v>161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6"/>
    </row>
    <row r="13" spans="1:14" s="11" customFormat="1" ht="42" customHeight="1">
      <c r="A13" s="292" t="s">
        <v>166</v>
      </c>
      <c r="B13" s="220" t="s">
        <v>699</v>
      </c>
      <c r="C13" s="220" t="s">
        <v>660</v>
      </c>
      <c r="D13" s="173" t="s">
        <v>181</v>
      </c>
      <c r="E13" s="138" t="s">
        <v>171</v>
      </c>
      <c r="F13" s="220" t="s">
        <v>706</v>
      </c>
      <c r="G13" s="220" t="s">
        <v>660</v>
      </c>
      <c r="H13" s="220" t="s">
        <v>713</v>
      </c>
      <c r="I13" s="220" t="s">
        <v>595</v>
      </c>
      <c r="J13" s="220" t="s">
        <v>177</v>
      </c>
      <c r="K13" s="220">
        <v>50</v>
      </c>
      <c r="L13" s="52">
        <v>2</v>
      </c>
      <c r="M13" s="52">
        <v>1</v>
      </c>
      <c r="N13" s="52">
        <v>4</v>
      </c>
    </row>
    <row r="14" spans="1:14" s="1" customFormat="1" ht="23.25" customHeight="1">
      <c r="A14" s="374" t="s">
        <v>162</v>
      </c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6"/>
    </row>
    <row r="15" spans="1:14" s="11" customFormat="1" ht="46.5" customHeight="1">
      <c r="A15" s="292" t="s">
        <v>167</v>
      </c>
      <c r="B15" s="220" t="s">
        <v>424</v>
      </c>
      <c r="C15" s="220" t="s">
        <v>592</v>
      </c>
      <c r="D15" s="138" t="s">
        <v>183</v>
      </c>
      <c r="E15" s="138" t="s">
        <v>171</v>
      </c>
      <c r="F15" s="220" t="s">
        <v>596</v>
      </c>
      <c r="G15" s="220" t="s">
        <v>708</v>
      </c>
      <c r="H15" s="220" t="s">
        <v>714</v>
      </c>
      <c r="I15" s="220" t="s">
        <v>597</v>
      </c>
      <c r="J15" s="220" t="s">
        <v>177</v>
      </c>
      <c r="K15" s="220">
        <v>300</v>
      </c>
      <c r="L15" s="52">
        <v>1</v>
      </c>
      <c r="M15" s="52">
        <v>4</v>
      </c>
      <c r="N15" s="52">
        <v>18</v>
      </c>
    </row>
    <row r="16" spans="1:14" s="11" customFormat="1" ht="56.25" customHeight="1">
      <c r="A16" s="292" t="s">
        <v>168</v>
      </c>
      <c r="B16" s="220" t="s">
        <v>700</v>
      </c>
      <c r="C16" s="220" t="s">
        <v>704</v>
      </c>
      <c r="D16" s="138" t="s">
        <v>184</v>
      </c>
      <c r="E16" s="138" t="s">
        <v>171</v>
      </c>
      <c r="F16" s="220" t="s">
        <v>185</v>
      </c>
      <c r="G16" s="220" t="s">
        <v>709</v>
      </c>
      <c r="H16" s="220" t="s">
        <v>714</v>
      </c>
      <c r="I16" s="220" t="s">
        <v>173</v>
      </c>
      <c r="J16" s="220" t="s">
        <v>173</v>
      </c>
      <c r="K16" s="220" t="s">
        <v>186</v>
      </c>
      <c r="L16" s="52">
        <v>2</v>
      </c>
      <c r="M16" s="52">
        <v>1</v>
      </c>
      <c r="N16" s="52">
        <v>7</v>
      </c>
    </row>
    <row r="17" spans="1:14" s="1" customFormat="1" ht="23.25" customHeight="1">
      <c r="A17" s="374" t="s">
        <v>163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6"/>
    </row>
    <row r="18" spans="1:14" s="174" customFormat="1" ht="79.5" customHeight="1">
      <c r="A18" s="292" t="s">
        <v>169</v>
      </c>
      <c r="B18" s="220" t="s">
        <v>701</v>
      </c>
      <c r="C18" s="220" t="s">
        <v>688</v>
      </c>
      <c r="D18" s="138" t="s">
        <v>187</v>
      </c>
      <c r="E18" s="138" t="s">
        <v>171</v>
      </c>
      <c r="F18" s="220" t="s">
        <v>188</v>
      </c>
      <c r="G18" s="220" t="s">
        <v>594</v>
      </c>
      <c r="H18" s="220" t="s">
        <v>715</v>
      </c>
      <c r="I18" s="220" t="s">
        <v>173</v>
      </c>
      <c r="J18" s="220" t="s">
        <v>173</v>
      </c>
      <c r="K18" s="220" t="s">
        <v>1006</v>
      </c>
      <c r="L18" s="52">
        <v>2</v>
      </c>
      <c r="M18" s="52">
        <v>2</v>
      </c>
      <c r="N18" s="52">
        <v>4</v>
      </c>
    </row>
    <row r="19" spans="1:14" ht="17.25" customHeight="1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53" t="s">
        <v>60</v>
      </c>
      <c r="L19" s="66">
        <f>SUM(L7,L9,L11,L13,L15,L16,L18)</f>
        <v>12</v>
      </c>
      <c r="M19" s="66">
        <f>SUM(M7,M9,M11,M13,M15,M16,M18)</f>
        <v>14</v>
      </c>
      <c r="N19" s="66">
        <f>SUM(N7,N9,N11,N13,N15,N16,N18)</f>
        <v>49</v>
      </c>
    </row>
    <row r="20" spans="1:14" ht="14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66.75" customHeight="1">
      <c r="A21" s="363" t="s">
        <v>939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</row>
    <row r="22" spans="1:14" ht="14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</sheetData>
  <mergeCells count="19">
    <mergeCell ref="A14:N14"/>
    <mergeCell ref="A17:N17"/>
    <mergeCell ref="B3:D3"/>
    <mergeCell ref="I3:J3"/>
    <mergeCell ref="A21:N21"/>
    <mergeCell ref="A10:N10"/>
    <mergeCell ref="A12:N12"/>
    <mergeCell ref="A1:N1"/>
    <mergeCell ref="A8:N8"/>
    <mergeCell ref="I2:J2"/>
    <mergeCell ref="E3:H3"/>
    <mergeCell ref="K3:K5"/>
    <mergeCell ref="L3:L5"/>
    <mergeCell ref="M3:M5"/>
    <mergeCell ref="N3:N5"/>
    <mergeCell ref="B2:D2"/>
    <mergeCell ref="E2:H2"/>
    <mergeCell ref="A6:N6"/>
    <mergeCell ref="A3:A5"/>
  </mergeCells>
  <phoneticPr fontId="5" type="noConversion"/>
  <pageMargins left="0.19" right="0.18" top="0.37" bottom="0.57999999999999996" header="0.18" footer="0.27"/>
  <pageSetup paperSize="9" firstPageNumber="0" orientation="landscape" r:id="rId1"/>
  <headerFooter alignWithMargins="0"/>
  <ignoredErrors>
    <ignoredError sqref="D7:E7 D9:E9 E18:F18 K11 J15 A15 A17:N17 L13:N13 A13 A14:N14 A18 E11 A11 A12:N12 D11 I13:J13 J11 D18 F15 I15 L11 D13:E13 D15:E15 A16 D16:F16 I11 I16:N16 I18:J18 L18:M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170"/>
  <sheetViews>
    <sheetView zoomScale="90" zoomScaleNormal="90" workbookViewId="0">
      <selection sqref="A1:L1"/>
    </sheetView>
  </sheetViews>
  <sheetFormatPr defaultRowHeight="30" customHeight="1"/>
  <cols>
    <col min="1" max="1" width="4.28515625" style="4" customWidth="1"/>
    <col min="2" max="2" width="14.7109375" style="4" customWidth="1"/>
    <col min="3" max="3" width="31.42578125" style="4" customWidth="1"/>
    <col min="4" max="4" width="27.140625" style="4" customWidth="1"/>
    <col min="5" max="5" width="16.7109375" style="4" customWidth="1"/>
    <col min="6" max="6" width="31.28515625" style="4" customWidth="1"/>
    <col min="7" max="7" width="14.42578125" style="4" customWidth="1"/>
    <col min="8" max="8" width="47.42578125" style="4" customWidth="1"/>
    <col min="9" max="9" width="15.42578125" style="4" customWidth="1"/>
    <col min="10" max="10" width="37.42578125" style="4" customWidth="1"/>
    <col min="11" max="11" width="14.7109375" style="29" customWidth="1"/>
    <col min="12" max="12" width="36.85546875" style="4" customWidth="1"/>
    <col min="13" max="16384" width="9.140625" style="4"/>
  </cols>
  <sheetData>
    <row r="1" spans="1:12" s="40" customFormat="1" ht="30" customHeight="1">
      <c r="A1" s="353" t="s">
        <v>1350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ht="15" customHeight="1">
      <c r="A2" s="175">
        <v>1</v>
      </c>
      <c r="B2" s="175">
        <v>2</v>
      </c>
      <c r="C2" s="175">
        <v>3</v>
      </c>
      <c r="D2" s="175">
        <v>4</v>
      </c>
      <c r="E2" s="175">
        <v>5</v>
      </c>
      <c r="F2" s="175">
        <v>6</v>
      </c>
      <c r="G2" s="175">
        <v>7</v>
      </c>
      <c r="H2" s="306">
        <v>8</v>
      </c>
      <c r="I2" s="306"/>
      <c r="J2" s="306"/>
      <c r="K2" s="306"/>
      <c r="L2" s="306"/>
    </row>
    <row r="3" spans="1:12" ht="30" customHeight="1">
      <c r="A3" s="357" t="s">
        <v>6</v>
      </c>
      <c r="B3" s="357" t="s">
        <v>7</v>
      </c>
      <c r="C3" s="357" t="s">
        <v>32</v>
      </c>
      <c r="D3" s="357" t="s">
        <v>33</v>
      </c>
      <c r="E3" s="357" t="s">
        <v>716</v>
      </c>
      <c r="F3" s="357" t="s">
        <v>34</v>
      </c>
      <c r="G3" s="357" t="s">
        <v>717</v>
      </c>
      <c r="H3" s="357" t="s">
        <v>35</v>
      </c>
      <c r="I3" s="357"/>
      <c r="J3" s="357"/>
      <c r="K3" s="357"/>
      <c r="L3" s="357"/>
    </row>
    <row r="4" spans="1:12" ht="15" customHeight="1">
      <c r="A4" s="357"/>
      <c r="B4" s="357"/>
      <c r="C4" s="357"/>
      <c r="D4" s="357"/>
      <c r="E4" s="357"/>
      <c r="F4" s="357"/>
      <c r="G4" s="357"/>
      <c r="H4" s="158" t="s">
        <v>24</v>
      </c>
      <c r="I4" s="158" t="s">
        <v>25</v>
      </c>
      <c r="J4" s="158" t="s">
        <v>26</v>
      </c>
      <c r="K4" s="181" t="s">
        <v>36</v>
      </c>
      <c r="L4" s="158" t="s">
        <v>37</v>
      </c>
    </row>
    <row r="5" spans="1:12" ht="134.25" customHeight="1">
      <c r="A5" s="357"/>
      <c r="B5" s="357"/>
      <c r="C5" s="357"/>
      <c r="D5" s="357"/>
      <c r="E5" s="357"/>
      <c r="F5" s="357"/>
      <c r="G5" s="357"/>
      <c r="H5" s="53" t="s">
        <v>38</v>
      </c>
      <c r="I5" s="53" t="s">
        <v>718</v>
      </c>
      <c r="J5" s="53" t="s">
        <v>719</v>
      </c>
      <c r="K5" s="89" t="s">
        <v>1400</v>
      </c>
      <c r="L5" s="53" t="s">
        <v>720</v>
      </c>
    </row>
    <row r="6" spans="1:12" s="28" customFormat="1" ht="30.75" customHeight="1">
      <c r="A6" s="413">
        <v>1</v>
      </c>
      <c r="B6" s="415" t="s">
        <v>193</v>
      </c>
      <c r="C6" s="416" t="s">
        <v>361</v>
      </c>
      <c r="D6" s="415" t="s">
        <v>589</v>
      </c>
      <c r="E6" s="417" t="s">
        <v>170</v>
      </c>
      <c r="F6" s="396" t="s">
        <v>589</v>
      </c>
      <c r="G6" s="417">
        <v>1601011</v>
      </c>
      <c r="H6" s="65" t="s">
        <v>194</v>
      </c>
      <c r="I6" s="145" t="s">
        <v>195</v>
      </c>
      <c r="J6" s="65" t="s">
        <v>196</v>
      </c>
      <c r="K6" s="101">
        <v>51</v>
      </c>
      <c r="L6" s="65" t="s">
        <v>197</v>
      </c>
    </row>
    <row r="7" spans="1:12" s="28" customFormat="1" ht="30.75" customHeight="1">
      <c r="A7" s="414"/>
      <c r="B7" s="385"/>
      <c r="C7" s="382"/>
      <c r="D7" s="385"/>
      <c r="E7" s="388"/>
      <c r="F7" s="397"/>
      <c r="G7" s="388"/>
      <c r="H7" s="80" t="s">
        <v>354</v>
      </c>
      <c r="I7" s="146" t="s">
        <v>263</v>
      </c>
      <c r="J7" s="80" t="s">
        <v>216</v>
      </c>
      <c r="K7" s="102">
        <v>20</v>
      </c>
      <c r="L7" s="80" t="s">
        <v>217</v>
      </c>
    </row>
    <row r="8" spans="1:12" s="28" customFormat="1" ht="30.75" customHeight="1">
      <c r="A8" s="414"/>
      <c r="B8" s="385"/>
      <c r="C8" s="382"/>
      <c r="D8" s="385"/>
      <c r="E8" s="388"/>
      <c r="F8" s="397"/>
      <c r="G8" s="388"/>
      <c r="H8" s="81" t="s">
        <v>226</v>
      </c>
      <c r="I8" s="147" t="s">
        <v>266</v>
      </c>
      <c r="J8" s="81" t="s">
        <v>228</v>
      </c>
      <c r="K8" s="103">
        <v>7</v>
      </c>
      <c r="L8" s="81" t="s">
        <v>229</v>
      </c>
    </row>
    <row r="9" spans="1:12" ht="31.5" customHeight="1">
      <c r="A9" s="414"/>
      <c r="B9" s="385"/>
      <c r="C9" s="382"/>
      <c r="D9" s="385"/>
      <c r="E9" s="388"/>
      <c r="F9" s="396"/>
      <c r="G9" s="388"/>
      <c r="H9" s="90" t="s">
        <v>198</v>
      </c>
      <c r="I9" s="145" t="s">
        <v>199</v>
      </c>
      <c r="J9" s="65" t="s">
        <v>200</v>
      </c>
      <c r="K9" s="101">
        <v>19</v>
      </c>
      <c r="L9" s="65" t="s">
        <v>201</v>
      </c>
    </row>
    <row r="10" spans="1:12" ht="21" customHeight="1">
      <c r="A10" s="414"/>
      <c r="B10" s="385"/>
      <c r="C10" s="382"/>
      <c r="D10" s="385"/>
      <c r="E10" s="388"/>
      <c r="F10" s="396"/>
      <c r="G10" s="388"/>
      <c r="H10" s="91" t="s">
        <v>202</v>
      </c>
      <c r="I10" s="141" t="s">
        <v>203</v>
      </c>
      <c r="J10" s="82" t="s">
        <v>204</v>
      </c>
      <c r="K10" s="104">
        <v>28</v>
      </c>
      <c r="L10" s="77" t="s">
        <v>205</v>
      </c>
    </row>
    <row r="11" spans="1:12" ht="30" customHeight="1">
      <c r="A11" s="414"/>
      <c r="B11" s="385"/>
      <c r="C11" s="382"/>
      <c r="D11" s="385"/>
      <c r="E11" s="388"/>
      <c r="F11" s="396"/>
      <c r="G11" s="388"/>
      <c r="H11" s="90" t="s">
        <v>206</v>
      </c>
      <c r="I11" s="145" t="s">
        <v>207</v>
      </c>
      <c r="J11" s="65" t="s">
        <v>208</v>
      </c>
      <c r="K11" s="101">
        <v>24</v>
      </c>
      <c r="L11" s="65" t="s">
        <v>209</v>
      </c>
    </row>
    <row r="12" spans="1:12" ht="30" customHeight="1">
      <c r="A12" s="414"/>
      <c r="B12" s="385"/>
      <c r="C12" s="382"/>
      <c r="D12" s="385"/>
      <c r="E12" s="388"/>
      <c r="F12" s="396"/>
      <c r="G12" s="388"/>
      <c r="H12" s="90" t="s">
        <v>724</v>
      </c>
      <c r="I12" s="145" t="s">
        <v>210</v>
      </c>
      <c r="J12" s="65" t="s">
        <v>211</v>
      </c>
      <c r="K12" s="101">
        <v>6</v>
      </c>
      <c r="L12" s="65" t="s">
        <v>726</v>
      </c>
    </row>
    <row r="13" spans="1:12" ht="24" customHeight="1">
      <c r="A13" s="427">
        <v>2</v>
      </c>
      <c r="B13" s="415" t="s">
        <v>212</v>
      </c>
      <c r="C13" s="404" t="s">
        <v>721</v>
      </c>
      <c r="D13" s="396" t="s">
        <v>737</v>
      </c>
      <c r="E13" s="398" t="s">
        <v>213</v>
      </c>
      <c r="F13" s="396" t="s">
        <v>738</v>
      </c>
      <c r="G13" s="398">
        <v>1602034</v>
      </c>
      <c r="H13" s="65" t="s">
        <v>202</v>
      </c>
      <c r="I13" s="68" t="s">
        <v>218</v>
      </c>
      <c r="J13" s="65" t="s">
        <v>204</v>
      </c>
      <c r="K13" s="64">
        <v>27</v>
      </c>
      <c r="L13" s="65" t="s">
        <v>219</v>
      </c>
    </row>
    <row r="14" spans="1:12" ht="28.5" customHeight="1">
      <c r="A14" s="427"/>
      <c r="B14" s="385"/>
      <c r="C14" s="404"/>
      <c r="D14" s="396"/>
      <c r="E14" s="398"/>
      <c r="F14" s="396"/>
      <c r="G14" s="398"/>
      <c r="H14" s="65" t="s">
        <v>198</v>
      </c>
      <c r="I14" s="68" t="s">
        <v>220</v>
      </c>
      <c r="J14" s="65" t="s">
        <v>200</v>
      </c>
      <c r="K14" s="64">
        <v>15</v>
      </c>
      <c r="L14" s="65" t="s">
        <v>201</v>
      </c>
    </row>
    <row r="15" spans="1:12" ht="26.25" customHeight="1">
      <c r="A15" s="427"/>
      <c r="B15" s="385"/>
      <c r="C15" s="404"/>
      <c r="D15" s="396"/>
      <c r="E15" s="398"/>
      <c r="F15" s="396"/>
      <c r="G15" s="398"/>
      <c r="H15" s="65" t="s">
        <v>194</v>
      </c>
      <c r="I15" s="68" t="s">
        <v>221</v>
      </c>
      <c r="J15" s="65" t="s">
        <v>196</v>
      </c>
      <c r="K15" s="64">
        <v>40</v>
      </c>
      <c r="L15" s="65" t="s">
        <v>197</v>
      </c>
    </row>
    <row r="16" spans="1:12" ht="29.25" customHeight="1">
      <c r="A16" s="427"/>
      <c r="B16" s="385"/>
      <c r="C16" s="404"/>
      <c r="D16" s="396"/>
      <c r="E16" s="398"/>
      <c r="F16" s="396"/>
      <c r="G16" s="398"/>
      <c r="H16" s="65" t="s">
        <v>222</v>
      </c>
      <c r="I16" s="68" t="s">
        <v>223</v>
      </c>
      <c r="J16" s="65" t="s">
        <v>224</v>
      </c>
      <c r="K16" s="64">
        <v>12</v>
      </c>
      <c r="L16" s="65" t="s">
        <v>225</v>
      </c>
    </row>
    <row r="17" spans="1:12" ht="20.25" customHeight="1">
      <c r="A17" s="427"/>
      <c r="B17" s="385"/>
      <c r="C17" s="404"/>
      <c r="D17" s="396"/>
      <c r="E17" s="398"/>
      <c r="F17" s="396"/>
      <c r="G17" s="398"/>
      <c r="H17" s="65" t="s">
        <v>273</v>
      </c>
      <c r="I17" s="68" t="s">
        <v>227</v>
      </c>
      <c r="J17" s="65" t="s">
        <v>228</v>
      </c>
      <c r="K17" s="64">
        <v>11</v>
      </c>
      <c r="L17" s="65" t="s">
        <v>229</v>
      </c>
    </row>
    <row r="18" spans="1:12" s="28" customFormat="1" ht="28.5">
      <c r="A18" s="425">
        <v>3</v>
      </c>
      <c r="B18" s="385"/>
      <c r="C18" s="419" t="s">
        <v>362</v>
      </c>
      <c r="D18" s="421" t="s">
        <v>739</v>
      </c>
      <c r="E18" s="423" t="s">
        <v>363</v>
      </c>
      <c r="F18" s="421" t="s">
        <v>739</v>
      </c>
      <c r="G18" s="423">
        <v>1602022</v>
      </c>
      <c r="H18" s="78" t="s">
        <v>1392</v>
      </c>
      <c r="I18" s="142" t="s">
        <v>255</v>
      </c>
      <c r="J18" s="78" t="s">
        <v>360</v>
      </c>
      <c r="K18" s="105">
        <v>30</v>
      </c>
      <c r="L18" s="78" t="s">
        <v>332</v>
      </c>
    </row>
    <row r="19" spans="1:12" s="28" customFormat="1" ht="28.5">
      <c r="A19" s="426"/>
      <c r="B19" s="418"/>
      <c r="C19" s="420"/>
      <c r="D19" s="422"/>
      <c r="E19" s="424"/>
      <c r="F19" s="422"/>
      <c r="G19" s="424"/>
      <c r="H19" s="92" t="s">
        <v>1393</v>
      </c>
      <c r="I19" s="142" t="s">
        <v>215</v>
      </c>
      <c r="J19" s="78" t="s">
        <v>360</v>
      </c>
      <c r="K19" s="105">
        <v>30</v>
      </c>
      <c r="L19" s="78" t="s">
        <v>332</v>
      </c>
    </row>
    <row r="20" spans="1:12" ht="33.75" customHeight="1">
      <c r="A20" s="427">
        <v>4</v>
      </c>
      <c r="B20" s="396" t="s">
        <v>230</v>
      </c>
      <c r="C20" s="435" t="s">
        <v>722</v>
      </c>
      <c r="D20" s="431" t="s">
        <v>707</v>
      </c>
      <c r="E20" s="412" t="s">
        <v>231</v>
      </c>
      <c r="F20" s="436" t="s">
        <v>740</v>
      </c>
      <c r="G20" s="412">
        <v>1603011</v>
      </c>
      <c r="H20" s="75" t="s">
        <v>232</v>
      </c>
      <c r="I20" s="148" t="s">
        <v>233</v>
      </c>
      <c r="J20" s="75" t="s">
        <v>234</v>
      </c>
      <c r="K20" s="106">
        <v>15</v>
      </c>
      <c r="L20" s="93" t="s">
        <v>235</v>
      </c>
    </row>
    <row r="21" spans="1:12" ht="39.75" customHeight="1">
      <c r="A21" s="427"/>
      <c r="B21" s="396"/>
      <c r="C21" s="435"/>
      <c r="D21" s="431"/>
      <c r="E21" s="412"/>
      <c r="F21" s="437"/>
      <c r="G21" s="412"/>
      <c r="H21" s="75" t="s">
        <v>236</v>
      </c>
      <c r="I21" s="148" t="s">
        <v>237</v>
      </c>
      <c r="J21" s="75" t="s">
        <v>238</v>
      </c>
      <c r="K21" s="106">
        <v>11</v>
      </c>
      <c r="L21" s="93" t="s">
        <v>235</v>
      </c>
    </row>
    <row r="22" spans="1:12" ht="21.75" customHeight="1">
      <c r="A22" s="427">
        <v>5</v>
      </c>
      <c r="B22" s="396"/>
      <c r="C22" s="404" t="s">
        <v>746</v>
      </c>
      <c r="D22" s="431" t="s">
        <v>741</v>
      </c>
      <c r="E22" s="398" t="s">
        <v>174</v>
      </c>
      <c r="F22" s="384" t="s">
        <v>565</v>
      </c>
      <c r="G22" s="398">
        <v>1603011</v>
      </c>
      <c r="H22" s="90" t="s">
        <v>239</v>
      </c>
      <c r="I22" s="145" t="s">
        <v>240</v>
      </c>
      <c r="J22" s="65" t="s">
        <v>241</v>
      </c>
      <c r="K22" s="101">
        <v>17</v>
      </c>
      <c r="L22" s="65" t="s">
        <v>242</v>
      </c>
    </row>
    <row r="23" spans="1:12" s="228" customFormat="1" ht="21.75" customHeight="1">
      <c r="A23" s="428"/>
      <c r="B23" s="434"/>
      <c r="C23" s="430"/>
      <c r="D23" s="432"/>
      <c r="E23" s="433"/>
      <c r="F23" s="407"/>
      <c r="G23" s="433"/>
      <c r="H23" s="96" t="s">
        <v>986</v>
      </c>
      <c r="I23" s="147">
        <v>136</v>
      </c>
      <c r="J23" s="218" t="s">
        <v>987</v>
      </c>
      <c r="K23" s="262" t="s">
        <v>447</v>
      </c>
      <c r="L23" s="218" t="s">
        <v>988</v>
      </c>
    </row>
    <row r="24" spans="1:12" ht="37.5" customHeight="1">
      <c r="A24" s="429"/>
      <c r="B24" s="397"/>
      <c r="C24" s="405"/>
      <c r="D24" s="395"/>
      <c r="E24" s="399"/>
      <c r="F24" s="94" t="s">
        <v>570</v>
      </c>
      <c r="G24" s="399"/>
      <c r="H24" s="95" t="s">
        <v>354</v>
      </c>
      <c r="I24" s="146" t="s">
        <v>210</v>
      </c>
      <c r="J24" s="80" t="s">
        <v>216</v>
      </c>
      <c r="K24" s="102">
        <v>22</v>
      </c>
      <c r="L24" s="80" t="s">
        <v>217</v>
      </c>
    </row>
    <row r="25" spans="1:12" ht="37.5" customHeight="1">
      <c r="A25" s="429"/>
      <c r="B25" s="397"/>
      <c r="C25" s="405"/>
      <c r="D25" s="395"/>
      <c r="E25" s="399"/>
      <c r="F25" s="406" t="s">
        <v>740</v>
      </c>
      <c r="G25" s="399"/>
      <c r="H25" s="96" t="s">
        <v>725</v>
      </c>
      <c r="I25" s="147" t="s">
        <v>564</v>
      </c>
      <c r="J25" s="81" t="s">
        <v>228</v>
      </c>
      <c r="K25" s="103">
        <v>29</v>
      </c>
      <c r="L25" s="81" t="s">
        <v>229</v>
      </c>
    </row>
    <row r="26" spans="1:12" ht="24" customHeight="1">
      <c r="A26" s="427"/>
      <c r="B26" s="396"/>
      <c r="C26" s="404"/>
      <c r="D26" s="431"/>
      <c r="E26" s="398"/>
      <c r="F26" s="385"/>
      <c r="G26" s="398"/>
      <c r="H26" s="91" t="s">
        <v>202</v>
      </c>
      <c r="I26" s="141" t="s">
        <v>243</v>
      </c>
      <c r="J26" s="82" t="s">
        <v>204</v>
      </c>
      <c r="K26" s="104">
        <v>28</v>
      </c>
      <c r="L26" s="77" t="s">
        <v>205</v>
      </c>
    </row>
    <row r="27" spans="1:12" ht="30" customHeight="1">
      <c r="A27" s="427"/>
      <c r="B27" s="396"/>
      <c r="C27" s="404"/>
      <c r="D27" s="431"/>
      <c r="E27" s="398"/>
      <c r="F27" s="385"/>
      <c r="G27" s="398"/>
      <c r="H27" s="90" t="s">
        <v>244</v>
      </c>
      <c r="I27" s="145" t="s">
        <v>245</v>
      </c>
      <c r="J27" s="65" t="s">
        <v>208</v>
      </c>
      <c r="K27" s="101">
        <v>33</v>
      </c>
      <c r="L27" s="65" t="s">
        <v>209</v>
      </c>
    </row>
    <row r="28" spans="1:12" ht="30" customHeight="1">
      <c r="A28" s="427"/>
      <c r="B28" s="396"/>
      <c r="C28" s="404"/>
      <c r="D28" s="431"/>
      <c r="E28" s="398"/>
      <c r="F28" s="385"/>
      <c r="G28" s="398"/>
      <c r="H28" s="90" t="s">
        <v>1394</v>
      </c>
      <c r="I28" s="145" t="s">
        <v>246</v>
      </c>
      <c r="J28" s="65" t="s">
        <v>200</v>
      </c>
      <c r="K28" s="101">
        <v>40</v>
      </c>
      <c r="L28" s="65" t="s">
        <v>247</v>
      </c>
    </row>
    <row r="29" spans="1:12" s="228" customFormat="1" ht="30" customHeight="1">
      <c r="A29" s="429"/>
      <c r="B29" s="397"/>
      <c r="C29" s="405"/>
      <c r="D29" s="395"/>
      <c r="E29" s="399"/>
      <c r="F29" s="385"/>
      <c r="G29" s="399"/>
      <c r="H29" s="96" t="s">
        <v>989</v>
      </c>
      <c r="I29" s="251" t="s">
        <v>896</v>
      </c>
      <c r="J29" s="218" t="s">
        <v>259</v>
      </c>
      <c r="K29" s="102">
        <v>15</v>
      </c>
      <c r="L29" s="218" t="s">
        <v>260</v>
      </c>
    </row>
    <row r="30" spans="1:12" ht="30" customHeight="1">
      <c r="A30" s="427"/>
      <c r="B30" s="396"/>
      <c r="C30" s="404"/>
      <c r="D30" s="431"/>
      <c r="E30" s="398"/>
      <c r="F30" s="385"/>
      <c r="G30" s="398"/>
      <c r="H30" s="90" t="s">
        <v>724</v>
      </c>
      <c r="I30" s="145" t="s">
        <v>220</v>
      </c>
      <c r="J30" s="65" t="s">
        <v>606</v>
      </c>
      <c r="K30" s="101">
        <v>9</v>
      </c>
      <c r="L30" s="65" t="s">
        <v>726</v>
      </c>
    </row>
    <row r="31" spans="1:12" ht="30" customHeight="1">
      <c r="A31" s="427"/>
      <c r="B31" s="396"/>
      <c r="C31" s="404"/>
      <c r="D31" s="431"/>
      <c r="E31" s="398"/>
      <c r="F31" s="385"/>
      <c r="G31" s="398"/>
      <c r="H31" s="90" t="s">
        <v>731</v>
      </c>
      <c r="I31" s="145" t="s">
        <v>248</v>
      </c>
      <c r="J31" s="65" t="s">
        <v>224</v>
      </c>
      <c r="K31" s="101">
        <v>30</v>
      </c>
      <c r="L31" s="65" t="s">
        <v>249</v>
      </c>
    </row>
    <row r="32" spans="1:12" s="228" customFormat="1" ht="30" customHeight="1">
      <c r="A32" s="429"/>
      <c r="B32" s="397"/>
      <c r="C32" s="405"/>
      <c r="D32" s="395"/>
      <c r="E32" s="399"/>
      <c r="F32" s="385"/>
      <c r="G32" s="399"/>
      <c r="H32" s="90" t="s">
        <v>194</v>
      </c>
      <c r="I32" s="145" t="s">
        <v>250</v>
      </c>
      <c r="J32" s="65" t="s">
        <v>196</v>
      </c>
      <c r="K32" s="101">
        <v>51</v>
      </c>
      <c r="L32" s="65" t="s">
        <v>197</v>
      </c>
    </row>
    <row r="33" spans="1:12" ht="28.5" customHeight="1">
      <c r="A33" s="427">
        <v>6</v>
      </c>
      <c r="B33" s="396" t="s">
        <v>251</v>
      </c>
      <c r="C33" s="404" t="s">
        <v>745</v>
      </c>
      <c r="D33" s="396" t="s">
        <v>742</v>
      </c>
      <c r="E33" s="398" t="s">
        <v>252</v>
      </c>
      <c r="F33" s="396" t="s">
        <v>743</v>
      </c>
      <c r="G33" s="398">
        <v>1604024</v>
      </c>
      <c r="H33" s="65" t="s">
        <v>253</v>
      </c>
      <c r="I33" s="145" t="s">
        <v>254</v>
      </c>
      <c r="J33" s="65" t="s">
        <v>196</v>
      </c>
      <c r="K33" s="101">
        <v>25</v>
      </c>
      <c r="L33" s="74" t="s">
        <v>197</v>
      </c>
    </row>
    <row r="34" spans="1:12" ht="21" customHeight="1">
      <c r="A34" s="427"/>
      <c r="B34" s="396"/>
      <c r="C34" s="396"/>
      <c r="D34" s="396"/>
      <c r="E34" s="398"/>
      <c r="F34" s="396"/>
      <c r="G34" s="398"/>
      <c r="H34" s="65" t="s">
        <v>214</v>
      </c>
      <c r="I34" s="145" t="s">
        <v>255</v>
      </c>
      <c r="J34" s="78" t="s">
        <v>216</v>
      </c>
      <c r="K34" s="101">
        <v>10</v>
      </c>
      <c r="L34" s="65" t="s">
        <v>256</v>
      </c>
    </row>
    <row r="35" spans="1:12" ht="22.5" customHeight="1">
      <c r="A35" s="427"/>
      <c r="B35" s="396"/>
      <c r="C35" s="396"/>
      <c r="D35" s="396"/>
      <c r="E35" s="398"/>
      <c r="F35" s="396"/>
      <c r="G35" s="398"/>
      <c r="H35" s="65" t="s">
        <v>202</v>
      </c>
      <c r="I35" s="145" t="s">
        <v>215</v>
      </c>
      <c r="J35" s="65" t="s">
        <v>204</v>
      </c>
      <c r="K35" s="101">
        <v>20</v>
      </c>
      <c r="L35" s="74" t="s">
        <v>205</v>
      </c>
    </row>
    <row r="36" spans="1:12" ht="22.5" customHeight="1">
      <c r="A36" s="427"/>
      <c r="B36" s="396"/>
      <c r="C36" s="396"/>
      <c r="D36" s="396"/>
      <c r="E36" s="398"/>
      <c r="F36" s="396"/>
      <c r="G36" s="398"/>
      <c r="H36" s="65" t="s">
        <v>257</v>
      </c>
      <c r="I36" s="145" t="s">
        <v>258</v>
      </c>
      <c r="J36" s="65" t="s">
        <v>259</v>
      </c>
      <c r="K36" s="101">
        <v>15</v>
      </c>
      <c r="L36" s="65" t="s">
        <v>260</v>
      </c>
    </row>
    <row r="37" spans="1:12" ht="34.5" customHeight="1">
      <c r="A37" s="427">
        <v>7</v>
      </c>
      <c r="B37" s="396"/>
      <c r="C37" s="404" t="s">
        <v>873</v>
      </c>
      <c r="D37" s="396" t="s">
        <v>744</v>
      </c>
      <c r="E37" s="398" t="s">
        <v>367</v>
      </c>
      <c r="F37" s="396" t="s">
        <v>744</v>
      </c>
      <c r="G37" s="398">
        <v>1604024</v>
      </c>
      <c r="H37" s="90" t="s">
        <v>262</v>
      </c>
      <c r="I37" s="145" t="s">
        <v>365</v>
      </c>
      <c r="J37" s="83" t="s">
        <v>234</v>
      </c>
      <c r="K37" s="101">
        <v>12</v>
      </c>
      <c r="L37" s="83" t="s">
        <v>264</v>
      </c>
    </row>
    <row r="38" spans="1:12" ht="38.25" customHeight="1">
      <c r="A38" s="427"/>
      <c r="B38" s="396"/>
      <c r="C38" s="404"/>
      <c r="D38" s="396"/>
      <c r="E38" s="398"/>
      <c r="F38" s="396"/>
      <c r="G38" s="398"/>
      <c r="H38" s="90" t="s">
        <v>265</v>
      </c>
      <c r="I38" s="145" t="s">
        <v>366</v>
      </c>
      <c r="J38" s="65" t="s">
        <v>238</v>
      </c>
      <c r="K38" s="101">
        <v>9</v>
      </c>
      <c r="L38" s="65" t="s">
        <v>235</v>
      </c>
    </row>
    <row r="39" spans="1:12" ht="28.5" customHeight="1">
      <c r="A39" s="427">
        <v>8</v>
      </c>
      <c r="B39" s="396" t="s">
        <v>267</v>
      </c>
      <c r="C39" s="404" t="s">
        <v>747</v>
      </c>
      <c r="D39" s="396" t="s">
        <v>748</v>
      </c>
      <c r="E39" s="438" t="s">
        <v>268</v>
      </c>
      <c r="F39" s="396" t="s">
        <v>610</v>
      </c>
      <c r="G39" s="398">
        <v>1605024</v>
      </c>
      <c r="H39" s="83" t="s">
        <v>253</v>
      </c>
      <c r="I39" s="145" t="s">
        <v>254</v>
      </c>
      <c r="J39" s="65" t="s">
        <v>196</v>
      </c>
      <c r="K39" s="101">
        <v>30</v>
      </c>
      <c r="L39" s="65" t="s">
        <v>197</v>
      </c>
    </row>
    <row r="40" spans="1:12" ht="22.5" customHeight="1">
      <c r="A40" s="427"/>
      <c r="B40" s="396"/>
      <c r="C40" s="404"/>
      <c r="D40" s="396"/>
      <c r="E40" s="438"/>
      <c r="F40" s="396"/>
      <c r="G40" s="398"/>
      <c r="H40" s="65" t="s">
        <v>202</v>
      </c>
      <c r="I40" s="145" t="s">
        <v>255</v>
      </c>
      <c r="J40" s="83" t="s">
        <v>204</v>
      </c>
      <c r="K40" s="101">
        <v>18</v>
      </c>
      <c r="L40" s="65" t="s">
        <v>205</v>
      </c>
    </row>
    <row r="41" spans="1:12" ht="30" customHeight="1">
      <c r="A41" s="427"/>
      <c r="B41" s="396"/>
      <c r="C41" s="404"/>
      <c r="D41" s="396"/>
      <c r="E41" s="438"/>
      <c r="F41" s="396"/>
      <c r="G41" s="398"/>
      <c r="H41" s="65" t="s">
        <v>269</v>
      </c>
      <c r="I41" s="145" t="s">
        <v>215</v>
      </c>
      <c r="J41" s="78" t="s">
        <v>200</v>
      </c>
      <c r="K41" s="101">
        <v>29</v>
      </c>
      <c r="L41" s="65" t="s">
        <v>201</v>
      </c>
    </row>
    <row r="42" spans="1:12" ht="28.5" customHeight="1">
      <c r="A42" s="427"/>
      <c r="B42" s="396"/>
      <c r="C42" s="404"/>
      <c r="D42" s="396"/>
      <c r="E42" s="438"/>
      <c r="F42" s="396"/>
      <c r="G42" s="398"/>
      <c r="H42" s="204" t="s">
        <v>725</v>
      </c>
      <c r="I42" s="145" t="s">
        <v>258</v>
      </c>
      <c r="J42" s="83" t="s">
        <v>228</v>
      </c>
      <c r="K42" s="101">
        <v>16</v>
      </c>
      <c r="L42" s="65" t="s">
        <v>229</v>
      </c>
    </row>
    <row r="43" spans="1:12" ht="21.75" customHeight="1">
      <c r="A43" s="427"/>
      <c r="B43" s="396"/>
      <c r="C43" s="396"/>
      <c r="D43" s="396"/>
      <c r="E43" s="438"/>
      <c r="F43" s="396"/>
      <c r="G43" s="398"/>
      <c r="H43" s="83" t="s">
        <v>214</v>
      </c>
      <c r="I43" s="145" t="s">
        <v>261</v>
      </c>
      <c r="J43" s="83" t="s">
        <v>216</v>
      </c>
      <c r="K43" s="101">
        <v>18</v>
      </c>
      <c r="L43" s="83" t="s">
        <v>217</v>
      </c>
    </row>
    <row r="44" spans="1:12" ht="22.5" customHeight="1">
      <c r="A44" s="427">
        <v>9</v>
      </c>
      <c r="B44" s="396" t="s">
        <v>270</v>
      </c>
      <c r="C44" s="404" t="s">
        <v>749</v>
      </c>
      <c r="D44" s="396" t="s">
        <v>271</v>
      </c>
      <c r="E44" s="438" t="s">
        <v>272</v>
      </c>
      <c r="F44" s="396" t="s">
        <v>750</v>
      </c>
      <c r="G44" s="438">
        <v>1606024</v>
      </c>
      <c r="H44" s="65" t="s">
        <v>253</v>
      </c>
      <c r="I44" s="68" t="s">
        <v>254</v>
      </c>
      <c r="J44" s="65" t="s">
        <v>196</v>
      </c>
      <c r="K44" s="64">
        <v>28</v>
      </c>
      <c r="L44" s="65" t="s">
        <v>197</v>
      </c>
    </row>
    <row r="45" spans="1:12" ht="22.5" customHeight="1">
      <c r="A45" s="427"/>
      <c r="B45" s="396"/>
      <c r="C45" s="404"/>
      <c r="D45" s="396"/>
      <c r="E45" s="438"/>
      <c r="F45" s="396"/>
      <c r="G45" s="438"/>
      <c r="H45" s="65" t="s">
        <v>274</v>
      </c>
      <c r="I45" s="68" t="s">
        <v>218</v>
      </c>
      <c r="J45" s="78" t="s">
        <v>204</v>
      </c>
      <c r="K45" s="64">
        <v>18</v>
      </c>
      <c r="L45" s="65" t="s">
        <v>219</v>
      </c>
    </row>
    <row r="46" spans="1:12" ht="26.25" customHeight="1">
      <c r="A46" s="427">
        <v>10</v>
      </c>
      <c r="B46" s="396" t="s">
        <v>275</v>
      </c>
      <c r="C46" s="404" t="s">
        <v>586</v>
      </c>
      <c r="D46" s="396" t="s">
        <v>587</v>
      </c>
      <c r="E46" s="398" t="s">
        <v>178</v>
      </c>
      <c r="F46" s="406" t="s">
        <v>659</v>
      </c>
      <c r="G46" s="398">
        <v>1607054</v>
      </c>
      <c r="H46" s="65" t="s">
        <v>874</v>
      </c>
      <c r="I46" s="68" t="s">
        <v>254</v>
      </c>
      <c r="J46" s="65" t="s">
        <v>196</v>
      </c>
      <c r="K46" s="101">
        <v>44</v>
      </c>
      <c r="L46" s="65" t="s">
        <v>197</v>
      </c>
    </row>
    <row r="47" spans="1:12" ht="15.75" customHeight="1">
      <c r="A47" s="429"/>
      <c r="B47" s="397"/>
      <c r="C47" s="405"/>
      <c r="D47" s="397"/>
      <c r="E47" s="399"/>
      <c r="F47" s="385"/>
      <c r="G47" s="399"/>
      <c r="H47" s="406" t="s">
        <v>878</v>
      </c>
      <c r="I47" s="408" t="s">
        <v>879</v>
      </c>
      <c r="J47" s="406" t="s">
        <v>196</v>
      </c>
      <c r="K47" s="410">
        <v>34</v>
      </c>
      <c r="L47" s="185" t="s">
        <v>197</v>
      </c>
    </row>
    <row r="48" spans="1:12" ht="17.25" customHeight="1">
      <c r="A48" s="429"/>
      <c r="B48" s="397"/>
      <c r="C48" s="405"/>
      <c r="D48" s="397"/>
      <c r="E48" s="399"/>
      <c r="F48" s="385"/>
      <c r="G48" s="399"/>
      <c r="H48" s="407"/>
      <c r="I48" s="409"/>
      <c r="J48" s="407"/>
      <c r="K48" s="411"/>
      <c r="L48" s="186" t="s">
        <v>342</v>
      </c>
    </row>
    <row r="49" spans="1:12" ht="32.25" customHeight="1">
      <c r="A49" s="427"/>
      <c r="B49" s="396"/>
      <c r="C49" s="404"/>
      <c r="D49" s="396"/>
      <c r="E49" s="398"/>
      <c r="F49" s="385"/>
      <c r="G49" s="398"/>
      <c r="H49" s="91" t="s">
        <v>1004</v>
      </c>
      <c r="I49" s="141" t="s">
        <v>255</v>
      </c>
      <c r="J49" s="82" t="s">
        <v>204</v>
      </c>
      <c r="K49" s="104">
        <v>44</v>
      </c>
      <c r="L49" s="77" t="s">
        <v>205</v>
      </c>
    </row>
    <row r="50" spans="1:12" ht="24.75" customHeight="1">
      <c r="A50" s="429"/>
      <c r="B50" s="397"/>
      <c r="C50" s="405"/>
      <c r="D50" s="397"/>
      <c r="E50" s="399"/>
      <c r="F50" s="385"/>
      <c r="G50" s="399"/>
      <c r="H50" s="98" t="s">
        <v>730</v>
      </c>
      <c r="I50" s="149" t="s">
        <v>215</v>
      </c>
      <c r="J50" s="84" t="s">
        <v>216</v>
      </c>
      <c r="K50" s="107">
        <v>26</v>
      </c>
      <c r="L50" s="99" t="s">
        <v>217</v>
      </c>
    </row>
    <row r="51" spans="1:12" ht="27.75" customHeight="1">
      <c r="A51" s="427"/>
      <c r="B51" s="396"/>
      <c r="C51" s="404"/>
      <c r="D51" s="396"/>
      <c r="E51" s="398"/>
      <c r="F51" s="385"/>
      <c r="G51" s="398"/>
      <c r="H51" s="65" t="s">
        <v>198</v>
      </c>
      <c r="I51" s="68" t="s">
        <v>258</v>
      </c>
      <c r="J51" s="65" t="s">
        <v>200</v>
      </c>
      <c r="K51" s="101">
        <v>30</v>
      </c>
      <c r="L51" s="65" t="s">
        <v>201</v>
      </c>
    </row>
    <row r="52" spans="1:12" ht="30" customHeight="1">
      <c r="A52" s="427"/>
      <c r="B52" s="396"/>
      <c r="C52" s="404"/>
      <c r="D52" s="396"/>
      <c r="E52" s="398"/>
      <c r="F52" s="385"/>
      <c r="G52" s="398"/>
      <c r="H52" s="90" t="s">
        <v>562</v>
      </c>
      <c r="I52" s="68" t="s">
        <v>218</v>
      </c>
      <c r="J52" s="78" t="s">
        <v>224</v>
      </c>
      <c r="K52" s="101">
        <v>32</v>
      </c>
      <c r="L52" s="83" t="s">
        <v>225</v>
      </c>
    </row>
    <row r="53" spans="1:12" s="228" customFormat="1" ht="24" customHeight="1">
      <c r="A53" s="429"/>
      <c r="B53" s="397"/>
      <c r="C53" s="405"/>
      <c r="D53" s="397"/>
      <c r="E53" s="399"/>
      <c r="F53" s="385"/>
      <c r="G53" s="399"/>
      <c r="H53" s="218" t="s">
        <v>989</v>
      </c>
      <c r="I53" s="252" t="s">
        <v>290</v>
      </c>
      <c r="J53" s="218" t="s">
        <v>259</v>
      </c>
      <c r="K53" s="102">
        <v>15</v>
      </c>
      <c r="L53" s="218" t="s">
        <v>260</v>
      </c>
    </row>
    <row r="54" spans="1:12" ht="30" customHeight="1">
      <c r="A54" s="427"/>
      <c r="B54" s="396"/>
      <c r="C54" s="404"/>
      <c r="D54" s="396"/>
      <c r="E54" s="398"/>
      <c r="F54" s="385"/>
      <c r="G54" s="398"/>
      <c r="H54" s="90" t="s">
        <v>206</v>
      </c>
      <c r="I54" s="68" t="s">
        <v>276</v>
      </c>
      <c r="J54" s="78" t="s">
        <v>208</v>
      </c>
      <c r="K54" s="101">
        <v>34</v>
      </c>
      <c r="L54" s="65" t="s">
        <v>277</v>
      </c>
    </row>
    <row r="55" spans="1:12" ht="27.75" customHeight="1">
      <c r="A55" s="427"/>
      <c r="B55" s="396"/>
      <c r="C55" s="404"/>
      <c r="D55" s="396"/>
      <c r="E55" s="398"/>
      <c r="F55" s="385"/>
      <c r="G55" s="398"/>
      <c r="H55" s="90" t="s">
        <v>724</v>
      </c>
      <c r="I55" s="68" t="s">
        <v>278</v>
      </c>
      <c r="J55" s="65" t="s">
        <v>279</v>
      </c>
      <c r="K55" s="101">
        <v>10</v>
      </c>
      <c r="L55" s="65" t="s">
        <v>727</v>
      </c>
    </row>
    <row r="56" spans="1:12" ht="38.25" customHeight="1">
      <c r="A56" s="429"/>
      <c r="B56" s="397"/>
      <c r="C56" s="405"/>
      <c r="D56" s="397"/>
      <c r="E56" s="399"/>
      <c r="F56" s="418"/>
      <c r="G56" s="399"/>
      <c r="H56" s="96" t="s">
        <v>875</v>
      </c>
      <c r="I56" s="150" t="s">
        <v>195</v>
      </c>
      <c r="J56" s="81" t="s">
        <v>228</v>
      </c>
      <c r="K56" s="103">
        <v>15</v>
      </c>
      <c r="L56" s="81" t="s">
        <v>229</v>
      </c>
    </row>
    <row r="57" spans="1:12" ht="38.25" customHeight="1">
      <c r="A57" s="427"/>
      <c r="B57" s="396"/>
      <c r="C57" s="404"/>
      <c r="D57" s="396"/>
      <c r="E57" s="398"/>
      <c r="F57" s="65" t="s">
        <v>587</v>
      </c>
      <c r="G57" s="398"/>
      <c r="H57" s="90" t="s">
        <v>280</v>
      </c>
      <c r="I57" s="68" t="s">
        <v>261</v>
      </c>
      <c r="J57" s="83" t="s">
        <v>281</v>
      </c>
      <c r="K57" s="101">
        <v>16</v>
      </c>
      <c r="L57" s="83" t="s">
        <v>282</v>
      </c>
    </row>
    <row r="58" spans="1:12" ht="71.25" customHeight="1">
      <c r="A58" s="137">
        <v>11</v>
      </c>
      <c r="B58" s="396"/>
      <c r="C58" s="90" t="s">
        <v>751</v>
      </c>
      <c r="D58" s="65" t="s">
        <v>752</v>
      </c>
      <c r="E58" s="144" t="s">
        <v>231</v>
      </c>
      <c r="F58" s="65" t="s">
        <v>753</v>
      </c>
      <c r="G58" s="145">
        <v>1607054</v>
      </c>
      <c r="H58" s="83" t="s">
        <v>283</v>
      </c>
      <c r="I58" s="145">
        <v>266</v>
      </c>
      <c r="J58" s="78" t="s">
        <v>284</v>
      </c>
      <c r="K58" s="101">
        <v>12</v>
      </c>
      <c r="L58" s="83" t="s">
        <v>235</v>
      </c>
    </row>
    <row r="59" spans="1:12" s="228" customFormat="1" ht="27" customHeight="1">
      <c r="A59" s="439">
        <v>12</v>
      </c>
      <c r="B59" s="397"/>
      <c r="C59" s="381" t="s">
        <v>756</v>
      </c>
      <c r="D59" s="384" t="s">
        <v>754</v>
      </c>
      <c r="E59" s="387" t="s">
        <v>285</v>
      </c>
      <c r="F59" s="384" t="s">
        <v>755</v>
      </c>
      <c r="G59" s="390">
        <v>1607014</v>
      </c>
      <c r="H59" s="96" t="s">
        <v>990</v>
      </c>
      <c r="I59" s="251" t="s">
        <v>218</v>
      </c>
      <c r="J59" s="253" t="s">
        <v>331</v>
      </c>
      <c r="K59" s="102">
        <v>30</v>
      </c>
      <c r="L59" s="218" t="s">
        <v>332</v>
      </c>
    </row>
    <row r="60" spans="1:12" s="228" customFormat="1" ht="30.75" customHeight="1">
      <c r="A60" s="440"/>
      <c r="B60" s="397"/>
      <c r="C60" s="382"/>
      <c r="D60" s="385"/>
      <c r="E60" s="388"/>
      <c r="F60" s="386"/>
      <c r="G60" s="391"/>
      <c r="H60" s="90" t="s">
        <v>736</v>
      </c>
      <c r="I60" s="145" t="s">
        <v>266</v>
      </c>
      <c r="J60" s="83" t="s">
        <v>241</v>
      </c>
      <c r="K60" s="101">
        <v>48</v>
      </c>
      <c r="L60" s="65" t="s">
        <v>242</v>
      </c>
    </row>
    <row r="61" spans="1:12" ht="37.5" customHeight="1">
      <c r="A61" s="441"/>
      <c r="B61" s="396"/>
      <c r="C61" s="383"/>
      <c r="D61" s="386"/>
      <c r="E61" s="389"/>
      <c r="F61" s="254" t="s">
        <v>754</v>
      </c>
      <c r="G61" s="392"/>
      <c r="H61" s="96" t="s">
        <v>991</v>
      </c>
      <c r="I61" s="251" t="s">
        <v>894</v>
      </c>
      <c r="J61" s="253" t="s">
        <v>992</v>
      </c>
      <c r="K61" s="262" t="s">
        <v>442</v>
      </c>
      <c r="L61" s="218" t="s">
        <v>560</v>
      </c>
    </row>
    <row r="62" spans="1:12" ht="88.5" customHeight="1">
      <c r="A62" s="137">
        <v>13</v>
      </c>
      <c r="B62" s="396"/>
      <c r="C62" s="65" t="s">
        <v>757</v>
      </c>
      <c r="D62" s="258" t="s">
        <v>758</v>
      </c>
      <c r="E62" s="141" t="s">
        <v>286</v>
      </c>
      <c r="F62" s="258" t="s">
        <v>758</v>
      </c>
      <c r="G62" s="141">
        <v>1607014</v>
      </c>
      <c r="H62" s="91" t="s">
        <v>368</v>
      </c>
      <c r="I62" s="141" t="s">
        <v>287</v>
      </c>
      <c r="J62" s="82" t="s">
        <v>288</v>
      </c>
      <c r="K62" s="101">
        <v>77</v>
      </c>
      <c r="L62" s="65" t="s">
        <v>242</v>
      </c>
    </row>
    <row r="63" spans="1:12" ht="20.25" customHeight="1">
      <c r="A63" s="402">
        <v>14</v>
      </c>
      <c r="B63" s="396" t="s">
        <v>289</v>
      </c>
      <c r="C63" s="404" t="s">
        <v>585</v>
      </c>
      <c r="D63" s="396" t="s">
        <v>591</v>
      </c>
      <c r="E63" s="398" t="s">
        <v>181</v>
      </c>
      <c r="F63" s="396" t="s">
        <v>591</v>
      </c>
      <c r="G63" s="398">
        <v>1608034</v>
      </c>
      <c r="H63" s="90" t="s">
        <v>253</v>
      </c>
      <c r="I63" s="145" t="s">
        <v>254</v>
      </c>
      <c r="J63" s="83" t="s">
        <v>196</v>
      </c>
      <c r="K63" s="101">
        <v>37</v>
      </c>
      <c r="L63" s="65" t="s">
        <v>197</v>
      </c>
    </row>
    <row r="64" spans="1:12" ht="21.75" customHeight="1">
      <c r="A64" s="402"/>
      <c r="B64" s="396"/>
      <c r="C64" s="404"/>
      <c r="D64" s="396"/>
      <c r="E64" s="398"/>
      <c r="F64" s="396"/>
      <c r="G64" s="398"/>
      <c r="H64" s="91" t="s">
        <v>202</v>
      </c>
      <c r="I64" s="141" t="s">
        <v>255</v>
      </c>
      <c r="J64" s="82" t="s">
        <v>204</v>
      </c>
      <c r="K64" s="104">
        <v>18</v>
      </c>
      <c r="L64" s="77" t="s">
        <v>205</v>
      </c>
    </row>
    <row r="65" spans="1:12" ht="28.5" customHeight="1">
      <c r="A65" s="402"/>
      <c r="B65" s="396"/>
      <c r="C65" s="404"/>
      <c r="D65" s="396"/>
      <c r="E65" s="398"/>
      <c r="F65" s="396"/>
      <c r="G65" s="398"/>
      <c r="H65" s="90" t="s">
        <v>206</v>
      </c>
      <c r="I65" s="145" t="s">
        <v>215</v>
      </c>
      <c r="J65" s="65" t="s">
        <v>208</v>
      </c>
      <c r="K65" s="101">
        <v>21</v>
      </c>
      <c r="L65" s="65" t="s">
        <v>209</v>
      </c>
    </row>
    <row r="66" spans="1:12" ht="32.25" customHeight="1">
      <c r="A66" s="402"/>
      <c r="B66" s="396"/>
      <c r="C66" s="404"/>
      <c r="D66" s="396"/>
      <c r="E66" s="398"/>
      <c r="F66" s="396"/>
      <c r="G66" s="398"/>
      <c r="H66" s="90" t="s">
        <v>198</v>
      </c>
      <c r="I66" s="145" t="s">
        <v>258</v>
      </c>
      <c r="J66" s="65" t="s">
        <v>200</v>
      </c>
      <c r="K66" s="101">
        <v>32</v>
      </c>
      <c r="L66" s="65" t="s">
        <v>201</v>
      </c>
    </row>
    <row r="67" spans="1:12" ht="24.75" customHeight="1">
      <c r="A67" s="403"/>
      <c r="B67" s="397"/>
      <c r="C67" s="405"/>
      <c r="D67" s="397"/>
      <c r="E67" s="399"/>
      <c r="F67" s="397"/>
      <c r="G67" s="399"/>
      <c r="H67" s="96" t="s">
        <v>566</v>
      </c>
      <c r="I67" s="147" t="s">
        <v>261</v>
      </c>
      <c r="J67" s="81" t="s">
        <v>228</v>
      </c>
      <c r="K67" s="103">
        <v>16</v>
      </c>
      <c r="L67" s="81" t="s">
        <v>229</v>
      </c>
    </row>
    <row r="68" spans="1:12" ht="24.75" customHeight="1">
      <c r="A68" s="403"/>
      <c r="B68" s="397"/>
      <c r="C68" s="405"/>
      <c r="D68" s="397"/>
      <c r="E68" s="399"/>
      <c r="F68" s="397"/>
      <c r="G68" s="399"/>
      <c r="H68" s="96" t="s">
        <v>354</v>
      </c>
      <c r="I68" s="147" t="s">
        <v>218</v>
      </c>
      <c r="J68" s="81" t="s">
        <v>216</v>
      </c>
      <c r="K68" s="103">
        <v>15</v>
      </c>
      <c r="L68" s="81" t="s">
        <v>217</v>
      </c>
    </row>
    <row r="69" spans="1:12" ht="30" customHeight="1">
      <c r="A69" s="402"/>
      <c r="B69" s="396"/>
      <c r="C69" s="404"/>
      <c r="D69" s="396"/>
      <c r="E69" s="398"/>
      <c r="F69" s="396"/>
      <c r="G69" s="398"/>
      <c r="H69" s="90" t="s">
        <v>724</v>
      </c>
      <c r="I69" s="145" t="s">
        <v>290</v>
      </c>
      <c r="J69" s="65" t="s">
        <v>291</v>
      </c>
      <c r="K69" s="101">
        <v>8</v>
      </c>
      <c r="L69" s="65" t="s">
        <v>727</v>
      </c>
    </row>
    <row r="70" spans="1:12" ht="24" customHeight="1">
      <c r="A70" s="402"/>
      <c r="B70" s="385"/>
      <c r="C70" s="479" t="s">
        <v>424</v>
      </c>
      <c r="D70" s="396" t="s">
        <v>592</v>
      </c>
      <c r="E70" s="398" t="s">
        <v>183</v>
      </c>
      <c r="F70" s="396" t="s">
        <v>592</v>
      </c>
      <c r="G70" s="398">
        <v>1661011</v>
      </c>
      <c r="H70" s="259" t="s">
        <v>1000</v>
      </c>
      <c r="I70" s="263" t="s">
        <v>255</v>
      </c>
      <c r="J70" s="261" t="s">
        <v>259</v>
      </c>
      <c r="K70" s="208" t="s">
        <v>425</v>
      </c>
      <c r="L70" s="264" t="s">
        <v>260</v>
      </c>
    </row>
    <row r="71" spans="1:12" s="228" customFormat="1" ht="24" customHeight="1">
      <c r="A71" s="403"/>
      <c r="B71" s="385"/>
      <c r="C71" s="480"/>
      <c r="D71" s="397"/>
      <c r="E71" s="399"/>
      <c r="F71" s="397"/>
      <c r="G71" s="399"/>
      <c r="H71" s="205" t="s">
        <v>932</v>
      </c>
      <c r="I71" s="203" t="s">
        <v>215</v>
      </c>
      <c r="J71" s="206" t="s">
        <v>608</v>
      </c>
      <c r="K71" s="207">
        <v>28</v>
      </c>
      <c r="L71" s="74" t="s">
        <v>293</v>
      </c>
    </row>
    <row r="72" spans="1:12" ht="23.25" customHeight="1">
      <c r="A72" s="402"/>
      <c r="B72" s="385"/>
      <c r="C72" s="479"/>
      <c r="D72" s="396"/>
      <c r="E72" s="398"/>
      <c r="F72" s="396"/>
      <c r="G72" s="398"/>
      <c r="H72" s="78" t="s">
        <v>294</v>
      </c>
      <c r="I72" s="141" t="s">
        <v>258</v>
      </c>
      <c r="J72" s="78" t="s">
        <v>295</v>
      </c>
      <c r="K72" s="104">
        <v>16</v>
      </c>
      <c r="L72" s="77" t="s">
        <v>297</v>
      </c>
    </row>
    <row r="73" spans="1:12" ht="22.5" customHeight="1">
      <c r="A73" s="402"/>
      <c r="B73" s="385"/>
      <c r="C73" s="400"/>
      <c r="D73" s="400"/>
      <c r="E73" s="398"/>
      <c r="F73" s="400"/>
      <c r="G73" s="398"/>
      <c r="H73" s="91" t="s">
        <v>298</v>
      </c>
      <c r="I73" s="68" t="s">
        <v>261</v>
      </c>
      <c r="J73" s="78" t="s">
        <v>299</v>
      </c>
      <c r="K73" s="101">
        <v>34</v>
      </c>
      <c r="L73" s="74" t="s">
        <v>300</v>
      </c>
    </row>
    <row r="74" spans="1:12" ht="30" customHeight="1">
      <c r="A74" s="402"/>
      <c r="B74" s="385"/>
      <c r="C74" s="400"/>
      <c r="D74" s="400"/>
      <c r="E74" s="398"/>
      <c r="F74" s="400"/>
      <c r="G74" s="398"/>
      <c r="H74" s="90" t="s">
        <v>1395</v>
      </c>
      <c r="I74" s="145" t="s">
        <v>218</v>
      </c>
      <c r="J74" s="78" t="s">
        <v>208</v>
      </c>
      <c r="K74" s="101">
        <v>19</v>
      </c>
      <c r="L74" s="74" t="s">
        <v>277</v>
      </c>
    </row>
    <row r="75" spans="1:12" ht="30" customHeight="1">
      <c r="A75" s="402"/>
      <c r="B75" s="385"/>
      <c r="C75" s="400"/>
      <c r="D75" s="400"/>
      <c r="E75" s="398"/>
      <c r="F75" s="400"/>
      <c r="G75" s="398"/>
      <c r="H75" s="90" t="s">
        <v>301</v>
      </c>
      <c r="I75" s="145" t="s">
        <v>290</v>
      </c>
      <c r="J75" s="65" t="s">
        <v>302</v>
      </c>
      <c r="K75" s="101">
        <v>6</v>
      </c>
      <c r="L75" s="74" t="s">
        <v>303</v>
      </c>
    </row>
    <row r="76" spans="1:12" ht="35.25" customHeight="1">
      <c r="A76" s="402"/>
      <c r="B76" s="385"/>
      <c r="C76" s="400"/>
      <c r="D76" s="400"/>
      <c r="E76" s="398"/>
      <c r="F76" s="400"/>
      <c r="G76" s="398"/>
      <c r="H76" s="90" t="s">
        <v>868</v>
      </c>
      <c r="I76" s="145" t="s">
        <v>263</v>
      </c>
      <c r="J76" s="78" t="s">
        <v>284</v>
      </c>
      <c r="K76" s="101">
        <v>40</v>
      </c>
      <c r="L76" s="74" t="s">
        <v>235</v>
      </c>
    </row>
    <row r="77" spans="1:12" ht="31.5" customHeight="1">
      <c r="A77" s="402"/>
      <c r="B77" s="385"/>
      <c r="C77" s="400"/>
      <c r="D77" s="400"/>
      <c r="E77" s="398"/>
      <c r="F77" s="400"/>
      <c r="G77" s="398"/>
      <c r="H77" s="90" t="s">
        <v>723</v>
      </c>
      <c r="I77" s="145" t="s">
        <v>266</v>
      </c>
      <c r="J77" s="78" t="s">
        <v>238</v>
      </c>
      <c r="K77" s="101">
        <v>20</v>
      </c>
      <c r="L77" s="74" t="s">
        <v>235</v>
      </c>
    </row>
    <row r="78" spans="1:12" ht="15" customHeight="1">
      <c r="A78" s="402"/>
      <c r="B78" s="385"/>
      <c r="C78" s="400"/>
      <c r="D78" s="400"/>
      <c r="E78" s="398"/>
      <c r="F78" s="400"/>
      <c r="G78" s="398"/>
      <c r="H78" s="460" t="s">
        <v>194</v>
      </c>
      <c r="I78" s="447" t="s">
        <v>304</v>
      </c>
      <c r="J78" s="448" t="s">
        <v>196</v>
      </c>
      <c r="K78" s="410">
        <v>11</v>
      </c>
      <c r="L78" s="74" t="s">
        <v>197</v>
      </c>
    </row>
    <row r="79" spans="1:12" ht="15" customHeight="1">
      <c r="A79" s="402"/>
      <c r="B79" s="385"/>
      <c r="C79" s="400"/>
      <c r="D79" s="400"/>
      <c r="E79" s="398"/>
      <c r="F79" s="400"/>
      <c r="G79" s="398"/>
      <c r="H79" s="382"/>
      <c r="I79" s="388"/>
      <c r="J79" s="449"/>
      <c r="K79" s="442"/>
      <c r="L79" s="74" t="s">
        <v>305</v>
      </c>
    </row>
    <row r="80" spans="1:12" ht="14.25" customHeight="1">
      <c r="A80" s="402"/>
      <c r="B80" s="385"/>
      <c r="C80" s="400"/>
      <c r="D80" s="400"/>
      <c r="E80" s="398"/>
      <c r="F80" s="400"/>
      <c r="G80" s="398"/>
      <c r="H80" s="382"/>
      <c r="I80" s="388"/>
      <c r="J80" s="449"/>
      <c r="K80" s="442"/>
      <c r="L80" s="77" t="s">
        <v>306</v>
      </c>
    </row>
    <row r="81" spans="1:12" ht="14.25" customHeight="1">
      <c r="A81" s="402"/>
      <c r="B81" s="385"/>
      <c r="C81" s="400"/>
      <c r="D81" s="400"/>
      <c r="E81" s="398"/>
      <c r="F81" s="400"/>
      <c r="G81" s="398"/>
      <c r="H81" s="382"/>
      <c r="I81" s="388"/>
      <c r="J81" s="449"/>
      <c r="K81" s="442"/>
      <c r="L81" s="74" t="s">
        <v>307</v>
      </c>
    </row>
    <row r="82" spans="1:12" ht="14.25" customHeight="1">
      <c r="A82" s="403"/>
      <c r="B82" s="385"/>
      <c r="C82" s="401"/>
      <c r="D82" s="401"/>
      <c r="E82" s="399"/>
      <c r="F82" s="401"/>
      <c r="G82" s="399"/>
      <c r="H82" s="461"/>
      <c r="I82" s="459"/>
      <c r="J82" s="422"/>
      <c r="K82" s="443"/>
      <c r="L82" s="100" t="s">
        <v>561</v>
      </c>
    </row>
    <row r="83" spans="1:12" s="228" customFormat="1" ht="14.25" customHeight="1">
      <c r="A83" s="403"/>
      <c r="B83" s="385"/>
      <c r="C83" s="401"/>
      <c r="D83" s="401"/>
      <c r="E83" s="399"/>
      <c r="F83" s="401"/>
      <c r="G83" s="399"/>
      <c r="H83" s="393" t="s">
        <v>997</v>
      </c>
      <c r="I83" s="394">
        <v>151</v>
      </c>
      <c r="J83" s="395" t="s">
        <v>607</v>
      </c>
      <c r="K83" s="452">
        <v>8</v>
      </c>
      <c r="L83" s="257" t="s">
        <v>197</v>
      </c>
    </row>
    <row r="84" spans="1:12" s="228" customFormat="1" ht="14.25" customHeight="1">
      <c r="A84" s="403"/>
      <c r="B84" s="385"/>
      <c r="C84" s="401"/>
      <c r="D84" s="401"/>
      <c r="E84" s="399"/>
      <c r="F84" s="401"/>
      <c r="G84" s="399"/>
      <c r="H84" s="393"/>
      <c r="I84" s="394"/>
      <c r="J84" s="395"/>
      <c r="K84" s="442"/>
      <c r="L84" s="257" t="s">
        <v>305</v>
      </c>
    </row>
    <row r="85" spans="1:12" s="228" customFormat="1" ht="14.25" customHeight="1">
      <c r="A85" s="403"/>
      <c r="B85" s="385"/>
      <c r="C85" s="401"/>
      <c r="D85" s="401"/>
      <c r="E85" s="399"/>
      <c r="F85" s="401"/>
      <c r="G85" s="399"/>
      <c r="H85" s="393"/>
      <c r="I85" s="394"/>
      <c r="J85" s="395"/>
      <c r="K85" s="451"/>
      <c r="L85" s="257" t="s">
        <v>306</v>
      </c>
    </row>
    <row r="86" spans="1:12" s="228" customFormat="1" ht="14.25" customHeight="1">
      <c r="A86" s="403"/>
      <c r="B86" s="385"/>
      <c r="C86" s="401"/>
      <c r="D86" s="401"/>
      <c r="E86" s="399"/>
      <c r="F86" s="401"/>
      <c r="G86" s="399"/>
      <c r="H86" s="393" t="s">
        <v>998</v>
      </c>
      <c r="I86" s="394">
        <v>150</v>
      </c>
      <c r="J86" s="395" t="s">
        <v>999</v>
      </c>
      <c r="K86" s="452">
        <v>8</v>
      </c>
      <c r="L86" s="257" t="s">
        <v>561</v>
      </c>
    </row>
    <row r="87" spans="1:12" s="228" customFormat="1" ht="14.25" customHeight="1">
      <c r="A87" s="403"/>
      <c r="B87" s="385"/>
      <c r="C87" s="401"/>
      <c r="D87" s="401"/>
      <c r="E87" s="399"/>
      <c r="F87" s="401"/>
      <c r="G87" s="399"/>
      <c r="H87" s="393"/>
      <c r="I87" s="394"/>
      <c r="J87" s="395"/>
      <c r="K87" s="451"/>
      <c r="L87" s="257" t="s">
        <v>197</v>
      </c>
    </row>
    <row r="88" spans="1:12" ht="30" customHeight="1">
      <c r="A88" s="402"/>
      <c r="B88" s="385"/>
      <c r="C88" s="400"/>
      <c r="D88" s="400"/>
      <c r="E88" s="398"/>
      <c r="F88" s="400"/>
      <c r="G88" s="398"/>
      <c r="H88" s="90" t="s">
        <v>558</v>
      </c>
      <c r="I88" s="145" t="s">
        <v>308</v>
      </c>
      <c r="J88" s="65" t="s">
        <v>309</v>
      </c>
      <c r="K88" s="101">
        <v>11</v>
      </c>
      <c r="L88" s="65" t="s">
        <v>727</v>
      </c>
    </row>
    <row r="89" spans="1:12" ht="30" customHeight="1">
      <c r="A89" s="402"/>
      <c r="B89" s="385"/>
      <c r="C89" s="400"/>
      <c r="D89" s="400"/>
      <c r="E89" s="398"/>
      <c r="F89" s="400"/>
      <c r="G89" s="398"/>
      <c r="H89" s="91" t="s">
        <v>310</v>
      </c>
      <c r="I89" s="145" t="s">
        <v>311</v>
      </c>
      <c r="J89" s="78" t="s">
        <v>312</v>
      </c>
      <c r="K89" s="101">
        <v>20</v>
      </c>
      <c r="L89" s="74" t="s">
        <v>313</v>
      </c>
    </row>
    <row r="90" spans="1:12" ht="15" customHeight="1">
      <c r="A90" s="403"/>
      <c r="B90" s="385"/>
      <c r="C90" s="401"/>
      <c r="D90" s="401"/>
      <c r="E90" s="399"/>
      <c r="F90" s="401"/>
      <c r="G90" s="399"/>
      <c r="H90" s="444" t="s">
        <v>869</v>
      </c>
      <c r="I90" s="447" t="s">
        <v>571</v>
      </c>
      <c r="J90" s="448" t="s">
        <v>216</v>
      </c>
      <c r="K90" s="410">
        <v>17</v>
      </c>
      <c r="L90" s="100" t="s">
        <v>217</v>
      </c>
    </row>
    <row r="91" spans="1:12" ht="14.25" customHeight="1">
      <c r="A91" s="403"/>
      <c r="B91" s="385"/>
      <c r="C91" s="401"/>
      <c r="D91" s="401"/>
      <c r="E91" s="399"/>
      <c r="F91" s="401"/>
      <c r="G91" s="399"/>
      <c r="H91" s="445"/>
      <c r="I91" s="388"/>
      <c r="J91" s="449"/>
      <c r="K91" s="442"/>
      <c r="L91" s="100" t="s">
        <v>306</v>
      </c>
    </row>
    <row r="92" spans="1:12" ht="14.25" customHeight="1">
      <c r="A92" s="403"/>
      <c r="B92" s="385"/>
      <c r="C92" s="401"/>
      <c r="D92" s="401"/>
      <c r="E92" s="399"/>
      <c r="F92" s="401"/>
      <c r="G92" s="399"/>
      <c r="H92" s="446"/>
      <c r="I92" s="389"/>
      <c r="J92" s="450"/>
      <c r="K92" s="451"/>
      <c r="L92" s="100" t="s">
        <v>561</v>
      </c>
    </row>
    <row r="93" spans="1:12" s="228" customFormat="1" ht="14.25" customHeight="1">
      <c r="A93" s="403"/>
      <c r="B93" s="385"/>
      <c r="C93" s="401"/>
      <c r="D93" s="401"/>
      <c r="E93" s="399"/>
      <c r="F93" s="401"/>
      <c r="G93" s="399"/>
      <c r="H93" s="381" t="s">
        <v>870</v>
      </c>
      <c r="I93" s="387" t="s">
        <v>314</v>
      </c>
      <c r="J93" s="384" t="s">
        <v>315</v>
      </c>
      <c r="K93" s="452">
        <v>8</v>
      </c>
      <c r="L93" s="213" t="s">
        <v>727</v>
      </c>
    </row>
    <row r="94" spans="1:12" ht="16.5" customHeight="1">
      <c r="A94" s="402"/>
      <c r="B94" s="385"/>
      <c r="C94" s="400"/>
      <c r="D94" s="400"/>
      <c r="E94" s="398"/>
      <c r="F94" s="400"/>
      <c r="G94" s="398"/>
      <c r="H94" s="382"/>
      <c r="I94" s="388"/>
      <c r="J94" s="385"/>
      <c r="K94" s="442"/>
      <c r="L94" s="213" t="s">
        <v>229</v>
      </c>
    </row>
    <row r="95" spans="1:12" ht="19.5" customHeight="1">
      <c r="A95" s="402"/>
      <c r="B95" s="385"/>
      <c r="C95" s="400"/>
      <c r="D95" s="400"/>
      <c r="E95" s="398"/>
      <c r="F95" s="400"/>
      <c r="G95" s="398"/>
      <c r="H95" s="383"/>
      <c r="I95" s="389"/>
      <c r="J95" s="386"/>
      <c r="K95" s="411"/>
      <c r="L95" s="213" t="s">
        <v>217</v>
      </c>
    </row>
    <row r="96" spans="1:12" ht="32.25" customHeight="1">
      <c r="A96" s="402"/>
      <c r="B96" s="385"/>
      <c r="C96" s="400"/>
      <c r="D96" s="400"/>
      <c r="E96" s="398"/>
      <c r="F96" s="400"/>
      <c r="G96" s="398"/>
      <c r="H96" s="96" t="s">
        <v>1005</v>
      </c>
      <c r="I96" s="147">
        <v>157</v>
      </c>
      <c r="J96" s="218" t="s">
        <v>1001</v>
      </c>
      <c r="K96" s="262" t="s">
        <v>166</v>
      </c>
      <c r="L96" s="257" t="s">
        <v>277</v>
      </c>
    </row>
    <row r="97" spans="1:12" ht="45" customHeight="1">
      <c r="A97" s="476">
        <v>16</v>
      </c>
      <c r="B97" s="385"/>
      <c r="C97" s="460" t="s">
        <v>759</v>
      </c>
      <c r="D97" s="406" t="s">
        <v>760</v>
      </c>
      <c r="E97" s="477" t="s">
        <v>316</v>
      </c>
      <c r="F97" s="406" t="s">
        <v>760</v>
      </c>
      <c r="G97" s="447">
        <v>1661011</v>
      </c>
      <c r="H97" s="91" t="s">
        <v>1396</v>
      </c>
      <c r="I97" s="68" t="s">
        <v>317</v>
      </c>
      <c r="J97" s="65" t="s">
        <v>200</v>
      </c>
      <c r="K97" s="64">
        <v>90</v>
      </c>
      <c r="L97" s="65" t="s">
        <v>201</v>
      </c>
    </row>
    <row r="98" spans="1:12" ht="42" customHeight="1">
      <c r="A98" s="440"/>
      <c r="B98" s="385"/>
      <c r="C98" s="382"/>
      <c r="D98" s="385"/>
      <c r="E98" s="478"/>
      <c r="F98" s="385"/>
      <c r="G98" s="388"/>
      <c r="H98" s="96" t="s">
        <v>1397</v>
      </c>
      <c r="I98" s="150" t="s">
        <v>563</v>
      </c>
      <c r="J98" s="81" t="s">
        <v>228</v>
      </c>
      <c r="K98" s="108">
        <v>50</v>
      </c>
      <c r="L98" s="81" t="s">
        <v>229</v>
      </c>
    </row>
    <row r="99" spans="1:12" ht="18" customHeight="1">
      <c r="A99" s="402">
        <v>17</v>
      </c>
      <c r="B99" s="385"/>
      <c r="C99" s="404" t="s">
        <v>609</v>
      </c>
      <c r="D99" s="396" t="s">
        <v>761</v>
      </c>
      <c r="E99" s="398" t="s">
        <v>318</v>
      </c>
      <c r="F99" s="396" t="s">
        <v>761</v>
      </c>
      <c r="G99" s="447">
        <v>1661011</v>
      </c>
      <c r="H99" s="396" t="s">
        <v>319</v>
      </c>
      <c r="I99" s="398" t="s">
        <v>320</v>
      </c>
      <c r="J99" s="462" t="s">
        <v>196</v>
      </c>
      <c r="K99" s="456">
        <v>8</v>
      </c>
      <c r="L99" s="74" t="s">
        <v>321</v>
      </c>
    </row>
    <row r="100" spans="1:12" ht="18" customHeight="1">
      <c r="A100" s="402"/>
      <c r="B100" s="385"/>
      <c r="C100" s="396"/>
      <c r="D100" s="396"/>
      <c r="E100" s="398"/>
      <c r="F100" s="396"/>
      <c r="G100" s="388"/>
      <c r="H100" s="396"/>
      <c r="I100" s="398"/>
      <c r="J100" s="396"/>
      <c r="K100" s="456"/>
      <c r="L100" s="74" t="s">
        <v>305</v>
      </c>
    </row>
    <row r="101" spans="1:12" ht="30" customHeight="1">
      <c r="A101" s="402"/>
      <c r="B101" s="385"/>
      <c r="C101" s="396"/>
      <c r="D101" s="396"/>
      <c r="E101" s="398"/>
      <c r="F101" s="396"/>
      <c r="G101" s="388"/>
      <c r="H101" s="91" t="s">
        <v>206</v>
      </c>
      <c r="I101" s="145" t="s">
        <v>322</v>
      </c>
      <c r="J101" s="65" t="s">
        <v>208</v>
      </c>
      <c r="K101" s="101">
        <v>14</v>
      </c>
      <c r="L101" s="65" t="s">
        <v>277</v>
      </c>
    </row>
    <row r="102" spans="1:12" ht="22.5" customHeight="1">
      <c r="A102" s="402"/>
      <c r="B102" s="385"/>
      <c r="C102" s="396"/>
      <c r="D102" s="396"/>
      <c r="E102" s="398"/>
      <c r="F102" s="396"/>
      <c r="G102" s="388"/>
      <c r="H102" s="91" t="s">
        <v>323</v>
      </c>
      <c r="I102" s="141" t="s">
        <v>324</v>
      </c>
      <c r="J102" s="82" t="s">
        <v>204</v>
      </c>
      <c r="K102" s="104">
        <v>18</v>
      </c>
      <c r="L102" s="77" t="s">
        <v>205</v>
      </c>
    </row>
    <row r="103" spans="1:12" ht="30" customHeight="1">
      <c r="A103" s="402"/>
      <c r="B103" s="385"/>
      <c r="C103" s="396"/>
      <c r="D103" s="396"/>
      <c r="E103" s="398"/>
      <c r="F103" s="396"/>
      <c r="G103" s="458"/>
      <c r="H103" s="65" t="s">
        <v>724</v>
      </c>
      <c r="I103" s="145" t="s">
        <v>325</v>
      </c>
      <c r="J103" s="78" t="s">
        <v>211</v>
      </c>
      <c r="K103" s="101">
        <v>6</v>
      </c>
      <c r="L103" s="74" t="s">
        <v>728</v>
      </c>
    </row>
    <row r="104" spans="1:12" ht="28.5" customHeight="1">
      <c r="A104" s="402">
        <v>18</v>
      </c>
      <c r="B104" s="385"/>
      <c r="C104" s="404" t="s">
        <v>762</v>
      </c>
      <c r="D104" s="396" t="s">
        <v>763</v>
      </c>
      <c r="E104" s="438" t="s">
        <v>326</v>
      </c>
      <c r="F104" s="396" t="s">
        <v>763</v>
      </c>
      <c r="G104" s="438">
        <v>1661011</v>
      </c>
      <c r="H104" s="406" t="s">
        <v>729</v>
      </c>
      <c r="I104" s="447" t="s">
        <v>327</v>
      </c>
      <c r="J104" s="406" t="s">
        <v>328</v>
      </c>
      <c r="K104" s="410">
        <v>26</v>
      </c>
      <c r="L104" s="76" t="s">
        <v>197</v>
      </c>
    </row>
    <row r="105" spans="1:12" ht="25.5" customHeight="1">
      <c r="A105" s="403"/>
      <c r="B105" s="385"/>
      <c r="C105" s="405"/>
      <c r="D105" s="397"/>
      <c r="E105" s="457"/>
      <c r="F105" s="397"/>
      <c r="G105" s="457"/>
      <c r="H105" s="418"/>
      <c r="I105" s="459"/>
      <c r="J105" s="418"/>
      <c r="K105" s="443"/>
      <c r="L105" s="85" t="s">
        <v>560</v>
      </c>
    </row>
    <row r="106" spans="1:12" s="228" customFormat="1" ht="25.5" customHeight="1">
      <c r="A106" s="403"/>
      <c r="B106" s="385"/>
      <c r="C106" s="405"/>
      <c r="D106" s="397"/>
      <c r="E106" s="457"/>
      <c r="F106" s="397"/>
      <c r="G106" s="457"/>
      <c r="H106" s="65" t="s">
        <v>329</v>
      </c>
      <c r="I106" s="68" t="s">
        <v>263</v>
      </c>
      <c r="J106" s="65" t="s">
        <v>330</v>
      </c>
      <c r="K106" s="101">
        <v>8</v>
      </c>
      <c r="L106" s="76" t="s">
        <v>205</v>
      </c>
    </row>
    <row r="107" spans="1:12" ht="26.25" customHeight="1">
      <c r="A107" s="402"/>
      <c r="B107" s="385"/>
      <c r="C107" s="396"/>
      <c r="D107" s="396"/>
      <c r="E107" s="438"/>
      <c r="F107" s="396"/>
      <c r="G107" s="438"/>
      <c r="H107" s="218" t="s">
        <v>991</v>
      </c>
      <c r="I107" s="147">
        <v>260</v>
      </c>
      <c r="J107" s="218" t="s">
        <v>992</v>
      </c>
      <c r="K107" s="262" t="s">
        <v>432</v>
      </c>
      <c r="L107" s="255" t="s">
        <v>560</v>
      </c>
    </row>
    <row r="108" spans="1:12" ht="30" customHeight="1">
      <c r="A108" s="402">
        <v>19</v>
      </c>
      <c r="B108" s="385"/>
      <c r="C108" s="404" t="s">
        <v>764</v>
      </c>
      <c r="D108" s="396" t="s">
        <v>765</v>
      </c>
      <c r="E108" s="398">
        <v>9416</v>
      </c>
      <c r="F108" s="396" t="s">
        <v>766</v>
      </c>
      <c r="G108" s="398">
        <v>1661011</v>
      </c>
      <c r="H108" s="90" t="s">
        <v>732</v>
      </c>
      <c r="I108" s="145" t="s">
        <v>254</v>
      </c>
      <c r="J108" s="83" t="s">
        <v>224</v>
      </c>
      <c r="K108" s="101">
        <v>6</v>
      </c>
      <c r="L108" s="65" t="s">
        <v>225</v>
      </c>
    </row>
    <row r="109" spans="1:12" ht="30" customHeight="1">
      <c r="A109" s="402"/>
      <c r="B109" s="385"/>
      <c r="C109" s="404"/>
      <c r="D109" s="396"/>
      <c r="E109" s="398"/>
      <c r="F109" s="396"/>
      <c r="G109" s="398"/>
      <c r="H109" s="90" t="s">
        <v>733</v>
      </c>
      <c r="I109" s="145" t="s">
        <v>255</v>
      </c>
      <c r="J109" s="83" t="s">
        <v>224</v>
      </c>
      <c r="K109" s="101">
        <v>14</v>
      </c>
      <c r="L109" s="65" t="s">
        <v>225</v>
      </c>
    </row>
    <row r="110" spans="1:12" s="228" customFormat="1" ht="30" customHeight="1">
      <c r="A110" s="403"/>
      <c r="B110" s="385"/>
      <c r="C110" s="405"/>
      <c r="D110" s="397"/>
      <c r="E110" s="399"/>
      <c r="F110" s="397"/>
      <c r="G110" s="399"/>
      <c r="H110" s="96" t="s">
        <v>1398</v>
      </c>
      <c r="I110" s="187" t="s">
        <v>218</v>
      </c>
      <c r="J110" s="253" t="s">
        <v>993</v>
      </c>
      <c r="K110" s="102">
        <v>24</v>
      </c>
      <c r="L110" s="218" t="s">
        <v>994</v>
      </c>
    </row>
    <row r="111" spans="1:12" ht="30" customHeight="1">
      <c r="A111" s="402"/>
      <c r="B111" s="385"/>
      <c r="C111" s="404"/>
      <c r="D111" s="396"/>
      <c r="E111" s="398"/>
      <c r="F111" s="396"/>
      <c r="G111" s="398"/>
      <c r="H111" s="90" t="s">
        <v>734</v>
      </c>
      <c r="I111" s="145" t="s">
        <v>290</v>
      </c>
      <c r="J111" s="65" t="s">
        <v>331</v>
      </c>
      <c r="K111" s="101">
        <v>77</v>
      </c>
      <c r="L111" s="65" t="s">
        <v>332</v>
      </c>
    </row>
    <row r="112" spans="1:12" ht="30" customHeight="1">
      <c r="A112" s="402"/>
      <c r="B112" s="385"/>
      <c r="C112" s="404"/>
      <c r="D112" s="396"/>
      <c r="E112" s="398"/>
      <c r="F112" s="396"/>
      <c r="G112" s="398"/>
      <c r="H112" s="90" t="s">
        <v>1399</v>
      </c>
      <c r="I112" s="291" t="s">
        <v>1414</v>
      </c>
      <c r="J112" s="65" t="s">
        <v>331</v>
      </c>
      <c r="K112" s="101">
        <v>38</v>
      </c>
      <c r="L112" s="65" t="s">
        <v>332</v>
      </c>
    </row>
    <row r="113" spans="1:12" ht="21.75" customHeight="1">
      <c r="A113" s="402"/>
      <c r="B113" s="385"/>
      <c r="C113" s="404"/>
      <c r="D113" s="396"/>
      <c r="E113" s="398"/>
      <c r="F113" s="396"/>
      <c r="G113" s="398"/>
      <c r="H113" s="90" t="s">
        <v>334</v>
      </c>
      <c r="I113" s="145" t="s">
        <v>335</v>
      </c>
      <c r="J113" s="65" t="s">
        <v>336</v>
      </c>
      <c r="K113" s="101">
        <v>36</v>
      </c>
      <c r="L113" s="65" t="s">
        <v>225</v>
      </c>
    </row>
    <row r="114" spans="1:12" s="228" customFormat="1" ht="21.75" customHeight="1">
      <c r="A114" s="473"/>
      <c r="B114" s="385"/>
      <c r="C114" s="430"/>
      <c r="D114" s="434"/>
      <c r="E114" s="433"/>
      <c r="F114" s="434"/>
      <c r="G114" s="433"/>
      <c r="H114" s="90" t="s">
        <v>337</v>
      </c>
      <c r="I114" s="145" t="s">
        <v>338</v>
      </c>
      <c r="J114" s="65" t="s">
        <v>336</v>
      </c>
      <c r="K114" s="101">
        <v>16</v>
      </c>
      <c r="L114" s="65" t="s">
        <v>225</v>
      </c>
    </row>
    <row r="115" spans="1:12" ht="31.5" customHeight="1">
      <c r="A115" s="402"/>
      <c r="B115" s="385"/>
      <c r="C115" s="404"/>
      <c r="D115" s="396"/>
      <c r="E115" s="398"/>
      <c r="F115" s="396"/>
      <c r="G115" s="398"/>
      <c r="H115" s="259" t="s">
        <v>1003</v>
      </c>
      <c r="I115" s="260" t="s">
        <v>1002</v>
      </c>
      <c r="J115" s="261" t="s">
        <v>299</v>
      </c>
      <c r="K115" s="262" t="s">
        <v>434</v>
      </c>
      <c r="L115" s="261" t="s">
        <v>300</v>
      </c>
    </row>
    <row r="116" spans="1:12" ht="30" customHeight="1">
      <c r="A116" s="476">
        <v>20</v>
      </c>
      <c r="B116" s="385"/>
      <c r="C116" s="460" t="s">
        <v>700</v>
      </c>
      <c r="D116" s="406" t="s">
        <v>593</v>
      </c>
      <c r="E116" s="453" t="s">
        <v>184</v>
      </c>
      <c r="F116" s="406" t="s">
        <v>767</v>
      </c>
      <c r="G116" s="447">
        <v>1661011</v>
      </c>
      <c r="H116" s="65" t="s">
        <v>724</v>
      </c>
      <c r="I116" s="145" t="s">
        <v>215</v>
      </c>
      <c r="J116" s="78" t="s">
        <v>606</v>
      </c>
      <c r="K116" s="101">
        <v>11</v>
      </c>
      <c r="L116" s="65" t="s">
        <v>727</v>
      </c>
    </row>
    <row r="117" spans="1:12" ht="14.25" customHeight="1">
      <c r="A117" s="440"/>
      <c r="B117" s="385"/>
      <c r="C117" s="382"/>
      <c r="D117" s="385"/>
      <c r="E117" s="454"/>
      <c r="F117" s="385"/>
      <c r="G117" s="388"/>
      <c r="H117" s="444" t="s">
        <v>557</v>
      </c>
      <c r="I117" s="469" t="s">
        <v>258</v>
      </c>
      <c r="J117" s="466" t="s">
        <v>204</v>
      </c>
      <c r="K117" s="463">
        <v>33</v>
      </c>
      <c r="L117" s="77" t="s">
        <v>205</v>
      </c>
    </row>
    <row r="118" spans="1:12" ht="12.75" customHeight="1">
      <c r="A118" s="440"/>
      <c r="B118" s="385"/>
      <c r="C118" s="382"/>
      <c r="D118" s="385"/>
      <c r="E118" s="454"/>
      <c r="F118" s="385"/>
      <c r="G118" s="388"/>
      <c r="H118" s="445"/>
      <c r="I118" s="470"/>
      <c r="J118" s="467"/>
      <c r="K118" s="464"/>
      <c r="L118" s="78" t="s">
        <v>339</v>
      </c>
    </row>
    <row r="119" spans="1:12" ht="11.25" customHeight="1">
      <c r="A119" s="440"/>
      <c r="B119" s="385"/>
      <c r="C119" s="382"/>
      <c r="D119" s="385"/>
      <c r="E119" s="454"/>
      <c r="F119" s="385"/>
      <c r="G119" s="388"/>
      <c r="H119" s="420"/>
      <c r="I119" s="424"/>
      <c r="J119" s="468"/>
      <c r="K119" s="465"/>
      <c r="L119" s="86" t="s">
        <v>305</v>
      </c>
    </row>
    <row r="120" spans="1:12" ht="21" customHeight="1">
      <c r="A120" s="440"/>
      <c r="B120" s="385"/>
      <c r="C120" s="382"/>
      <c r="D120" s="385"/>
      <c r="E120" s="454"/>
      <c r="F120" s="385"/>
      <c r="G120" s="388"/>
      <c r="H120" s="65" t="s">
        <v>876</v>
      </c>
      <c r="I120" s="145" t="s">
        <v>218</v>
      </c>
      <c r="J120" s="78" t="s">
        <v>340</v>
      </c>
      <c r="K120" s="101">
        <v>30</v>
      </c>
      <c r="L120" s="65" t="s">
        <v>282</v>
      </c>
    </row>
    <row r="121" spans="1:12" ht="13.5" customHeight="1">
      <c r="A121" s="440"/>
      <c r="B121" s="385"/>
      <c r="C121" s="382"/>
      <c r="D121" s="385"/>
      <c r="E121" s="454"/>
      <c r="F121" s="385"/>
      <c r="G121" s="388"/>
      <c r="H121" s="396" t="s">
        <v>877</v>
      </c>
      <c r="I121" s="398" t="s">
        <v>333</v>
      </c>
      <c r="J121" s="462" t="s">
        <v>241</v>
      </c>
      <c r="K121" s="456">
        <v>32</v>
      </c>
      <c r="L121" s="65" t="s">
        <v>341</v>
      </c>
    </row>
    <row r="122" spans="1:12" ht="12" customHeight="1">
      <c r="A122" s="440"/>
      <c r="B122" s="385"/>
      <c r="C122" s="382"/>
      <c r="D122" s="385"/>
      <c r="E122" s="454"/>
      <c r="F122" s="385"/>
      <c r="G122" s="388"/>
      <c r="H122" s="471"/>
      <c r="I122" s="398"/>
      <c r="J122" s="400"/>
      <c r="K122" s="456"/>
      <c r="L122" s="65" t="s">
        <v>242</v>
      </c>
    </row>
    <row r="123" spans="1:12" ht="12.75" customHeight="1">
      <c r="A123" s="440"/>
      <c r="B123" s="385"/>
      <c r="C123" s="382"/>
      <c r="D123" s="385"/>
      <c r="E123" s="454"/>
      <c r="F123" s="385"/>
      <c r="G123" s="388"/>
      <c r="H123" s="406" t="s">
        <v>871</v>
      </c>
      <c r="I123" s="447" t="s">
        <v>317</v>
      </c>
      <c r="J123" s="406" t="s">
        <v>196</v>
      </c>
      <c r="K123" s="410">
        <v>24</v>
      </c>
      <c r="L123" s="65" t="s">
        <v>197</v>
      </c>
    </row>
    <row r="124" spans="1:12" ht="12.75" customHeight="1">
      <c r="A124" s="440"/>
      <c r="B124" s="385"/>
      <c r="C124" s="382"/>
      <c r="D124" s="385"/>
      <c r="E124" s="454"/>
      <c r="F124" s="385"/>
      <c r="G124" s="388"/>
      <c r="H124" s="385"/>
      <c r="I124" s="388"/>
      <c r="J124" s="385"/>
      <c r="K124" s="442"/>
      <c r="L124" s="186" t="s">
        <v>305</v>
      </c>
    </row>
    <row r="125" spans="1:12" ht="14.25" customHeight="1">
      <c r="A125" s="440"/>
      <c r="B125" s="385"/>
      <c r="C125" s="382"/>
      <c r="D125" s="385"/>
      <c r="E125" s="454"/>
      <c r="F125" s="385"/>
      <c r="G125" s="388"/>
      <c r="H125" s="385"/>
      <c r="I125" s="388"/>
      <c r="J125" s="385"/>
      <c r="K125" s="442"/>
      <c r="L125" s="65" t="s">
        <v>306</v>
      </c>
    </row>
    <row r="126" spans="1:12" ht="13.5" customHeight="1">
      <c r="A126" s="440"/>
      <c r="B126" s="385"/>
      <c r="C126" s="382"/>
      <c r="D126" s="385"/>
      <c r="E126" s="454"/>
      <c r="F126" s="385"/>
      <c r="G126" s="388"/>
      <c r="H126" s="385"/>
      <c r="I126" s="388"/>
      <c r="J126" s="385"/>
      <c r="K126" s="442"/>
      <c r="L126" s="65" t="s">
        <v>307</v>
      </c>
    </row>
    <row r="127" spans="1:12" ht="14.25" customHeight="1">
      <c r="A127" s="440"/>
      <c r="B127" s="385"/>
      <c r="C127" s="382"/>
      <c r="D127" s="385"/>
      <c r="E127" s="454"/>
      <c r="F127" s="385"/>
      <c r="G127" s="388"/>
      <c r="H127" s="385"/>
      <c r="I127" s="388"/>
      <c r="J127" s="385"/>
      <c r="K127" s="442"/>
      <c r="L127" s="65" t="s">
        <v>235</v>
      </c>
    </row>
    <row r="128" spans="1:12" ht="15" customHeight="1">
      <c r="A128" s="440"/>
      <c r="B128" s="385"/>
      <c r="C128" s="382"/>
      <c r="D128" s="385"/>
      <c r="E128" s="454"/>
      <c r="F128" s="385"/>
      <c r="G128" s="388"/>
      <c r="H128" s="385"/>
      <c r="I128" s="388"/>
      <c r="J128" s="385"/>
      <c r="K128" s="442"/>
      <c r="L128" s="65" t="s">
        <v>342</v>
      </c>
    </row>
    <row r="129" spans="1:12" ht="12.75" customHeight="1">
      <c r="A129" s="440"/>
      <c r="B129" s="385"/>
      <c r="C129" s="382"/>
      <c r="D129" s="385"/>
      <c r="E129" s="454"/>
      <c r="F129" s="385"/>
      <c r="G129" s="388"/>
      <c r="H129" s="418"/>
      <c r="I129" s="459"/>
      <c r="J129" s="418"/>
      <c r="K129" s="443"/>
      <c r="L129" s="80" t="s">
        <v>559</v>
      </c>
    </row>
    <row r="130" spans="1:12" ht="19.5" customHeight="1">
      <c r="A130" s="440"/>
      <c r="B130" s="385"/>
      <c r="C130" s="382"/>
      <c r="D130" s="385"/>
      <c r="E130" s="454"/>
      <c r="F130" s="385"/>
      <c r="G130" s="388"/>
      <c r="H130" s="87" t="s">
        <v>599</v>
      </c>
      <c r="I130" s="151" t="s">
        <v>233</v>
      </c>
      <c r="J130" s="87" t="s">
        <v>603</v>
      </c>
      <c r="K130" s="109">
        <v>10</v>
      </c>
      <c r="L130" s="86" t="s">
        <v>305</v>
      </c>
    </row>
    <row r="131" spans="1:12" ht="22.5" customHeight="1">
      <c r="A131" s="440"/>
      <c r="B131" s="385"/>
      <c r="C131" s="382"/>
      <c r="D131" s="385"/>
      <c r="E131" s="454"/>
      <c r="F131" s="385"/>
      <c r="G131" s="388"/>
      <c r="H131" s="87" t="s">
        <v>600</v>
      </c>
      <c r="I131" s="151" t="s">
        <v>245</v>
      </c>
      <c r="J131" s="87" t="s">
        <v>607</v>
      </c>
      <c r="K131" s="109">
        <v>8</v>
      </c>
      <c r="L131" s="65" t="s">
        <v>306</v>
      </c>
    </row>
    <row r="132" spans="1:12" ht="14.25">
      <c r="A132" s="440"/>
      <c r="B132" s="385"/>
      <c r="C132" s="382"/>
      <c r="D132" s="385"/>
      <c r="E132" s="454"/>
      <c r="F132" s="385"/>
      <c r="G132" s="388"/>
      <c r="H132" s="87" t="s">
        <v>601</v>
      </c>
      <c r="I132" s="151" t="s">
        <v>246</v>
      </c>
      <c r="J132" s="87" t="s">
        <v>604</v>
      </c>
      <c r="K132" s="109">
        <v>16</v>
      </c>
      <c r="L132" s="65" t="s">
        <v>307</v>
      </c>
    </row>
    <row r="133" spans="1:12" ht="28.5">
      <c r="A133" s="440"/>
      <c r="B133" s="385"/>
      <c r="C133" s="382"/>
      <c r="D133" s="385"/>
      <c r="E133" s="454"/>
      <c r="F133" s="385"/>
      <c r="G133" s="388"/>
      <c r="H133" s="87" t="s">
        <v>602</v>
      </c>
      <c r="I133" s="151" t="s">
        <v>552</v>
      </c>
      <c r="J133" s="87" t="s">
        <v>605</v>
      </c>
      <c r="K133" s="109">
        <v>32</v>
      </c>
      <c r="L133" s="65" t="s">
        <v>933</v>
      </c>
    </row>
    <row r="134" spans="1:12" ht="33.75" customHeight="1">
      <c r="A134" s="426"/>
      <c r="B134" s="418"/>
      <c r="C134" s="461"/>
      <c r="D134" s="418"/>
      <c r="E134" s="455"/>
      <c r="F134" s="418"/>
      <c r="G134" s="459"/>
      <c r="H134" s="88" t="s">
        <v>206</v>
      </c>
      <c r="I134" s="152" t="s">
        <v>261</v>
      </c>
      <c r="J134" s="88" t="s">
        <v>208</v>
      </c>
      <c r="K134" s="110">
        <v>37</v>
      </c>
      <c r="L134" s="81" t="s">
        <v>277</v>
      </c>
    </row>
    <row r="135" spans="1:12" ht="20.25" customHeight="1">
      <c r="A135" s="402">
        <v>21</v>
      </c>
      <c r="B135" s="406" t="s">
        <v>148</v>
      </c>
      <c r="C135" s="404" t="s">
        <v>768</v>
      </c>
      <c r="D135" s="396" t="s">
        <v>776</v>
      </c>
      <c r="E135" s="398" t="s">
        <v>343</v>
      </c>
      <c r="F135" s="396" t="s">
        <v>769</v>
      </c>
      <c r="G135" s="438">
        <v>1609032</v>
      </c>
      <c r="H135" s="83" t="s">
        <v>344</v>
      </c>
      <c r="I135" s="145" t="s">
        <v>255</v>
      </c>
      <c r="J135" s="83" t="s">
        <v>241</v>
      </c>
      <c r="K135" s="101">
        <v>40</v>
      </c>
      <c r="L135" s="83" t="s">
        <v>242</v>
      </c>
    </row>
    <row r="136" spans="1:12" ht="25.5" customHeight="1">
      <c r="A136" s="402"/>
      <c r="B136" s="385"/>
      <c r="C136" s="404"/>
      <c r="D136" s="396"/>
      <c r="E136" s="398"/>
      <c r="F136" s="396"/>
      <c r="G136" s="438"/>
      <c r="H136" s="65" t="s">
        <v>345</v>
      </c>
      <c r="I136" s="145" t="s">
        <v>261</v>
      </c>
      <c r="J136" s="65" t="s">
        <v>346</v>
      </c>
      <c r="K136" s="101">
        <v>16</v>
      </c>
      <c r="L136" s="65" t="s">
        <v>934</v>
      </c>
    </row>
    <row r="137" spans="1:12" s="228" customFormat="1" ht="25.5" customHeight="1">
      <c r="A137" s="403"/>
      <c r="B137" s="385"/>
      <c r="C137" s="405"/>
      <c r="D137" s="397"/>
      <c r="E137" s="399"/>
      <c r="F137" s="397"/>
      <c r="G137" s="457"/>
      <c r="H137" s="256" t="s">
        <v>995</v>
      </c>
      <c r="I137" s="252" t="s">
        <v>218</v>
      </c>
      <c r="J137" s="218" t="s">
        <v>992</v>
      </c>
      <c r="K137" s="102">
        <v>20</v>
      </c>
      <c r="L137" s="218" t="s">
        <v>560</v>
      </c>
    </row>
    <row r="138" spans="1:12" s="228" customFormat="1" ht="25.5" customHeight="1">
      <c r="A138" s="403"/>
      <c r="B138" s="385"/>
      <c r="C138" s="405"/>
      <c r="D138" s="397"/>
      <c r="E138" s="399"/>
      <c r="F138" s="397"/>
      <c r="G138" s="457"/>
      <c r="H138" s="65" t="s">
        <v>194</v>
      </c>
      <c r="I138" s="145" t="s">
        <v>290</v>
      </c>
      <c r="J138" s="65" t="s">
        <v>196</v>
      </c>
      <c r="K138" s="101">
        <v>32</v>
      </c>
      <c r="L138" s="65" t="s">
        <v>197</v>
      </c>
    </row>
    <row r="139" spans="1:12" ht="21" customHeight="1">
      <c r="A139" s="402"/>
      <c r="B139" s="385"/>
      <c r="C139" s="404"/>
      <c r="D139" s="396"/>
      <c r="E139" s="398"/>
      <c r="F139" s="396"/>
      <c r="G139" s="438"/>
      <c r="H139" s="218" t="s">
        <v>996</v>
      </c>
      <c r="I139" s="251" t="s">
        <v>910</v>
      </c>
      <c r="J139" s="218" t="s">
        <v>987</v>
      </c>
      <c r="K139" s="262" t="s">
        <v>442</v>
      </c>
      <c r="L139" s="218" t="s">
        <v>988</v>
      </c>
    </row>
    <row r="140" spans="1:12" ht="62.25" customHeight="1">
      <c r="A140" s="221">
        <v>22</v>
      </c>
      <c r="B140" s="385"/>
      <c r="C140" s="265" t="s">
        <v>770</v>
      </c>
      <c r="D140" s="266" t="s">
        <v>567</v>
      </c>
      <c r="E140" s="222" t="s">
        <v>568</v>
      </c>
      <c r="F140" s="266" t="s">
        <v>567</v>
      </c>
      <c r="G140" s="267">
        <v>1609084</v>
      </c>
      <c r="H140" s="81" t="s">
        <v>253</v>
      </c>
      <c r="I140" s="147" t="s">
        <v>569</v>
      </c>
      <c r="J140" s="81" t="s">
        <v>196</v>
      </c>
      <c r="K140" s="103">
        <v>21</v>
      </c>
      <c r="L140" s="81" t="s">
        <v>197</v>
      </c>
    </row>
    <row r="141" spans="1:12" ht="23.25" customHeight="1">
      <c r="A141" s="402">
        <v>23</v>
      </c>
      <c r="B141" s="396" t="s">
        <v>347</v>
      </c>
      <c r="C141" s="404" t="s">
        <v>771</v>
      </c>
      <c r="D141" s="396" t="s">
        <v>772</v>
      </c>
      <c r="E141" s="472" t="s">
        <v>348</v>
      </c>
      <c r="F141" s="396" t="s">
        <v>773</v>
      </c>
      <c r="G141" s="472">
        <v>1610014</v>
      </c>
      <c r="H141" s="83" t="s">
        <v>253</v>
      </c>
      <c r="I141" s="145" t="s">
        <v>254</v>
      </c>
      <c r="J141" s="83" t="s">
        <v>196</v>
      </c>
      <c r="K141" s="101">
        <v>28</v>
      </c>
      <c r="L141" s="65" t="s">
        <v>197</v>
      </c>
    </row>
    <row r="142" spans="1:12" ht="30" customHeight="1">
      <c r="A142" s="402"/>
      <c r="B142" s="396"/>
      <c r="C142" s="396"/>
      <c r="D142" s="396"/>
      <c r="E142" s="398"/>
      <c r="F142" s="396"/>
      <c r="G142" s="398"/>
      <c r="H142" s="90" t="s">
        <v>349</v>
      </c>
      <c r="I142" s="145" t="s">
        <v>255</v>
      </c>
      <c r="J142" s="83" t="s">
        <v>234</v>
      </c>
      <c r="K142" s="101">
        <v>27</v>
      </c>
      <c r="L142" s="65" t="s">
        <v>235</v>
      </c>
    </row>
    <row r="143" spans="1:12" ht="13.5" customHeight="1">
      <c r="A143" s="402">
        <v>24</v>
      </c>
      <c r="B143" s="396"/>
      <c r="C143" s="404" t="s">
        <v>350</v>
      </c>
      <c r="D143" s="396" t="s">
        <v>661</v>
      </c>
      <c r="E143" s="398" t="s">
        <v>351</v>
      </c>
      <c r="F143" s="396" t="s">
        <v>774</v>
      </c>
      <c r="G143" s="398">
        <v>1610044</v>
      </c>
      <c r="H143" s="396" t="s">
        <v>556</v>
      </c>
      <c r="I143" s="398" t="s">
        <v>254</v>
      </c>
      <c r="J143" s="400" t="s">
        <v>196</v>
      </c>
      <c r="K143" s="456">
        <v>47</v>
      </c>
      <c r="L143" s="65" t="s">
        <v>197</v>
      </c>
    </row>
    <row r="144" spans="1:12" ht="14.25" customHeight="1">
      <c r="A144" s="402"/>
      <c r="B144" s="396"/>
      <c r="C144" s="396"/>
      <c r="D144" s="396"/>
      <c r="E144" s="398"/>
      <c r="F144" s="396"/>
      <c r="G144" s="398"/>
      <c r="H144" s="396"/>
      <c r="I144" s="398"/>
      <c r="J144" s="400"/>
      <c r="K144" s="456"/>
      <c r="L144" s="65" t="s">
        <v>225</v>
      </c>
    </row>
    <row r="145" spans="1:12" ht="21.75" customHeight="1">
      <c r="A145" s="402"/>
      <c r="B145" s="396"/>
      <c r="C145" s="396"/>
      <c r="D145" s="396"/>
      <c r="E145" s="398"/>
      <c r="F145" s="396"/>
      <c r="G145" s="398"/>
      <c r="H145" s="65" t="s">
        <v>202</v>
      </c>
      <c r="I145" s="145" t="s">
        <v>255</v>
      </c>
      <c r="J145" s="83" t="s">
        <v>204</v>
      </c>
      <c r="K145" s="101">
        <v>30</v>
      </c>
      <c r="L145" s="65" t="s">
        <v>205</v>
      </c>
    </row>
    <row r="146" spans="1:12" ht="19.5" customHeight="1">
      <c r="A146" s="402"/>
      <c r="B146" s="396"/>
      <c r="C146" s="396"/>
      <c r="D146" s="396"/>
      <c r="E146" s="398"/>
      <c r="F146" s="396"/>
      <c r="G146" s="398"/>
      <c r="H146" s="65" t="s">
        <v>214</v>
      </c>
      <c r="I146" s="145" t="s">
        <v>258</v>
      </c>
      <c r="J146" s="83" t="s">
        <v>216</v>
      </c>
      <c r="K146" s="101">
        <v>16</v>
      </c>
      <c r="L146" s="65" t="s">
        <v>217</v>
      </c>
    </row>
    <row r="147" spans="1:12" ht="24" customHeight="1">
      <c r="A147" s="402">
        <v>25</v>
      </c>
      <c r="B147" s="396" t="s">
        <v>352</v>
      </c>
      <c r="C147" s="404" t="s">
        <v>775</v>
      </c>
      <c r="D147" s="396" t="s">
        <v>594</v>
      </c>
      <c r="E147" s="474" t="s">
        <v>187</v>
      </c>
      <c r="F147" s="396" t="s">
        <v>594</v>
      </c>
      <c r="G147" s="398">
        <v>1611054</v>
      </c>
      <c r="H147" s="65" t="s">
        <v>253</v>
      </c>
      <c r="I147" s="68" t="s">
        <v>254</v>
      </c>
      <c r="J147" s="65" t="s">
        <v>196</v>
      </c>
      <c r="K147" s="64">
        <v>40</v>
      </c>
      <c r="L147" s="65" t="s">
        <v>197</v>
      </c>
    </row>
    <row r="148" spans="1:12" ht="26.25" customHeight="1">
      <c r="A148" s="402"/>
      <c r="B148" s="396"/>
      <c r="C148" s="404"/>
      <c r="D148" s="396"/>
      <c r="E148" s="474"/>
      <c r="F148" s="396"/>
      <c r="G148" s="398"/>
      <c r="H148" s="65" t="s">
        <v>202</v>
      </c>
      <c r="I148" s="68" t="s">
        <v>255</v>
      </c>
      <c r="J148" s="65" t="s">
        <v>353</v>
      </c>
      <c r="K148" s="64">
        <v>28</v>
      </c>
      <c r="L148" s="65" t="s">
        <v>205</v>
      </c>
    </row>
    <row r="149" spans="1:12" s="228" customFormat="1" ht="26.25" customHeight="1">
      <c r="A149" s="473"/>
      <c r="B149" s="434"/>
      <c r="C149" s="430"/>
      <c r="D149" s="434"/>
      <c r="E149" s="475"/>
      <c r="F149" s="434"/>
      <c r="G149" s="433"/>
      <c r="H149" s="258" t="s">
        <v>357</v>
      </c>
      <c r="I149" s="68" t="s">
        <v>358</v>
      </c>
      <c r="J149" s="65" t="s">
        <v>208</v>
      </c>
      <c r="K149" s="64">
        <v>4</v>
      </c>
      <c r="L149" s="65" t="s">
        <v>277</v>
      </c>
    </row>
    <row r="150" spans="1:12" ht="30" customHeight="1">
      <c r="A150" s="402"/>
      <c r="B150" s="400"/>
      <c r="C150" s="404"/>
      <c r="D150" s="396"/>
      <c r="E150" s="474"/>
      <c r="F150" s="400"/>
      <c r="G150" s="398"/>
      <c r="H150" s="65" t="s">
        <v>269</v>
      </c>
      <c r="I150" s="68" t="s">
        <v>215</v>
      </c>
      <c r="J150" s="65" t="s">
        <v>200</v>
      </c>
      <c r="K150" s="64">
        <v>32</v>
      </c>
      <c r="L150" s="65" t="s">
        <v>201</v>
      </c>
    </row>
    <row r="151" spans="1:12" ht="20.25" customHeight="1">
      <c r="A151" s="402"/>
      <c r="B151" s="400"/>
      <c r="C151" s="404"/>
      <c r="D151" s="396"/>
      <c r="E151" s="474"/>
      <c r="F151" s="400"/>
      <c r="G151" s="398"/>
      <c r="H151" s="65" t="s">
        <v>872</v>
      </c>
      <c r="I151" s="68" t="s">
        <v>258</v>
      </c>
      <c r="J151" s="65" t="s">
        <v>355</v>
      </c>
      <c r="K151" s="64">
        <v>20</v>
      </c>
      <c r="L151" s="65" t="s">
        <v>217</v>
      </c>
    </row>
    <row r="152" spans="1:12" ht="21" customHeight="1">
      <c r="A152" s="402"/>
      <c r="B152" s="400"/>
      <c r="C152" s="404"/>
      <c r="D152" s="396"/>
      <c r="E152" s="474"/>
      <c r="F152" s="400"/>
      <c r="G152" s="398"/>
      <c r="H152" s="65" t="s">
        <v>226</v>
      </c>
      <c r="I152" s="68" t="s">
        <v>261</v>
      </c>
      <c r="J152" s="65" t="s">
        <v>356</v>
      </c>
      <c r="K152" s="64">
        <v>21</v>
      </c>
      <c r="L152" s="65" t="s">
        <v>229</v>
      </c>
    </row>
    <row r="153" spans="1:12" ht="30" customHeight="1">
      <c r="A153" s="402"/>
      <c r="B153" s="400"/>
      <c r="C153" s="404"/>
      <c r="D153" s="396"/>
      <c r="E153" s="474"/>
      <c r="F153" s="400"/>
      <c r="G153" s="398"/>
      <c r="H153" s="65" t="s">
        <v>735</v>
      </c>
      <c r="I153" s="68" t="s">
        <v>218</v>
      </c>
      <c r="J153" s="65" t="s">
        <v>606</v>
      </c>
      <c r="K153" s="64">
        <v>7</v>
      </c>
      <c r="L153" s="65" t="s">
        <v>727</v>
      </c>
    </row>
    <row r="154" spans="1:12" ht="30" customHeight="1">
      <c r="A154" s="28"/>
    </row>
    <row r="155" spans="1:12" ht="60" customHeight="1">
      <c r="A155" s="380" t="s">
        <v>940</v>
      </c>
      <c r="B155" s="380"/>
      <c r="C155" s="380"/>
      <c r="D155" s="380"/>
      <c r="E155" s="380"/>
      <c r="F155" s="380"/>
      <c r="G155" s="380"/>
      <c r="H155" s="380"/>
      <c r="I155" s="380"/>
      <c r="J155" s="380"/>
    </row>
    <row r="156" spans="1:12" ht="30" customHeight="1">
      <c r="A156" s="28"/>
    </row>
    <row r="157" spans="1:12" ht="30" customHeight="1">
      <c r="A157" s="28"/>
    </row>
    <row r="158" spans="1:12" ht="30" customHeight="1">
      <c r="A158" s="28"/>
    </row>
    <row r="159" spans="1:12" ht="30" customHeight="1">
      <c r="A159" s="28"/>
    </row>
    <row r="160" spans="1:12" ht="30" customHeight="1">
      <c r="A160" s="28"/>
    </row>
    <row r="161" spans="1:1" ht="30" customHeight="1">
      <c r="A161" s="28"/>
    </row>
    <row r="162" spans="1:1" ht="30" customHeight="1">
      <c r="A162" s="28"/>
    </row>
    <row r="163" spans="1:1" ht="30" customHeight="1">
      <c r="A163" s="28"/>
    </row>
    <row r="164" spans="1:1" ht="30" customHeight="1">
      <c r="A164" s="28"/>
    </row>
    <row r="165" spans="1:1" ht="30" customHeight="1">
      <c r="A165" s="28"/>
    </row>
    <row r="166" spans="1:1" ht="30" customHeight="1">
      <c r="A166" s="28"/>
    </row>
    <row r="167" spans="1:1" ht="30" customHeight="1">
      <c r="A167" s="28"/>
    </row>
    <row r="168" spans="1:1" ht="30" customHeight="1">
      <c r="A168" s="28"/>
    </row>
    <row r="169" spans="1:1" ht="30" customHeight="1">
      <c r="A169" s="28"/>
    </row>
    <row r="170" spans="1:1" ht="30" customHeight="1">
      <c r="A170" s="28"/>
    </row>
  </sheetData>
  <mergeCells count="204">
    <mergeCell ref="A70:A96"/>
    <mergeCell ref="A108:A115"/>
    <mergeCell ref="C116:C134"/>
    <mergeCell ref="A99:A103"/>
    <mergeCell ref="B70:B134"/>
    <mergeCell ref="A116:A134"/>
    <mergeCell ref="F116:F134"/>
    <mergeCell ref="G116:G134"/>
    <mergeCell ref="A104:A107"/>
    <mergeCell ref="C70:C96"/>
    <mergeCell ref="D70:D96"/>
    <mergeCell ref="E70:E96"/>
    <mergeCell ref="A147:A153"/>
    <mergeCell ref="B147:B153"/>
    <mergeCell ref="C147:C153"/>
    <mergeCell ref="D147:D153"/>
    <mergeCell ref="E147:E153"/>
    <mergeCell ref="F147:F153"/>
    <mergeCell ref="G147:G153"/>
    <mergeCell ref="C97:C98"/>
    <mergeCell ref="A97:A98"/>
    <mergeCell ref="D97:D98"/>
    <mergeCell ref="E97:E98"/>
    <mergeCell ref="F97:F98"/>
    <mergeCell ref="G97:G98"/>
    <mergeCell ref="B135:B140"/>
    <mergeCell ref="F135:F139"/>
    <mergeCell ref="G135:G139"/>
    <mergeCell ref="A135:A139"/>
    <mergeCell ref="C135:C139"/>
    <mergeCell ref="D135:D139"/>
    <mergeCell ref="E135:E139"/>
    <mergeCell ref="K123:K129"/>
    <mergeCell ref="J123:J129"/>
    <mergeCell ref="I123:I129"/>
    <mergeCell ref="H123:H129"/>
    <mergeCell ref="H121:H122"/>
    <mergeCell ref="A141:A142"/>
    <mergeCell ref="B141:B146"/>
    <mergeCell ref="C141:C142"/>
    <mergeCell ref="D141:D142"/>
    <mergeCell ref="E141:E142"/>
    <mergeCell ref="F141:F142"/>
    <mergeCell ref="G141:G142"/>
    <mergeCell ref="A143:A146"/>
    <mergeCell ref="C143:C146"/>
    <mergeCell ref="D143:D146"/>
    <mergeCell ref="E143:E146"/>
    <mergeCell ref="F143:F146"/>
    <mergeCell ref="G143:G146"/>
    <mergeCell ref="H143:H144"/>
    <mergeCell ref="I143:I144"/>
    <mergeCell ref="J143:J144"/>
    <mergeCell ref="K143:K144"/>
    <mergeCell ref="H99:H100"/>
    <mergeCell ref="I99:I100"/>
    <mergeCell ref="J99:J100"/>
    <mergeCell ref="C104:C107"/>
    <mergeCell ref="I121:I122"/>
    <mergeCell ref="J121:J122"/>
    <mergeCell ref="K121:K122"/>
    <mergeCell ref="K117:K119"/>
    <mergeCell ref="J117:J119"/>
    <mergeCell ref="I117:I119"/>
    <mergeCell ref="H117:H119"/>
    <mergeCell ref="G108:G115"/>
    <mergeCell ref="C108:C115"/>
    <mergeCell ref="D108:D115"/>
    <mergeCell ref="E108:E115"/>
    <mergeCell ref="F108:F115"/>
    <mergeCell ref="C99:C103"/>
    <mergeCell ref="D99:D103"/>
    <mergeCell ref="E99:E103"/>
    <mergeCell ref="K78:K82"/>
    <mergeCell ref="H90:H92"/>
    <mergeCell ref="I90:I92"/>
    <mergeCell ref="J90:J92"/>
    <mergeCell ref="K90:K92"/>
    <mergeCell ref="K83:K85"/>
    <mergeCell ref="K86:K87"/>
    <mergeCell ref="D116:D134"/>
    <mergeCell ref="E116:E134"/>
    <mergeCell ref="K99:K100"/>
    <mergeCell ref="D104:D107"/>
    <mergeCell ref="E104:E107"/>
    <mergeCell ref="F104:F107"/>
    <mergeCell ref="G104:G107"/>
    <mergeCell ref="F99:F103"/>
    <mergeCell ref="G99:G103"/>
    <mergeCell ref="K104:K105"/>
    <mergeCell ref="J104:J105"/>
    <mergeCell ref="I104:I105"/>
    <mergeCell ref="H104:H105"/>
    <mergeCell ref="K93:K95"/>
    <mergeCell ref="J78:J82"/>
    <mergeCell ref="I78:I82"/>
    <mergeCell ref="H78:H82"/>
    <mergeCell ref="A46:A57"/>
    <mergeCell ref="B46:B62"/>
    <mergeCell ref="C46:C57"/>
    <mergeCell ref="D46:D57"/>
    <mergeCell ref="E46:E57"/>
    <mergeCell ref="F39:F43"/>
    <mergeCell ref="G39:G43"/>
    <mergeCell ref="A44:A45"/>
    <mergeCell ref="B44:B45"/>
    <mergeCell ref="C44:C45"/>
    <mergeCell ref="D44:D45"/>
    <mergeCell ref="E44:E45"/>
    <mergeCell ref="F44:F45"/>
    <mergeCell ref="G44:G45"/>
    <mergeCell ref="A39:A43"/>
    <mergeCell ref="B39:B43"/>
    <mergeCell ref="C39:C43"/>
    <mergeCell ref="D39:D43"/>
    <mergeCell ref="E39:E43"/>
    <mergeCell ref="A59:A61"/>
    <mergeCell ref="F46:F56"/>
    <mergeCell ref="A37:A38"/>
    <mergeCell ref="C37:C38"/>
    <mergeCell ref="D37:D38"/>
    <mergeCell ref="E37:E38"/>
    <mergeCell ref="F37:F38"/>
    <mergeCell ref="G37:G38"/>
    <mergeCell ref="A33:A36"/>
    <mergeCell ref="B33:B38"/>
    <mergeCell ref="C33:C36"/>
    <mergeCell ref="D33:D36"/>
    <mergeCell ref="E33:E36"/>
    <mergeCell ref="A22:A32"/>
    <mergeCell ref="C22:C32"/>
    <mergeCell ref="D22:D32"/>
    <mergeCell ref="E22:E32"/>
    <mergeCell ref="G22:G32"/>
    <mergeCell ref="A20:A21"/>
    <mergeCell ref="B20:B32"/>
    <mergeCell ref="C20:C21"/>
    <mergeCell ref="D20:D21"/>
    <mergeCell ref="E20:E21"/>
    <mergeCell ref="F20:F21"/>
    <mergeCell ref="F22:F23"/>
    <mergeCell ref="F25:F32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6:A12"/>
    <mergeCell ref="B6:B12"/>
    <mergeCell ref="C6:C12"/>
    <mergeCell ref="D6:D12"/>
    <mergeCell ref="E6:E12"/>
    <mergeCell ref="G6:G12"/>
    <mergeCell ref="B13:B19"/>
    <mergeCell ref="C18:C19"/>
    <mergeCell ref="D18:D19"/>
    <mergeCell ref="E18:E19"/>
    <mergeCell ref="F18:F19"/>
    <mergeCell ref="G18:G19"/>
    <mergeCell ref="A18:A19"/>
    <mergeCell ref="F6:F12"/>
    <mergeCell ref="A13:A17"/>
    <mergeCell ref="H47:H48"/>
    <mergeCell ref="I47:I48"/>
    <mergeCell ref="J47:J48"/>
    <mergeCell ref="K47:K48"/>
    <mergeCell ref="C13:C17"/>
    <mergeCell ref="D13:D17"/>
    <mergeCell ref="E13:E17"/>
    <mergeCell ref="F13:F17"/>
    <mergeCell ref="G13:G17"/>
    <mergeCell ref="G20:G21"/>
    <mergeCell ref="F33:F36"/>
    <mergeCell ref="G33:G36"/>
    <mergeCell ref="G46:G57"/>
    <mergeCell ref="A155:J155"/>
    <mergeCell ref="C59:C61"/>
    <mergeCell ref="D59:D61"/>
    <mergeCell ref="E59:E61"/>
    <mergeCell ref="F59:F60"/>
    <mergeCell ref="G59:G61"/>
    <mergeCell ref="H83:H85"/>
    <mergeCell ref="I83:I85"/>
    <mergeCell ref="J83:J85"/>
    <mergeCell ref="H86:H87"/>
    <mergeCell ref="I86:I87"/>
    <mergeCell ref="J86:J87"/>
    <mergeCell ref="H93:H95"/>
    <mergeCell ref="I93:I95"/>
    <mergeCell ref="J93:J95"/>
    <mergeCell ref="F63:F69"/>
    <mergeCell ref="G63:G69"/>
    <mergeCell ref="F70:F96"/>
    <mergeCell ref="G70:G96"/>
    <mergeCell ref="A63:A69"/>
    <mergeCell ref="B63:B69"/>
    <mergeCell ref="C63:C69"/>
    <mergeCell ref="D63:D69"/>
    <mergeCell ref="E63:E69"/>
  </mergeCells>
  <pageMargins left="0.16" right="0.22" top="0.45" bottom="0.36" header="0.45" footer="0.22"/>
  <pageSetup paperSize="9" scale="50" firstPageNumber="0" fitToHeight="0" orientation="landscape" r:id="rId1"/>
  <headerFooter alignWithMargins="0"/>
  <ignoredErrors>
    <ignoredError sqref="E154 I7:L8 E7:H8 F9:L10 G6:J6 F16:G16 G13 F19:G19 G18 L35:L38 F151:G151 G147:H147 E19 E14:E17 E9:E12 L73:L76 F148:H148 F150:H150 F152:G152 F153:G153 L104:L105 L108:L109 F12:G12 F14:G14 F15:G15 F17:G17 G141:H141 F145:H145 F146:H146 F136:J136 G135:J135 E139 G143 F144:H144 F142:H142 F139:G139 H140 K136 H143 E135 E18 E13 I12:K12 H152 E6 I13:I17 I18:J19 F11:I11 K11:L11 L6 L18:L21 L56:L57 L97:L100 L125:L132 L40:L46 L117:L123 K34:L34 L134:L135 L90:L92 L78:L82 E156:E236 L31 E136 K63:L68 K111:L111 I78:J78 E113 E109 E58 K51:L52 E51:E52 E30:E31 E26:E28 G82:K82 G91:K92 G90 E115 E45:E46 I47 F42:G42 I76:J76 I67:J68 I49:L50 I24:J25 G25 E25 I51:J51 E131:H131 E130:H130 E133:H133 E22 E44 E39:F39 F21 E20 E37 E99 K117 E132:H132 E104 K78 E116 E33 E63 I90 E88:E89 I54:L54 E49 E54:E55 F45:J45 G27:J27 G26:J26 F65:J65 F64:J64 G55 G31 G30 H111:J111 F112:G112 F111:G111 G89:J89 G79:G81 E72:E81 G78 G77 I104:J104 I121:J121 H122:K122 I123:J123 I117:J117 F113:J113 F115:G115 F109:G109 F102:J102 F101:J101 F103:G103 G94 G95:G96 G76 G75:J75 G74 G88 G72:J72 G73:K73 G54:H54 G52 G51 G49 F34:J34 E94:E97 E69 E111:E112 E21 E34:E36 E38 E40:E43 E57 E64:E66 E101:E103 G97 E107 G116 G108 G104 F107:G107 G99:J99 F100:K100 G63:J63 F66:J66 G46 G57:J57 G44:J44 G39:J39 F40:K41 G37:K37 F38:K38 G33:J33 F35:K36 G22:J22 G28 G20:K20 G21:K21 F69:G69 E70 E24:H24 F31 F28 K22:L22 E50:G50 E67:H68 E98:G98 K99 E105:K105 E119:K119 F27 F49 E56:G56 F51 F52 H52:J52 F54 E82 L72 E91:E92 H88:K88 K101:L102 E117:H117 E118:K118 E122:G122 E121:G121 E129:K129 E123:G123 E125:K128 E120:G120 K121 K104 I77:L77 H79:K81 K89:L89 F30 F55 F26 E90 J90 E134:H134 E100 I133:K134 F22 F43:J43 A20:D20 A44:D44 A43:D43 A23:K23 A22:D22 A133:D133 A132:D132 A131:D131 A130:D130 A103:D103 A100:D100 A134:D134 A93:K93 A90:D90 F90 A29:G29 A26:D26 A57:D57 A56:D56 A55:D55 A32:K32 A30:D30 A89:D89 A83:K87 A79:D81 A78:D78 A77:D77 A106:K106 A104:D104 A122:D122 A121:D121 A120:D120 H120:K120 A129:D129 A125:D128 A124:K124 A123:D123 H123 H121 A119:D119 A118:D118 A117:D117 A101:D102 A76:D76 A88:D88 A91:D92 F91:F92 A74:D74 A72:D72 A82:D82 F82 A54:D54 A53:K53 A52:D52 A51:D51 H55:K56 A48:K48 A45:D45 A50:D50 A49:D49 A27:D27 A99:D99 A97:D97 I98:J98 A105:D105 A98:D98 A59:K61 A58:D58 G58:L58 A69:D69 A67:D68 A46:D46 H49:H51 A37:D37 A34:D34 A28:D28 I28:J28 A31:D31 H30:K31 A25:D25 A24:D24 A71:H71 A70:D70 F70:H70 H69 A21:D21 A35:D36 A33:D33 A39:D39 A38:D38 A42:D42 A40:D41 L39 K57 H46:J46 A66:D66 A64:D65 A63:D63 A110:G110 A107:D107 H104 A108:D108 A116:D116 H115:K116 H103:K103 H42:J42 A114:K114 A111:D112 A94:D96 F94 A73:D73 K75:K76 A75:D75 F95:F96 H95:K96 H94:K94 A109:D109 H107:K109 A115:D115 A113:D113 H76:H77 H78 F79:F81 F78 F77 F76 F74 F72 F73 F75 A62:D62 F89 F88 F63 E62:L62 F33 F116 F108 F104 F99 F37 F20 F44 F25 H25 A47:H47 J47:K47 K24:L28 K42:K46 F46 H90 F57:F58 I69:K71 I144:K144 I145:K148 I143:J143 I140:K142 I150:L153 I137:L139 E141:E147 E150:E153 E140 F97 E148 L140:L148 I149 I29:K29 L33 I74:J74 I97:J97 I110:K110 I112:J112 K113:L113 L112 I130:J130 I131:J131 I132:J13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15"/>
  <sheetViews>
    <sheetView zoomScale="90" zoomScaleNormal="90" workbookViewId="0">
      <selection sqref="A1:M1"/>
    </sheetView>
  </sheetViews>
  <sheetFormatPr defaultRowHeight="11.25"/>
  <cols>
    <col min="1" max="1" width="6" style="4" customWidth="1"/>
    <col min="2" max="2" width="15" style="9" customWidth="1"/>
    <col min="3" max="3" width="39" style="9" customWidth="1"/>
    <col min="4" max="5" width="9.7109375" style="4" customWidth="1"/>
    <col min="6" max="6" width="8.42578125" style="4" customWidth="1"/>
    <col min="7" max="13" width="9.7109375" style="4" customWidth="1"/>
    <col min="14" max="14" width="9.140625" style="4"/>
    <col min="15" max="15" width="10" style="4" bestFit="1" customWidth="1"/>
    <col min="16" max="16384" width="9.140625" style="4"/>
  </cols>
  <sheetData>
    <row r="1" spans="1:13" ht="23.25" customHeight="1">
      <c r="A1" s="354" t="s">
        <v>1015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15" customHeight="1">
      <c r="A2" s="306">
        <v>1</v>
      </c>
      <c r="B2" s="306">
        <v>2</v>
      </c>
      <c r="C2" s="306">
        <v>3</v>
      </c>
      <c r="D2" s="357" t="s">
        <v>84</v>
      </c>
      <c r="E2" s="357"/>
      <c r="F2" s="357"/>
      <c r="G2" s="357"/>
      <c r="H2" s="357"/>
      <c r="I2" s="357"/>
      <c r="J2" s="357"/>
      <c r="K2" s="357"/>
      <c r="L2" s="357"/>
      <c r="M2" s="357"/>
    </row>
    <row r="3" spans="1:13" ht="15" customHeight="1">
      <c r="A3" s="306"/>
      <c r="B3" s="306"/>
      <c r="C3" s="306"/>
      <c r="D3" s="306">
        <v>4</v>
      </c>
      <c r="E3" s="306"/>
      <c r="F3" s="306"/>
      <c r="G3" s="306"/>
      <c r="H3" s="306">
        <v>5</v>
      </c>
      <c r="I3" s="306"/>
      <c r="J3" s="306">
        <v>6</v>
      </c>
      <c r="K3" s="306"/>
      <c r="L3" s="306">
        <v>7</v>
      </c>
      <c r="M3" s="306"/>
    </row>
    <row r="4" spans="1:13" ht="48.75" customHeight="1">
      <c r="A4" s="368" t="s">
        <v>6</v>
      </c>
      <c r="B4" s="368" t="s">
        <v>7</v>
      </c>
      <c r="C4" s="368" t="s">
        <v>27</v>
      </c>
      <c r="D4" s="357" t="s">
        <v>28</v>
      </c>
      <c r="E4" s="357"/>
      <c r="F4" s="357"/>
      <c r="G4" s="357"/>
      <c r="H4" s="481" t="s">
        <v>29</v>
      </c>
      <c r="I4" s="482"/>
      <c r="J4" s="481" t="s">
        <v>1408</v>
      </c>
      <c r="K4" s="482"/>
      <c r="L4" s="481" t="s">
        <v>123</v>
      </c>
      <c r="M4" s="482"/>
    </row>
    <row r="5" spans="1:13" ht="34.5" customHeight="1">
      <c r="A5" s="369"/>
      <c r="B5" s="369"/>
      <c r="C5" s="369"/>
      <c r="D5" s="374" t="s">
        <v>83</v>
      </c>
      <c r="E5" s="376"/>
      <c r="F5" s="374" t="s">
        <v>87</v>
      </c>
      <c r="G5" s="376"/>
      <c r="H5" s="483"/>
      <c r="I5" s="484"/>
      <c r="J5" s="483"/>
      <c r="K5" s="484"/>
      <c r="L5" s="483"/>
      <c r="M5" s="484"/>
    </row>
    <row r="6" spans="1:13" ht="24.75" customHeight="1">
      <c r="A6" s="369"/>
      <c r="B6" s="369"/>
      <c r="C6" s="369"/>
      <c r="D6" s="158" t="s">
        <v>44</v>
      </c>
      <c r="E6" s="158" t="s">
        <v>45</v>
      </c>
      <c r="F6" s="158" t="s">
        <v>76</v>
      </c>
      <c r="G6" s="158" t="s">
        <v>46</v>
      </c>
      <c r="H6" s="158" t="s">
        <v>47</v>
      </c>
      <c r="I6" s="158" t="s">
        <v>48</v>
      </c>
      <c r="J6" s="158" t="s">
        <v>49</v>
      </c>
      <c r="K6" s="158" t="s">
        <v>50</v>
      </c>
      <c r="L6" s="158" t="s">
        <v>22</v>
      </c>
      <c r="M6" s="158" t="s">
        <v>23</v>
      </c>
    </row>
    <row r="7" spans="1:13" ht="14.25">
      <c r="A7" s="370"/>
      <c r="B7" s="370"/>
      <c r="C7" s="370"/>
      <c r="D7" s="112" t="s">
        <v>51</v>
      </c>
      <c r="E7" s="112" t="s">
        <v>30</v>
      </c>
      <c r="F7" s="112" t="s">
        <v>51</v>
      </c>
      <c r="G7" s="112" t="s">
        <v>30</v>
      </c>
      <c r="H7" s="112" t="s">
        <v>51</v>
      </c>
      <c r="I7" s="112" t="s">
        <v>30</v>
      </c>
      <c r="J7" s="112" t="s">
        <v>51</v>
      </c>
      <c r="K7" s="112" t="s">
        <v>30</v>
      </c>
      <c r="L7" s="112" t="s">
        <v>51</v>
      </c>
      <c r="M7" s="112" t="s">
        <v>30</v>
      </c>
    </row>
    <row r="8" spans="1:13" s="28" customFormat="1" ht="42.75">
      <c r="A8" s="52">
        <v>1</v>
      </c>
      <c r="B8" s="220" t="s">
        <v>193</v>
      </c>
      <c r="C8" s="220" t="s">
        <v>778</v>
      </c>
      <c r="D8" s="107">
        <v>2601</v>
      </c>
      <c r="E8" s="107">
        <v>9931</v>
      </c>
      <c r="F8" s="107">
        <v>143</v>
      </c>
      <c r="G8" s="107">
        <v>428</v>
      </c>
      <c r="H8" s="107">
        <v>0</v>
      </c>
      <c r="I8" s="107">
        <v>0</v>
      </c>
      <c r="J8" s="107">
        <v>0</v>
      </c>
      <c r="K8" s="107">
        <v>23</v>
      </c>
      <c r="L8" s="107">
        <v>249</v>
      </c>
      <c r="M8" s="107">
        <v>1984</v>
      </c>
    </row>
    <row r="9" spans="1:13" s="28" customFormat="1" ht="57">
      <c r="A9" s="52">
        <v>2</v>
      </c>
      <c r="B9" s="220" t="s">
        <v>230</v>
      </c>
      <c r="C9" s="220" t="s">
        <v>779</v>
      </c>
      <c r="D9" s="104">
        <v>29</v>
      </c>
      <c r="E9" s="104">
        <v>105</v>
      </c>
      <c r="F9" s="104">
        <v>7</v>
      </c>
      <c r="G9" s="104">
        <v>84</v>
      </c>
      <c r="H9" s="104">
        <v>2150</v>
      </c>
      <c r="I9" s="104">
        <v>14290</v>
      </c>
      <c r="J9" s="104">
        <v>0</v>
      </c>
      <c r="K9" s="104">
        <v>35</v>
      </c>
      <c r="L9" s="104">
        <v>71</v>
      </c>
      <c r="M9" s="104">
        <v>2473</v>
      </c>
    </row>
    <row r="10" spans="1:13" s="28" customFormat="1" ht="42.75">
      <c r="A10" s="52">
        <v>3</v>
      </c>
      <c r="B10" s="220" t="s">
        <v>275</v>
      </c>
      <c r="C10" s="220" t="s">
        <v>777</v>
      </c>
      <c r="D10" s="238">
        <v>5350</v>
      </c>
      <c r="E10" s="238">
        <v>27978</v>
      </c>
      <c r="F10" s="238">
        <v>0</v>
      </c>
      <c r="G10" s="238">
        <v>42</v>
      </c>
      <c r="H10" s="239">
        <v>0</v>
      </c>
      <c r="I10" s="239">
        <v>0</v>
      </c>
      <c r="J10" s="239">
        <v>0</v>
      </c>
      <c r="K10" s="239">
        <v>42</v>
      </c>
      <c r="L10" s="242">
        <v>620</v>
      </c>
      <c r="M10" s="243">
        <v>6026</v>
      </c>
    </row>
    <row r="11" spans="1:13" s="28" customFormat="1" ht="42.75">
      <c r="A11" s="52">
        <v>4</v>
      </c>
      <c r="B11" s="223" t="s">
        <v>289</v>
      </c>
      <c r="C11" s="223" t="s">
        <v>780</v>
      </c>
      <c r="D11" s="268">
        <v>980</v>
      </c>
      <c r="E11" s="268">
        <v>4327</v>
      </c>
      <c r="F11" s="268">
        <v>0</v>
      </c>
      <c r="G11" s="268">
        <v>0</v>
      </c>
      <c r="H11" s="268">
        <v>2338</v>
      </c>
      <c r="I11" s="268">
        <v>6680</v>
      </c>
      <c r="J11" s="268">
        <v>0</v>
      </c>
      <c r="K11" s="268">
        <v>28</v>
      </c>
      <c r="L11" s="273">
        <v>56</v>
      </c>
      <c r="M11" s="273">
        <v>1568</v>
      </c>
    </row>
    <row r="12" spans="1:13" s="28" customFormat="1" ht="42.75">
      <c r="A12" s="52">
        <v>5</v>
      </c>
      <c r="B12" s="220" t="s">
        <v>292</v>
      </c>
      <c r="C12" s="220" t="s">
        <v>781</v>
      </c>
      <c r="D12" s="240">
        <v>289</v>
      </c>
      <c r="E12" s="240">
        <v>1217</v>
      </c>
      <c r="F12" s="240">
        <v>25</v>
      </c>
      <c r="G12" s="240">
        <v>202</v>
      </c>
      <c r="H12" s="241">
        <v>14589</v>
      </c>
      <c r="I12" s="241">
        <v>34822</v>
      </c>
      <c r="J12" s="241">
        <v>0</v>
      </c>
      <c r="K12" s="241">
        <v>62</v>
      </c>
      <c r="L12" s="242">
        <v>1220</v>
      </c>
      <c r="M12" s="243">
        <v>6717</v>
      </c>
    </row>
    <row r="13" spans="1:13" s="28" customFormat="1" ht="42.75">
      <c r="A13" s="52">
        <v>6</v>
      </c>
      <c r="B13" s="220" t="s">
        <v>292</v>
      </c>
      <c r="C13" s="220" t="s">
        <v>782</v>
      </c>
      <c r="D13" s="236">
        <v>180</v>
      </c>
      <c r="E13" s="236">
        <v>6987</v>
      </c>
      <c r="F13" s="236">
        <v>0</v>
      </c>
      <c r="G13" s="236">
        <v>10</v>
      </c>
      <c r="H13" s="236">
        <v>2007</v>
      </c>
      <c r="I13" s="236">
        <v>18115</v>
      </c>
      <c r="J13" s="236">
        <v>0</v>
      </c>
      <c r="K13" s="236">
        <v>60</v>
      </c>
      <c r="L13" s="244">
        <v>41</v>
      </c>
      <c r="M13" s="245">
        <v>2909</v>
      </c>
    </row>
    <row r="14" spans="1:13" s="28" customFormat="1" ht="57">
      <c r="A14" s="52">
        <v>7</v>
      </c>
      <c r="B14" s="220" t="s">
        <v>352</v>
      </c>
      <c r="C14" s="237" t="s">
        <v>783</v>
      </c>
      <c r="D14" s="236">
        <v>2221</v>
      </c>
      <c r="E14" s="236">
        <v>6056</v>
      </c>
      <c r="F14" s="236">
        <v>27</v>
      </c>
      <c r="G14" s="236">
        <v>48</v>
      </c>
      <c r="H14" s="236">
        <v>0</v>
      </c>
      <c r="I14" s="236">
        <v>0</v>
      </c>
      <c r="J14" s="236">
        <v>0</v>
      </c>
      <c r="K14" s="236">
        <v>46</v>
      </c>
      <c r="L14" s="245">
        <v>71</v>
      </c>
      <c r="M14" s="245">
        <v>1141</v>
      </c>
    </row>
    <row r="15" spans="1:13" ht="33.75" customHeight="1">
      <c r="A15" s="111"/>
      <c r="B15" s="111"/>
      <c r="C15" s="113" t="s">
        <v>78</v>
      </c>
      <c r="D15" s="219">
        <f>SUM(D8:D14)</f>
        <v>11650</v>
      </c>
      <c r="E15" s="219">
        <f t="shared" ref="E15:M15" si="0">SUM(E8:E14)</f>
        <v>56601</v>
      </c>
      <c r="F15" s="219">
        <f t="shared" si="0"/>
        <v>202</v>
      </c>
      <c r="G15" s="219">
        <f t="shared" si="0"/>
        <v>814</v>
      </c>
      <c r="H15" s="219">
        <f t="shared" si="0"/>
        <v>21084</v>
      </c>
      <c r="I15" s="219">
        <f t="shared" si="0"/>
        <v>73907</v>
      </c>
      <c r="J15" s="219">
        <f t="shared" si="0"/>
        <v>0</v>
      </c>
      <c r="K15" s="219">
        <f t="shared" si="0"/>
        <v>296</v>
      </c>
      <c r="L15" s="219">
        <f t="shared" si="0"/>
        <v>2328</v>
      </c>
      <c r="M15" s="219">
        <f t="shared" si="0"/>
        <v>22818</v>
      </c>
    </row>
  </sheetData>
  <mergeCells count="18"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  <mergeCell ref="C2:C3"/>
    <mergeCell ref="D3:G3"/>
    <mergeCell ref="L4:M5"/>
    <mergeCell ref="L3:M3"/>
  </mergeCells>
  <phoneticPr fontId="5" type="noConversion"/>
  <pageMargins left="0.16" right="0.18" top="0.3" bottom="0.2" header="0.2" footer="0.17"/>
  <pageSetup paperSize="9" scale="8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</vt:lpstr>
      <vt:lpstr>Tabela 17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Planu PRM</dc:title>
  <dc:creator>jjaskiernia@opole.uw.gov.pl</dc:creator>
  <cp:lastModifiedBy>Justyna Jaskiernia</cp:lastModifiedBy>
  <cp:lastPrinted>2023-03-17T06:37:53Z</cp:lastPrinted>
  <dcterms:created xsi:type="dcterms:W3CDTF">2010-12-29T08:49:47Z</dcterms:created>
  <dcterms:modified xsi:type="dcterms:W3CDTF">2024-04-08T06:07:16Z</dcterms:modified>
</cp:coreProperties>
</file>