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D16" i="1"/>
  <c r="J32" i="1" l="1"/>
  <c r="J29" i="1"/>
  <c r="J27" i="1"/>
  <c r="J24" i="1"/>
  <c r="J23" i="1"/>
  <c r="J22" i="1"/>
  <c r="J21" i="1"/>
  <c r="J20" i="1"/>
  <c r="J19" i="1"/>
  <c r="G15" i="1"/>
</calcChain>
</file>

<file path=xl/sharedStrings.xml><?xml version="1.0" encoding="utf-8"?>
<sst xmlns="http://schemas.openxmlformats.org/spreadsheetml/2006/main" count="158" uniqueCount="39">
  <si>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</si>
  <si>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</si>
  <si>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</si>
  <si>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</si>
  <si>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</si>
  <si>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</si>
  <si>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</si>
  <si>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</si>
  <si>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</si>
  <si>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</si>
  <si>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</si>
  <si>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</si>
  <si>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</si>
  <si>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</si>
  <si>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</si>
  <si>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</si>
  <si>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</si>
  <si>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</si>
  <si>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</si>
  <si>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</si>
  <si>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</si>
  <si>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</si>
  <si>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</si>
  <si>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</si>
  <si>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</si>
  <si>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</si>
  <si>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</si>
  <si>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</si>
  <si>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</si>
  <si>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</si>
  <si>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</si>
  <si>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</si>
  <si>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</si>
  <si>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</si>
  <si>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09.09 -15.09.2024r. cena w zł/kg (szt*)</t>
  </si>
  <si>
    <t>Brak notowań</t>
  </si>
  <si>
    <t>16.09 -22.09.2024r. cena w zł/kg (szt*)</t>
  </si>
  <si>
    <t>38 tydzień</t>
  </si>
  <si>
    <t>16.09 - 22.09.2024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</si>
</sst>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5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10" fillId="6" borderId="14" xfId="0" applyNumberFormat="1" applyFont="1" applyFill="1" applyBorder="1" applyAlignment="1">
      <alignment horizontal="right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M11" sqref="M11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.25" x14ac:dyDescent="0.25">
      <c r="A2" s="2" t="s">
        <v>37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.25" x14ac:dyDescent="0.4">
      <c r="A3" s="3" t="s">
        <v>38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75" x14ac:dyDescent="0.2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3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.5" thickBo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.5" thickBot="1" x14ac:dyDescent="0.3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3.75" thickBot="1" x14ac:dyDescent="0.3">
      <c r="A10" s="7"/>
      <c r="B10" s="8" t="s">
        <v>36</v>
      </c>
      <c r="C10" s="8" t="s">
        <v>34</v>
      </c>
      <c r="D10" s="9" t="s">
        <v>10</v>
      </c>
      <c r="E10" s="8" t="s">
        <v>36</v>
      </c>
      <c r="F10" s="8" t="s">
        <v>34</v>
      </c>
      <c r="G10" s="9" t="s">
        <v>10</v>
      </c>
      <c r="H10" s="10" t="s">
        <v>34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58" t="s">
        <v>12</v>
      </c>
      <c r="C11" s="14" t="s">
        <v>12</v>
      </c>
      <c r="D11" s="15" t="s">
        <v>12</v>
      </c>
      <c r="E11" s="35" t="s">
        <v>35</v>
      </c>
      <c r="F11" s="14"/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/>
      <c r="F12" s="13"/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/>
      <c r="F13" s="13"/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 t="s">
        <v>12</v>
      </c>
      <c r="C14" s="13" t="s">
        <v>12</v>
      </c>
      <c r="D14" s="16" t="s">
        <v>12</v>
      </c>
      <c r="E14" s="13"/>
      <c r="F14" s="13"/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3.5</v>
      </c>
      <c r="C15" s="13" t="s">
        <v>12</v>
      </c>
      <c r="D15" s="16" t="s">
        <v>12</v>
      </c>
      <c r="E15" s="13"/>
      <c r="F15" s="13"/>
      <c r="G15" s="16" t="str">
        <f t="shared" ref="G15" si="0">IFERROR(((E15-F15)/F15)*100, "--")</f>
        <v>--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2.6</v>
      </c>
      <c r="C16" s="13">
        <v>2.5</v>
      </c>
      <c r="D16" s="16">
        <f t="shared" ref="D16" si="1">((B16-C16)/C16)*100</f>
        <v>4.0000000000000036</v>
      </c>
      <c r="E16" s="13"/>
      <c r="F16" s="13"/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31.5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/>
      <c r="F17" s="13"/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/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1.35</v>
      </c>
      <c r="C19" s="13">
        <v>1.35</v>
      </c>
      <c r="D19" s="16">
        <f t="shared" ref="D19:D20" si="2">((B19-C19)/C19)*100</f>
        <v>0</v>
      </c>
      <c r="E19" s="13"/>
      <c r="F19" s="13"/>
      <c r="G19" s="16" t="s">
        <v>12</v>
      </c>
      <c r="H19" s="21">
        <v>1.5999999999999999</v>
      </c>
      <c r="I19" s="22">
        <v>1.6177937552954071</v>
      </c>
      <c r="J19" s="23">
        <f t="shared" ref="J19:J24" si="3">((H19-I19)/I19)*100</f>
        <v>-1.0998778575553445</v>
      </c>
    </row>
    <row r="20" spans="1:10" ht="24.75" customHeight="1" x14ac:dyDescent="0.25">
      <c r="A20" s="20" t="s">
        <v>21</v>
      </c>
      <c r="B20" s="13">
        <v>1.25</v>
      </c>
      <c r="C20" s="13">
        <v>1.25</v>
      </c>
      <c r="D20" s="16">
        <f t="shared" si="2"/>
        <v>0</v>
      </c>
      <c r="E20" s="13"/>
      <c r="F20" s="13"/>
      <c r="G20" s="16" t="s">
        <v>12</v>
      </c>
      <c r="H20" s="21">
        <v>1.5999999999999999</v>
      </c>
      <c r="I20" s="22">
        <v>1.6641792166846916</v>
      </c>
      <c r="J20" s="23">
        <f t="shared" si="3"/>
        <v>-3.8565087246160235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/>
      <c r="F21" s="13"/>
      <c r="G21" s="16" t="s">
        <v>12</v>
      </c>
      <c r="H21" s="21">
        <v>4.5</v>
      </c>
      <c r="I21" s="22">
        <v>4.7507921646459854</v>
      </c>
      <c r="J21" s="23">
        <f t="shared" si="3"/>
        <v>-5.2789546659672428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/>
      <c r="F22" s="13"/>
      <c r="G22" s="16" t="s">
        <v>12</v>
      </c>
      <c r="H22" s="21">
        <v>4.0763222359437403</v>
      </c>
      <c r="I22" s="22">
        <v>4.4809584103572577</v>
      </c>
      <c r="J22" s="23">
        <f t="shared" si="3"/>
        <v>-9.0301256418324254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/>
      <c r="F23" s="13"/>
      <c r="G23" s="16" t="s">
        <v>12</v>
      </c>
      <c r="H23" s="21">
        <v>5.0114285714285716</v>
      </c>
      <c r="I23" s="22">
        <v>5.3346122212193636</v>
      </c>
      <c r="J23" s="23">
        <f t="shared" si="3"/>
        <v>-6.058240719077423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/>
      <c r="F24" s="13"/>
      <c r="G24" s="25" t="s">
        <v>12</v>
      </c>
      <c r="H24" s="21">
        <v>3</v>
      </c>
      <c r="I24" s="22">
        <v>3.4658953657404701</v>
      </c>
      <c r="J24" s="23">
        <f t="shared" si="3"/>
        <v>-13.442280178038036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/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/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/>
      <c r="F27" s="13"/>
      <c r="G27" s="25" t="s">
        <v>12</v>
      </c>
      <c r="H27" s="21">
        <v>1.3</v>
      </c>
      <c r="I27" s="22">
        <v>1.3</v>
      </c>
      <c r="J27" s="23">
        <f t="shared" ref="J27:J29" si="4">((H27-I27)/I27)*100</f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/>
      <c r="F28" s="13"/>
      <c r="G28" s="25" t="s">
        <v>12</v>
      </c>
      <c r="H28" s="21">
        <v>5</v>
      </c>
      <c r="I28" s="22">
        <v>6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/>
      <c r="F29" s="13"/>
      <c r="G29" s="25" t="s">
        <v>12</v>
      </c>
      <c r="H29" s="21">
        <v>1.0999999999999999</v>
      </c>
      <c r="I29" s="22">
        <v>1.1299999999999999</v>
      </c>
      <c r="J29" s="23">
        <f t="shared" si="4"/>
        <v>-2.6548672566371709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/>
      <c r="F30" s="13"/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/>
      <c r="F31" s="13"/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/>
      <c r="F32" s="29"/>
      <c r="G32" s="31" t="s">
        <v>12</v>
      </c>
      <c r="H32" s="32">
        <v>8.9704493207941489</v>
      </c>
      <c r="I32" s="33">
        <v>7.625526700869167</v>
      </c>
      <c r="J32" s="34">
        <f t="shared" ref="J32" si="5">((H32-I32)/I32)*100</f>
        <v>17.637111148947731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dcterms:created xsi:type="dcterms:W3CDTF">2024-09-13T08:43:27Z</dcterms:created>
  <dcterms:modified xsi:type="dcterms:W3CDTF">2024-09-27T12:06:40Z</dcterms:modified>
</cp:coreProperties>
</file>