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 Błoniarczyk &amp; M Niemiec\WNIOSKI i procedury\2025\262\2004-7.262.18.2025 Informatyczne\"/>
    </mc:Choice>
  </mc:AlternateContent>
  <xr:revisionPtr revIDLastSave="0" documentId="8_{C6268ABF-9E87-4962-97A5-0DFFCE7D8031}" xr6:coauthVersionLast="47" xr6:coauthVersionMax="47" xr10:uidLastSave="{00000000-0000-0000-0000-000000000000}"/>
  <bookViews>
    <workbookView xWindow="-120" yWindow="-120" windowWidth="29040" windowHeight="15720" xr2:uid="{F0DD073F-F690-4239-9893-114E52E9534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6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6" i="1"/>
  <c r="G43" i="1" l="1"/>
</calcChain>
</file>

<file path=xl/sharedStrings.xml><?xml version="1.0" encoding="utf-8"?>
<sst xmlns="http://schemas.openxmlformats.org/spreadsheetml/2006/main" count="47" uniqueCount="47">
  <si>
    <t>Lp.</t>
  </si>
  <si>
    <t>Nazwa</t>
  </si>
  <si>
    <t xml:space="preserve">Cena jednostkowa netto </t>
  </si>
  <si>
    <t>Cena jednostkowa brutto</t>
  </si>
  <si>
    <t>Wartość brutto</t>
  </si>
  <si>
    <t>Ilość</t>
  </si>
  <si>
    <t>kabel Ethernet SFTP ekranowany, z uziemieniem biały CAT6A 5m, np. LogiLink C6A071S</t>
  </si>
  <si>
    <t>kabel Ethernet SFTP ekranowany, z uziemieniem biały CAT6A 10m, np. LogiLink C6A091S</t>
  </si>
  <si>
    <t>kabel Ethernet SFTP ekranowany, z uziemieniem fioletowy CAT6A 3m, np. Goobay RJ45 CAT6A S/FTP (PiMF) 3m (RB91618)</t>
  </si>
  <si>
    <t>kabel Ethernet SFTP ekranowany, z uziemieniem fioletowy CAT6A 2m, np. Goobay RJ45 CAT6A S/FTP (PiMF) 2m (RB91609)</t>
  </si>
  <si>
    <t>kabel Ethernet SFTP ekranowany, z uziemieniem fioletowy CAT6A 1m, np. Goobay RJ45 CAT6A S/FTP (PiMF) 1m (RB91591)</t>
  </si>
  <si>
    <t>kabel Ethernet SFTP ekranowany, z uziemieniem niebieski CAT6A 1m, np. Lanberg PATCHCORD KAT.6A S/FTP 1M PCF6A-10CU-0100-B</t>
  </si>
  <si>
    <t>kabel Ethernet SFTP ekranowany, z uziemieniem niebieski CAT6A 2m, np. Lanberg PATCHCORD KAT.6A S/FTP 2M PCF6A-10CU-0200-B</t>
  </si>
  <si>
    <t>kabel Ethernet SFTP ekranowany, z uziemieniem niebieski CAT6A 3m, np. Lanberg PATCHCORD KAT.6A S/FTP 3M PCF6A-10CU-0300-B</t>
  </si>
  <si>
    <t>kabel Ethernet SFTP ekranowany, z uziemieniem niebieski CAT6A 4m, np. Lanberg PATCHCORD KAT.6A S/FTP 4M PCF6A-10CU-0500-B</t>
  </si>
  <si>
    <t>kabel Ethernet SFTP ekranowany, z uziemieniem zielony CAT6A 1m, np. Lanberg PATCHCORD KAT.6A S/FTP 1M PCF6A-10CU-0100-G</t>
  </si>
  <si>
    <t>kabel Ethernet SFTP ekranowany, z uziemieniem zielony CAT6A 2m, np. Lanberg PATCHCORD KAT.6A S/FTP 2M PCF6A-10CU-0200-G</t>
  </si>
  <si>
    <t>kabel Ethernet SFTP ekranowany, z uziemieniem zielony CAT6A 3m, np. Lanberg PATCHCORD KAT.6A S/FTP 3M PCF6A-10CU-0300-G</t>
  </si>
  <si>
    <t>kabel Ethernet SFTP ekranowany, z uziemieniem zielony CAT6A 4m, np. Lanberg PATCHCORD KAT.6A S/FTP 4M PCF6A-10CU-0500-G</t>
  </si>
  <si>
    <t>switch zarządzalny z min. 4 gniazdami PoE+, min 25W na port, spełniający standard 802.3at, np. TP-Link TLSG105MPEV1</t>
  </si>
  <si>
    <t>switch zarządzalny z min. 8 gniazdami SFP/SFP+,min. 1x RJ45 GigabitEthernet, obsługa VLAN, możliwość montażu RACK, np. CRS310-1G-5S-4S+IN, Cisco SG350-10SFP-K9-AU</t>
  </si>
  <si>
    <t>switch złącza min 3 GigabitEthernet PoE+, min 25W na port, porty spełniające standard 802.3at, dodatkowy atut port SFP, np. przemysłowy 4-port POE+ switch UTEPO UTP6306TS-PSD</t>
  </si>
  <si>
    <t xml:space="preserve"> switch 3 porty 2xRJ45 GigabitEthernet,1xSFP, np. Switch Delta EXPERT-SFP-1/2</t>
  </si>
  <si>
    <t>wkładka GigabitEthernet SFP, np. CISCO GLC-SX-MMD</t>
  </si>
  <si>
    <t>wkładka 10Gigabit SFP, np. CISCO SFP-10G-SR-S</t>
  </si>
  <si>
    <t>karta sieciowa PCIE x4 RJ45 Gigabit, takze Low Profile, np. DELL BROADCOM 5719 4x1Gbe PCIE LOW 0TMGR6</t>
  </si>
  <si>
    <t>karta sieciowa Gigabit zewnetrzna USB-A, np. Icy Box IB-LAN100-C3</t>
  </si>
  <si>
    <t>przełącznik KVM IN 2xDP OUT2xDP 2PC (2 komputery mogą współdzielić 2 monitory, 1 zestaw klawiatury, myszy)</t>
  </si>
  <si>
    <t>listwa zasilająca przeciwprzepięciowa 3m 10 gniazd, np. Acar S10 (W0129)</t>
  </si>
  <si>
    <t>listwa zasilająca przeciwprzepięciowa 1.5m 10 gniazd, np. Acar S10 (W0128)</t>
  </si>
  <si>
    <t>listwa zasilająca PDU 19" 1U 7x 230V, 2m, gniazda francuskie, złącze C14, np. Lanberg Listwa zasilająca PDU 19" 1U 7x 230V PL 2m(PDU-07E-0200-IEC-BK)</t>
  </si>
  <si>
    <t>adapter zasilania C14 na Schuko F, 1.5m, np. Manhattan Kabel Adapter Zasilania IEC320 C14 na Schuko F Gniazdo 1.5m</t>
  </si>
  <si>
    <t>adapter zasilania C14 na Schuko F, 20 cm, np. Lanberg IEC C14 - Schuko, 20cm, czarny (CA-C14E-10CC-0018-BK)</t>
  </si>
  <si>
    <t>pamięć DDR 4 SODIMM 2666MHz 16GB do laptopa, np. Crucial 16GB, SODIMM, DDR4, 3200MHz CL22 (CT16G4SFRA32A)</t>
  </si>
  <si>
    <t>stacja / replikator Thunderbolt 4, HDMI, DP, RJ45,2 USB-C,3 USB-A, np. stacja / replikator Dell WD22TB4 Thunderbolt (210-BDTD)</t>
  </si>
  <si>
    <t>adapter USB-C na USB-A, np. Unitek USB-C - USB Srebny (A1034NI)</t>
  </si>
  <si>
    <t>stacja dokująca, klonowania offline, replikator dysków M.2 PCIe NVMe USB 3.2 Gen2, np. Unitek M.2 PCIe NVMe - USB 3.2 Gen2 (S1207A)</t>
  </si>
  <si>
    <t>przełącznik KVM 4 komputery, wejście oraz wyjście przez złącze DP, klawiatura, mysz, np. DIGITUS DS-12890</t>
  </si>
  <si>
    <t>przełącznik KVM 4 komputery, wejście oraz wyjście przez złącze HDMI, klawiatura, mysz, np. przełącznik Unitek 4K HDMI 2.0 4-in 1-out(V306A)</t>
  </si>
  <si>
    <t>Radiator do dysku M.2 SSD, np. Axagon CLR-M2L3</t>
  </si>
  <si>
    <t>czytnik kart SD USB 3.1, np. Transcend RDF5R</t>
  </si>
  <si>
    <t>rozdzielacz zasilania SATA na 2 urzadzenia, np. Gembird SATA 15-pin – SATA 15-pin x2, 0.15m</t>
  </si>
  <si>
    <t>kabel USB Typ A do Typ B, np. Kabel USB Lanberg USB-A - 5 m Czarny (CA-USBA-10CC-0050-BK)</t>
  </si>
  <si>
    <t>zał nr 1 do Formularza ofertowego dla Części V</t>
  </si>
  <si>
    <t xml:space="preserve">KALKULACJA </t>
  </si>
  <si>
    <t>2004-7.262.18.2025</t>
  </si>
  <si>
    <t>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</si>
</sst>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434E-54BE-49BF-A485-C65647CBA636}">
  <dimension ref="A1:G43"/>
  <sheetViews>
    <sheetView tabSelected="1" workbookViewId="0">
      <selection activeCell="K12" sqref="K12"/>
    </sheetView>
  </sheetViews>
  <sheetFormatPr defaultRowHeight="15" x14ac:dyDescent="0.25"/>
  <cols>
    <col min="2" max="2" width="50.28515625" customWidth="1"/>
    <col min="3" max="3" width="13.42578125" customWidth="1"/>
    <col min="4" max="4" width="12.5703125" customWidth="1"/>
    <col min="6" max="6" width="13.5703125" customWidth="1"/>
    <col min="7" max="7" width="15.42578125" customWidth="1"/>
  </cols>
  <sheetData>
    <row r="1" spans="1:7" x14ac:dyDescent="0.25">
      <c r="A1" s="19" t="s">
        <v>45</v>
      </c>
      <c r="B1" s="19"/>
    </row>
    <row r="2" spans="1:7" ht="33.75" customHeight="1" x14ac:dyDescent="0.25">
      <c r="C2" s="17" t="s">
        <v>43</v>
      </c>
      <c r="D2" s="17"/>
      <c r="E2" s="17"/>
      <c r="F2" s="17"/>
      <c r="G2" s="17"/>
    </row>
    <row r="3" spans="1:7" ht="33.75" customHeight="1" x14ac:dyDescent="0.25">
      <c r="B3" s="20" t="s">
        <v>44</v>
      </c>
      <c r="C3" s="18"/>
      <c r="D3" s="18"/>
      <c r="E3" s="18"/>
      <c r="F3" s="18"/>
      <c r="G3" s="18"/>
    </row>
    <row r="4" spans="1:7" ht="15.75" thickBot="1" x14ac:dyDescent="0.3"/>
    <row r="5" spans="1:7" ht="45" customHeight="1" thickBot="1" x14ac:dyDescent="0.3">
      <c r="A5" s="13" t="s">
        <v>0</v>
      </c>
      <c r="B5" s="14" t="s">
        <v>1</v>
      </c>
      <c r="C5" s="15" t="s">
        <v>2</v>
      </c>
      <c r="D5" s="15" t="s">
        <v>3</v>
      </c>
      <c r="E5" s="15" t="s">
        <v>5</v>
      </c>
      <c r="F5" s="21" t="s">
        <v>46</v>
      </c>
      <c r="G5" s="16" t="s">
        <v>4</v>
      </c>
    </row>
    <row r="6" spans="1:7" ht="33.75" customHeight="1" x14ac:dyDescent="0.25">
      <c r="A6" s="10">
        <v>1</v>
      </c>
      <c r="B6" s="6" t="s">
        <v>6</v>
      </c>
      <c r="C6" s="1"/>
      <c r="D6" s="1">
        <f>C6*1.23</f>
        <v>0</v>
      </c>
      <c r="E6" s="27">
        <v>30</v>
      </c>
      <c r="F6" s="22">
        <f>C6*E6</f>
        <v>0</v>
      </c>
      <c r="G6" s="4">
        <f>F6*1.23</f>
        <v>0</v>
      </c>
    </row>
    <row r="7" spans="1:7" ht="36" customHeight="1" x14ac:dyDescent="0.25">
      <c r="A7" s="11">
        <v>2</v>
      </c>
      <c r="B7" s="7" t="s">
        <v>7</v>
      </c>
      <c r="C7" s="2"/>
      <c r="D7" s="1">
        <f t="shared" ref="D7:D42" si="0">C7*1.23</f>
        <v>0</v>
      </c>
      <c r="E7" s="28">
        <v>5</v>
      </c>
      <c r="F7" s="22">
        <f t="shared" ref="F7:F42" si="1">C7*E7</f>
        <v>0</v>
      </c>
      <c r="G7" s="4">
        <f t="shared" ref="G7:G42" si="2">F7*1.23</f>
        <v>0</v>
      </c>
    </row>
    <row r="8" spans="1:7" ht="45.75" customHeight="1" x14ac:dyDescent="0.25">
      <c r="A8" s="11">
        <v>3</v>
      </c>
      <c r="B8" s="7" t="s">
        <v>8</v>
      </c>
      <c r="C8" s="2"/>
      <c r="D8" s="1">
        <f t="shared" si="0"/>
        <v>0</v>
      </c>
      <c r="E8" s="28">
        <v>2</v>
      </c>
      <c r="F8" s="22">
        <f t="shared" si="1"/>
        <v>0</v>
      </c>
      <c r="G8" s="4">
        <f t="shared" si="2"/>
        <v>0</v>
      </c>
    </row>
    <row r="9" spans="1:7" ht="47.25" customHeight="1" x14ac:dyDescent="0.25">
      <c r="A9" s="11">
        <v>4</v>
      </c>
      <c r="B9" s="7" t="s">
        <v>9</v>
      </c>
      <c r="C9" s="2"/>
      <c r="D9" s="1">
        <f t="shared" si="0"/>
        <v>0</v>
      </c>
      <c r="E9" s="28">
        <v>2</v>
      </c>
      <c r="F9" s="22">
        <f t="shared" si="1"/>
        <v>0</v>
      </c>
      <c r="G9" s="4">
        <f t="shared" si="2"/>
        <v>0</v>
      </c>
    </row>
    <row r="10" spans="1:7" ht="44.25" customHeight="1" x14ac:dyDescent="0.25">
      <c r="A10" s="11">
        <v>5</v>
      </c>
      <c r="B10" s="7" t="s">
        <v>10</v>
      </c>
      <c r="C10" s="2"/>
      <c r="D10" s="1">
        <f t="shared" si="0"/>
        <v>0</v>
      </c>
      <c r="E10" s="28">
        <v>2</v>
      </c>
      <c r="F10" s="22">
        <f t="shared" si="1"/>
        <v>0</v>
      </c>
      <c r="G10" s="4">
        <f t="shared" si="2"/>
        <v>0</v>
      </c>
    </row>
    <row r="11" spans="1:7" ht="45" customHeight="1" x14ac:dyDescent="0.25">
      <c r="A11" s="11">
        <v>6</v>
      </c>
      <c r="B11" s="7" t="s">
        <v>11</v>
      </c>
      <c r="C11" s="2"/>
      <c r="D11" s="1">
        <f t="shared" si="0"/>
        <v>0</v>
      </c>
      <c r="E11" s="28">
        <v>4</v>
      </c>
      <c r="F11" s="22">
        <f t="shared" si="1"/>
        <v>0</v>
      </c>
      <c r="G11" s="4">
        <f t="shared" si="2"/>
        <v>0</v>
      </c>
    </row>
    <row r="12" spans="1:7" ht="46.5" customHeight="1" x14ac:dyDescent="0.25">
      <c r="A12" s="11">
        <v>7</v>
      </c>
      <c r="B12" s="7" t="s">
        <v>12</v>
      </c>
      <c r="C12" s="2"/>
      <c r="D12" s="1">
        <f t="shared" si="0"/>
        <v>0</v>
      </c>
      <c r="E12" s="28">
        <v>4</v>
      </c>
      <c r="F12" s="22">
        <f t="shared" si="1"/>
        <v>0</v>
      </c>
      <c r="G12" s="4">
        <f t="shared" si="2"/>
        <v>0</v>
      </c>
    </row>
    <row r="13" spans="1:7" ht="45" customHeight="1" x14ac:dyDescent="0.25">
      <c r="A13" s="11">
        <v>8</v>
      </c>
      <c r="B13" s="7" t="s">
        <v>13</v>
      </c>
      <c r="C13" s="2"/>
      <c r="D13" s="1">
        <f t="shared" si="0"/>
        <v>0</v>
      </c>
      <c r="E13" s="28">
        <v>4</v>
      </c>
      <c r="F13" s="22">
        <f t="shared" si="1"/>
        <v>0</v>
      </c>
      <c r="G13" s="4">
        <f t="shared" si="2"/>
        <v>0</v>
      </c>
    </row>
    <row r="14" spans="1:7" ht="45" customHeight="1" x14ac:dyDescent="0.25">
      <c r="A14" s="11">
        <v>9</v>
      </c>
      <c r="B14" s="7" t="s">
        <v>14</v>
      </c>
      <c r="C14" s="2"/>
      <c r="D14" s="1">
        <f t="shared" si="0"/>
        <v>0</v>
      </c>
      <c r="E14" s="28">
        <v>4</v>
      </c>
      <c r="F14" s="22">
        <f t="shared" si="1"/>
        <v>0</v>
      </c>
      <c r="G14" s="4">
        <f t="shared" si="2"/>
        <v>0</v>
      </c>
    </row>
    <row r="15" spans="1:7" ht="45.75" customHeight="1" x14ac:dyDescent="0.25">
      <c r="A15" s="11">
        <v>10</v>
      </c>
      <c r="B15" s="7" t="s">
        <v>15</v>
      </c>
      <c r="C15" s="2"/>
      <c r="D15" s="1">
        <f t="shared" si="0"/>
        <v>0</v>
      </c>
      <c r="E15" s="28">
        <v>4</v>
      </c>
      <c r="F15" s="22">
        <f t="shared" si="1"/>
        <v>0</v>
      </c>
      <c r="G15" s="4">
        <f t="shared" si="2"/>
        <v>0</v>
      </c>
    </row>
    <row r="16" spans="1:7" ht="45.75" customHeight="1" x14ac:dyDescent="0.25">
      <c r="A16" s="11">
        <v>11</v>
      </c>
      <c r="B16" s="7" t="s">
        <v>16</v>
      </c>
      <c r="C16" s="2"/>
      <c r="D16" s="1">
        <f t="shared" si="0"/>
        <v>0</v>
      </c>
      <c r="E16" s="28">
        <v>4</v>
      </c>
      <c r="F16" s="22">
        <f t="shared" si="1"/>
        <v>0</v>
      </c>
      <c r="G16" s="4">
        <f t="shared" si="2"/>
        <v>0</v>
      </c>
    </row>
    <row r="17" spans="1:7" ht="45" x14ac:dyDescent="0.25">
      <c r="A17" s="11">
        <v>12</v>
      </c>
      <c r="B17" s="7" t="s">
        <v>17</v>
      </c>
      <c r="C17" s="2"/>
      <c r="D17" s="1">
        <f t="shared" si="0"/>
        <v>0</v>
      </c>
      <c r="E17" s="28">
        <v>4</v>
      </c>
      <c r="F17" s="22">
        <f t="shared" si="1"/>
        <v>0</v>
      </c>
      <c r="G17" s="4">
        <f t="shared" si="2"/>
        <v>0</v>
      </c>
    </row>
    <row r="18" spans="1:7" ht="45" x14ac:dyDescent="0.25">
      <c r="A18" s="11">
        <v>13</v>
      </c>
      <c r="B18" s="7" t="s">
        <v>18</v>
      </c>
      <c r="C18" s="2"/>
      <c r="D18" s="1">
        <f t="shared" si="0"/>
        <v>0</v>
      </c>
      <c r="E18" s="28">
        <v>4</v>
      </c>
      <c r="F18" s="22">
        <f t="shared" si="1"/>
        <v>0</v>
      </c>
      <c r="G18" s="4">
        <f t="shared" si="2"/>
        <v>0</v>
      </c>
    </row>
    <row r="19" spans="1:7" ht="45" x14ac:dyDescent="0.25">
      <c r="A19" s="11">
        <v>14</v>
      </c>
      <c r="B19" s="7" t="s">
        <v>19</v>
      </c>
      <c r="C19" s="2"/>
      <c r="D19" s="1">
        <f t="shared" si="0"/>
        <v>0</v>
      </c>
      <c r="E19" s="28">
        <v>2</v>
      </c>
      <c r="F19" s="22">
        <f t="shared" si="1"/>
        <v>0</v>
      </c>
      <c r="G19" s="4">
        <f t="shared" si="2"/>
        <v>0</v>
      </c>
    </row>
    <row r="20" spans="1:7" ht="60" x14ac:dyDescent="0.25">
      <c r="A20" s="11">
        <v>15</v>
      </c>
      <c r="B20" s="7" t="s">
        <v>20</v>
      </c>
      <c r="C20" s="2"/>
      <c r="D20" s="1">
        <f t="shared" si="0"/>
        <v>0</v>
      </c>
      <c r="E20" s="28">
        <v>1</v>
      </c>
      <c r="F20" s="22">
        <f t="shared" si="1"/>
        <v>0</v>
      </c>
      <c r="G20" s="4">
        <f t="shared" si="2"/>
        <v>0</v>
      </c>
    </row>
    <row r="21" spans="1:7" ht="60" x14ac:dyDescent="0.25">
      <c r="A21" s="11">
        <v>16</v>
      </c>
      <c r="B21" s="7" t="s">
        <v>21</v>
      </c>
      <c r="C21" s="2"/>
      <c r="D21" s="1">
        <f t="shared" si="0"/>
        <v>0</v>
      </c>
      <c r="E21" s="28">
        <v>1</v>
      </c>
      <c r="F21" s="22">
        <f t="shared" si="1"/>
        <v>0</v>
      </c>
      <c r="G21" s="4">
        <f t="shared" si="2"/>
        <v>0</v>
      </c>
    </row>
    <row r="22" spans="1:7" ht="30" x14ac:dyDescent="0.25">
      <c r="A22" s="11">
        <v>17</v>
      </c>
      <c r="B22" s="7" t="s">
        <v>22</v>
      </c>
      <c r="C22" s="2"/>
      <c r="D22" s="1">
        <f t="shared" si="0"/>
        <v>0</v>
      </c>
      <c r="E22" s="28">
        <v>10</v>
      </c>
      <c r="F22" s="22">
        <f t="shared" si="1"/>
        <v>0</v>
      </c>
      <c r="G22" s="4">
        <f t="shared" si="2"/>
        <v>0</v>
      </c>
    </row>
    <row r="23" spans="1:7" x14ac:dyDescent="0.25">
      <c r="A23" s="11">
        <v>18</v>
      </c>
      <c r="B23" s="7" t="s">
        <v>23</v>
      </c>
      <c r="C23" s="2"/>
      <c r="D23" s="1">
        <f t="shared" si="0"/>
        <v>0</v>
      </c>
      <c r="E23" s="28">
        <v>20</v>
      </c>
      <c r="F23" s="22">
        <f t="shared" si="1"/>
        <v>0</v>
      </c>
      <c r="G23" s="4">
        <f t="shared" si="2"/>
        <v>0</v>
      </c>
    </row>
    <row r="24" spans="1:7" x14ac:dyDescent="0.25">
      <c r="A24" s="11">
        <v>19</v>
      </c>
      <c r="B24" s="8" t="s">
        <v>24</v>
      </c>
      <c r="C24" s="2"/>
      <c r="D24" s="1">
        <f t="shared" si="0"/>
        <v>0</v>
      </c>
      <c r="E24" s="28">
        <v>4</v>
      </c>
      <c r="F24" s="22">
        <f t="shared" si="1"/>
        <v>0</v>
      </c>
      <c r="G24" s="4">
        <f t="shared" si="2"/>
        <v>0</v>
      </c>
    </row>
    <row r="25" spans="1:7" ht="30" x14ac:dyDescent="0.25">
      <c r="A25" s="11">
        <v>20</v>
      </c>
      <c r="B25" s="7" t="s">
        <v>25</v>
      </c>
      <c r="C25" s="2"/>
      <c r="D25" s="1">
        <f t="shared" si="0"/>
        <v>0</v>
      </c>
      <c r="E25" s="28">
        <v>1</v>
      </c>
      <c r="F25" s="22">
        <f t="shared" si="1"/>
        <v>0</v>
      </c>
      <c r="G25" s="4">
        <f t="shared" si="2"/>
        <v>0</v>
      </c>
    </row>
    <row r="26" spans="1:7" ht="30" x14ac:dyDescent="0.25">
      <c r="A26" s="11">
        <v>21</v>
      </c>
      <c r="B26" s="7" t="s">
        <v>26</v>
      </c>
      <c r="C26" s="2"/>
      <c r="D26" s="1">
        <f t="shared" si="0"/>
        <v>0</v>
      </c>
      <c r="E26" s="28">
        <v>4</v>
      </c>
      <c r="F26" s="22">
        <f t="shared" si="1"/>
        <v>0</v>
      </c>
      <c r="G26" s="4">
        <f t="shared" si="2"/>
        <v>0</v>
      </c>
    </row>
    <row r="27" spans="1:7" ht="45" x14ac:dyDescent="0.25">
      <c r="A27" s="11">
        <v>22</v>
      </c>
      <c r="B27" s="7" t="s">
        <v>27</v>
      </c>
      <c r="C27" s="2"/>
      <c r="D27" s="1">
        <f t="shared" si="0"/>
        <v>0</v>
      </c>
      <c r="E27" s="28">
        <v>4</v>
      </c>
      <c r="F27" s="22">
        <f t="shared" si="1"/>
        <v>0</v>
      </c>
      <c r="G27" s="4">
        <f t="shared" si="2"/>
        <v>0</v>
      </c>
    </row>
    <row r="28" spans="1:7" ht="30" x14ac:dyDescent="0.25">
      <c r="A28" s="11">
        <v>23</v>
      </c>
      <c r="B28" s="7" t="s">
        <v>28</v>
      </c>
      <c r="C28" s="2"/>
      <c r="D28" s="1">
        <f t="shared" si="0"/>
        <v>0</v>
      </c>
      <c r="E28" s="28">
        <v>1</v>
      </c>
      <c r="F28" s="22">
        <f t="shared" si="1"/>
        <v>0</v>
      </c>
      <c r="G28" s="4">
        <f t="shared" si="2"/>
        <v>0</v>
      </c>
    </row>
    <row r="29" spans="1:7" ht="30" x14ac:dyDescent="0.25">
      <c r="A29" s="11">
        <v>24</v>
      </c>
      <c r="B29" s="7" t="s">
        <v>29</v>
      </c>
      <c r="C29" s="2"/>
      <c r="D29" s="1">
        <f t="shared" si="0"/>
        <v>0</v>
      </c>
      <c r="E29" s="28">
        <v>1</v>
      </c>
      <c r="F29" s="22">
        <f t="shared" si="1"/>
        <v>0</v>
      </c>
      <c r="G29" s="4">
        <f t="shared" si="2"/>
        <v>0</v>
      </c>
    </row>
    <row r="30" spans="1:7" ht="45" x14ac:dyDescent="0.25">
      <c r="A30" s="11">
        <v>25</v>
      </c>
      <c r="B30" s="7" t="s">
        <v>30</v>
      </c>
      <c r="C30" s="2"/>
      <c r="D30" s="1">
        <f t="shared" si="0"/>
        <v>0</v>
      </c>
      <c r="E30" s="28">
        <v>3</v>
      </c>
      <c r="F30" s="22">
        <f t="shared" si="1"/>
        <v>0</v>
      </c>
      <c r="G30" s="4">
        <f t="shared" si="2"/>
        <v>0</v>
      </c>
    </row>
    <row r="31" spans="1:7" ht="45" x14ac:dyDescent="0.25">
      <c r="A31" s="11">
        <v>26</v>
      </c>
      <c r="B31" s="7" t="s">
        <v>31</v>
      </c>
      <c r="C31" s="2"/>
      <c r="D31" s="1">
        <f t="shared" si="0"/>
        <v>0</v>
      </c>
      <c r="E31" s="28">
        <v>1</v>
      </c>
      <c r="F31" s="22">
        <f t="shared" si="1"/>
        <v>0</v>
      </c>
      <c r="G31" s="4">
        <f t="shared" si="2"/>
        <v>0</v>
      </c>
    </row>
    <row r="32" spans="1:7" ht="30.75" customHeight="1" x14ac:dyDescent="0.25">
      <c r="A32" s="11">
        <v>27</v>
      </c>
      <c r="B32" s="7" t="s">
        <v>32</v>
      </c>
      <c r="C32" s="2"/>
      <c r="D32" s="1">
        <f t="shared" si="0"/>
        <v>0</v>
      </c>
      <c r="E32" s="28">
        <v>1</v>
      </c>
      <c r="F32" s="22">
        <f t="shared" si="1"/>
        <v>0</v>
      </c>
      <c r="G32" s="4">
        <f t="shared" si="2"/>
        <v>0</v>
      </c>
    </row>
    <row r="33" spans="1:7" ht="45" x14ac:dyDescent="0.25">
      <c r="A33" s="11">
        <v>28</v>
      </c>
      <c r="B33" s="7" t="s">
        <v>33</v>
      </c>
      <c r="C33" s="2"/>
      <c r="D33" s="1">
        <f t="shared" si="0"/>
        <v>0</v>
      </c>
      <c r="E33" s="28">
        <v>1</v>
      </c>
      <c r="F33" s="22">
        <f t="shared" si="1"/>
        <v>0</v>
      </c>
      <c r="G33" s="4">
        <f t="shared" si="2"/>
        <v>0</v>
      </c>
    </row>
    <row r="34" spans="1:7" ht="45" x14ac:dyDescent="0.25">
      <c r="A34" s="11">
        <v>29</v>
      </c>
      <c r="B34" s="7" t="s">
        <v>34</v>
      </c>
      <c r="C34" s="2"/>
      <c r="D34" s="1">
        <f t="shared" si="0"/>
        <v>0</v>
      </c>
      <c r="E34" s="28">
        <v>1</v>
      </c>
      <c r="F34" s="22">
        <f t="shared" si="1"/>
        <v>0</v>
      </c>
      <c r="G34" s="4">
        <f t="shared" si="2"/>
        <v>0</v>
      </c>
    </row>
    <row r="35" spans="1:7" ht="30" x14ac:dyDescent="0.25">
      <c r="A35" s="11">
        <v>30</v>
      </c>
      <c r="B35" s="7" t="s">
        <v>35</v>
      </c>
      <c r="C35" s="2"/>
      <c r="D35" s="1">
        <f t="shared" si="0"/>
        <v>0</v>
      </c>
      <c r="E35" s="28">
        <v>3</v>
      </c>
      <c r="F35" s="22">
        <f t="shared" si="1"/>
        <v>0</v>
      </c>
      <c r="G35" s="4">
        <f t="shared" si="2"/>
        <v>0</v>
      </c>
    </row>
    <row r="36" spans="1:7" ht="45" x14ac:dyDescent="0.25">
      <c r="A36" s="11">
        <v>31</v>
      </c>
      <c r="B36" s="7" t="s">
        <v>36</v>
      </c>
      <c r="C36" s="2"/>
      <c r="D36" s="1">
        <f t="shared" si="0"/>
        <v>0</v>
      </c>
      <c r="E36" s="28">
        <v>2</v>
      </c>
      <c r="F36" s="22">
        <f t="shared" si="1"/>
        <v>0</v>
      </c>
      <c r="G36" s="4">
        <f t="shared" si="2"/>
        <v>0</v>
      </c>
    </row>
    <row r="37" spans="1:7" ht="30.75" customHeight="1" x14ac:dyDescent="0.25">
      <c r="A37" s="11">
        <v>32</v>
      </c>
      <c r="B37" s="7" t="s">
        <v>37</v>
      </c>
      <c r="C37" s="2"/>
      <c r="D37" s="1">
        <f t="shared" si="0"/>
        <v>0</v>
      </c>
      <c r="E37" s="28">
        <v>1</v>
      </c>
      <c r="F37" s="22">
        <f t="shared" si="1"/>
        <v>0</v>
      </c>
      <c r="G37" s="4">
        <f t="shared" si="2"/>
        <v>0</v>
      </c>
    </row>
    <row r="38" spans="1:7" ht="30.75" customHeight="1" x14ac:dyDescent="0.25">
      <c r="A38" s="11">
        <v>33</v>
      </c>
      <c r="B38" s="7" t="s">
        <v>38</v>
      </c>
      <c r="C38" s="2"/>
      <c r="D38" s="1">
        <f t="shared" si="0"/>
        <v>0</v>
      </c>
      <c r="E38" s="28">
        <v>1</v>
      </c>
      <c r="F38" s="22">
        <f t="shared" si="1"/>
        <v>0</v>
      </c>
      <c r="G38" s="4">
        <f t="shared" si="2"/>
        <v>0</v>
      </c>
    </row>
    <row r="39" spans="1:7" x14ac:dyDescent="0.25">
      <c r="A39" s="11">
        <v>34</v>
      </c>
      <c r="B39" s="8" t="s">
        <v>39</v>
      </c>
      <c r="C39" s="2"/>
      <c r="D39" s="1">
        <f t="shared" si="0"/>
        <v>0</v>
      </c>
      <c r="E39" s="28">
        <v>3</v>
      </c>
      <c r="F39" s="22">
        <f t="shared" si="1"/>
        <v>0</v>
      </c>
      <c r="G39" s="4">
        <f t="shared" si="2"/>
        <v>0</v>
      </c>
    </row>
    <row r="40" spans="1:7" x14ac:dyDescent="0.25">
      <c r="A40" s="11">
        <v>35</v>
      </c>
      <c r="B40" s="8" t="s">
        <v>40</v>
      </c>
      <c r="C40" s="2"/>
      <c r="D40" s="1">
        <f t="shared" si="0"/>
        <v>0</v>
      </c>
      <c r="E40" s="28">
        <v>10</v>
      </c>
      <c r="F40" s="22">
        <f t="shared" si="1"/>
        <v>0</v>
      </c>
      <c r="G40" s="4">
        <f t="shared" si="2"/>
        <v>0</v>
      </c>
    </row>
    <row r="41" spans="1:7" ht="30" x14ac:dyDescent="0.25">
      <c r="A41" s="11">
        <v>36</v>
      </c>
      <c r="B41" s="7" t="s">
        <v>41</v>
      </c>
      <c r="C41" s="2"/>
      <c r="D41" s="1">
        <f t="shared" si="0"/>
        <v>0</v>
      </c>
      <c r="E41" s="28">
        <v>2</v>
      </c>
      <c r="F41" s="22">
        <f t="shared" si="1"/>
        <v>0</v>
      </c>
      <c r="G41" s="4">
        <f t="shared" si="2"/>
        <v>0</v>
      </c>
    </row>
    <row r="42" spans="1:7" ht="30.75" thickBot="1" x14ac:dyDescent="0.3">
      <c r="A42" s="12">
        <v>37</v>
      </c>
      <c r="B42" s="9" t="s">
        <v>42</v>
      </c>
      <c r="C42" s="3"/>
      <c r="D42" s="5">
        <f t="shared" si="0"/>
        <v>0</v>
      </c>
      <c r="E42" s="29">
        <v>10</v>
      </c>
      <c r="F42" s="23">
        <f t="shared" si="1"/>
        <v>0</v>
      </c>
      <c r="G42" s="24">
        <f t="shared" si="2"/>
        <v>0</v>
      </c>
    </row>
    <row r="43" spans="1:7" ht="15.75" thickBot="1" x14ac:dyDescent="0.3">
      <c r="F43" s="25">
        <f>SUM(F6:F42)</f>
        <v>0</v>
      </c>
      <c r="G43" s="26">
        <f>SUM(G6:G42)</f>
        <v>0</v>
      </c>
    </row>
  </sheetData>
  <mergeCells count="2">
    <mergeCell ref="C2:G2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Błoniarczyk Agnieszka (RP Kraków)</dc:creator>
  <cp:lastModifiedBy>Błoniarczyk Agnieszka (RP Kraków)</cp:lastModifiedBy>
  <dcterms:created xsi:type="dcterms:W3CDTF">2025-05-22T12:13:33Z</dcterms:created>
  <dcterms:modified xsi:type="dcterms:W3CDTF">2025-05-22T13:16:28Z</dcterms:modified>
</cp:coreProperties>
</file>