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1775" tabRatio="888"/>
  </bookViews>
  <sheets>
    <sheet name="I okres pł. wniosek" sheetId="24" r:id="rId1"/>
    <sheet name="I okres pł. sprawozdanie" sheetId="21" r:id="rId2"/>
    <sheet name=" I okres pł. rozliczenie" sheetId="17" r:id="rId3"/>
    <sheet name="II okres pł. wniosek" sheetId="25" r:id="rId4"/>
    <sheet name="II okres pł. sprawozdanie" sheetId="30" r:id="rId5"/>
    <sheet name=" II okres pł. rozliczenie" sheetId="31" r:id="rId6"/>
    <sheet name="Roczne sprawozdanie" sheetId="28" r:id="rId7"/>
    <sheet name=" Roczne rozliczenie" sheetId="29" r:id="rId8"/>
  </sheets>
  <definedNames>
    <definedName name="_xlnm.Print_Area" localSheetId="2">' I okres pł. rozliczenie'!$A$1:$D$20</definedName>
    <definedName name="_xlnm.Print_Area" localSheetId="5">' II okres pł. rozliczenie'!$A$1:$D$20</definedName>
    <definedName name="_xlnm.Print_Area" localSheetId="7">' Roczne rozliczenie'!$A$1:$D$20</definedName>
    <definedName name="_xlnm.Print_Area" localSheetId="1">'I okres pł. sprawozdanie'!$A$1:$C$21</definedName>
    <definedName name="_xlnm.Print_Area" localSheetId="0">'I okres pł. wniosek'!$A$1:$D$23</definedName>
    <definedName name="_xlnm.Print_Area" localSheetId="4">'II okres pł. sprawozdanie'!$A$1:$C$21</definedName>
    <definedName name="_xlnm.Print_Area" localSheetId="6">'Roczne sprawozdanie'!$A$1:$C$20</definedName>
  </definedNames>
  <calcPr calcId="162913"/>
</workbook>
</file>

<file path=xl/calcChain.xml><?xml version="1.0" encoding="utf-8"?>
<calcChain xmlns="http://schemas.openxmlformats.org/spreadsheetml/2006/main">
  <c r="D16" i="24" l="1"/>
  <c r="C14" i="28" l="1"/>
  <c r="D16" i="25"/>
  <c r="D7" i="25"/>
  <c r="D7" i="24"/>
  <c r="D12" i="31" l="1"/>
  <c r="D8" i="25" l="1"/>
  <c r="D6" i="25" l="1"/>
  <c r="C5" i="28"/>
  <c r="C13" i="30" l="1"/>
  <c r="C12" i="30"/>
  <c r="C11" i="30"/>
  <c r="C10" i="30"/>
  <c r="C9" i="30"/>
  <c r="C8" i="30"/>
  <c r="C7" i="30" l="1"/>
  <c r="C16" i="30"/>
  <c r="D5" i="31" s="1"/>
  <c r="D12" i="17" l="1"/>
  <c r="D13" i="29" l="1"/>
  <c r="C15" i="28" s="1"/>
  <c r="D5" i="29"/>
  <c r="C14" i="30"/>
  <c r="D8" i="31" l="1"/>
  <c r="D7" i="31"/>
  <c r="D6" i="31" l="1"/>
  <c r="C13" i="21"/>
  <c r="C13" i="28" s="1"/>
  <c r="C12" i="21"/>
  <c r="C11" i="21"/>
  <c r="C10" i="21"/>
  <c r="C9" i="21"/>
  <c r="C8" i="21"/>
  <c r="C7" i="21"/>
  <c r="D8" i="24"/>
  <c r="D17" i="24"/>
  <c r="D5" i="17" s="1"/>
  <c r="D12" i="29" l="1"/>
  <c r="D14" i="29"/>
  <c r="D6" i="24"/>
  <c r="D10" i="31"/>
  <c r="C14" i="21"/>
  <c r="C16" i="21" s="1"/>
  <c r="D7" i="17"/>
  <c r="D6" i="17" l="1"/>
  <c r="D9" i="17" s="1"/>
  <c r="D15" i="17" s="1"/>
  <c r="D9" i="31"/>
  <c r="D15" i="31" s="1"/>
  <c r="D10" i="17"/>
  <c r="D10" i="29" s="1"/>
  <c r="D7" i="29"/>
  <c r="D8" i="17"/>
  <c r="D11" i="31"/>
  <c r="D11" i="17" l="1"/>
  <c r="D11" i="29" s="1"/>
  <c r="D8" i="29"/>
  <c r="D6" i="29"/>
  <c r="D15" i="29" l="1"/>
  <c r="D9" i="29"/>
  <c r="C15" i="30"/>
</calcChain>
</file>

<file path=xl/comments1.xml><?xml version="1.0" encoding="utf-8"?>
<comments xmlns="http://schemas.openxmlformats.org/spreadsheetml/2006/main">
  <authors>
    <author>Elżbieta Winiarska</author>
  </authors>
  <commentList>
    <comment ref="D7" authorId="0" shapeId="0">
      <text>
        <r>
          <rPr>
            <sz val="8"/>
            <color indexed="81"/>
            <rFont val="Tahoma"/>
            <family val="2"/>
            <charset val="238"/>
          </rPr>
          <t>Należy wpisać kwotę zwrotu podatku akcyzowego producentom rolnym w pierwszym terminie.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płatniczym.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</commentList>
</comments>
</file>

<file path=xl/comments2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liczbę wniosków złożonych w pierwszym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pierwszym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pierwszym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pierwszym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pierwszym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pierwszym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5 wniosku za I okres płatniczy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Komórka dotyczy drugiego okresu płatniczego. Wpisz "0"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6 wniosku za pierwszy okres płatniczy</t>
        </r>
      </text>
    </comment>
  </commentList>
</comments>
</file>

<file path=xl/comments3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>Kol. Nr 12 ze sprawozdania za I okres płatniczy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pierwszym 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zgodnie ze złożonym do wojewody w pierwszym okresie płatniczym wnioskiem o przekazanie gminie dotacji celowej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pierwszym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wykorzystaną, należną gminie na pokrycie kosztów postępowania w sprawie zwrotu podatku akcyzowego w pierwszym okresie płatniczym</t>
        </r>
      </text>
    </comment>
  </commentList>
</comments>
</file>

<file path=xl/comments4.xml><?xml version="1.0" encoding="utf-8"?>
<comments xmlns="http://schemas.openxmlformats.org/spreadsheetml/2006/main">
  <authors>
    <author>Elżbieta Winiarska</author>
    <author>Mirosław Startek</author>
  </authors>
  <commentLis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zwrotu podatku akcyzowego producentom rolnym w drugim okresie płatniczym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To kwota limitu rocznego pomniejszona o kwotę zwrotu z I okresu płatniczego wypłacona rolnikom, którzy złożyli także wniosek w II okresie płatniczym</t>
        </r>
      </text>
    </comment>
  </commentList>
</comments>
</file>

<file path=xl/comments5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wnioski złożone w drugim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drugim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drugim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drugim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drugim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5 wniosku ustaloną poprzez sumę limitu do wykorzystania (kol.12) i wypłaconą rolnikom w pierwszym okresie płatniczym, ale tylko tym, którzy w miesiącu sierpniu ponownie złożyli wnioski (kol.11)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>ależy wpisać kwotę wypłaconą rolnikom w pierwszym okresie płatniczym, ale tylko tym, którzy w miesiącu sierpniu ponownie złożyli wnioski (jest to różnica między kol. 10 i 12).</t>
        </r>
      </text>
    </comment>
    <comment ref="C16" authorId="0" shapeId="0">
      <text>
        <r>
          <rPr>
            <sz val="10"/>
            <color indexed="81"/>
            <rFont val="Tahoma"/>
            <family val="2"/>
            <charset val="238"/>
          </rPr>
          <t>Należy wpisać kwotę z kol. 6 wniosku, która jest  różnicą między kol. 10 i 11 sprawozdania sporządzonego na podstawie wniosku o przekazanie gminie dotacji celowej złożonego wojewodzie w drugim okresie sprawozdawczym</t>
        </r>
      </text>
    </comment>
  </commentList>
</comments>
</file>

<file path=xl/comments6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12 ze sprawozdania za II okres płatniczy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drugim 
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(zgodnie ze złożonym do wojewody w drugim okresie płatniczym wnioskiem o przekazanie gminie dotacji celowej)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drugim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wykorzystaną,  należną gminie na pokrycie kosztów postępowania w sprawie zwrotu podatku akcyzowego w drugim okresie płatniczym
</t>
        </r>
      </text>
    </comment>
  </commentList>
</comments>
</file>

<file path=xl/comments7.xml><?xml version="1.0" encoding="utf-8"?>
<comments xmlns="http://schemas.openxmlformats.org/spreadsheetml/2006/main">
  <authors>
    <author>Elżbieta Winiarska</author>
    <author>Mirosław Startek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wniosków z I i II okresu płatniczego 
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lsumę hektarów wykazanych we wnioskach rolników za I okres płatniczy i rolników, którzy złożyli wnioski tylko w II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 tzn. sumę DJP wykazanych we wnioskach w pierwszym okresie płatniczym oraz DJP z wniosków z drugiego okresu płatniczego - tylko tych rolników, którzy złożyli wnioski po raz pierwszy wyłącznie w drugim okresie płatniczym  
</t>
        </r>
      </text>
    </comment>
    <comment ref="C9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 tzn. sumę sztuk świń wykazanych we wnioskach w pierwszym okresie płatniczym oraz sztuk świń z wniosków z drugiego okresu płatniczego - tylko tych rolników, którzy złożyli wnioski po raz pierwszy wyłącznie w drugim okresie płatniczym</t>
        </r>
      </text>
    </comment>
    <comment ref="C10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owiec  tzn. sumę sztuk owiec wykazanych we wnioskach w pierwszym okresie płatniczym oraz sztuk owiec z wniosków z drugiego okresu płatniczego - tylko tych rolników, którzy złożyli wnioski po raz pierwszy wyłącznie w drugim okresie płatniczym</t>
        </r>
      </text>
    </comment>
    <comment ref="C11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kóz  tzn. sumę sztuk kóz wykazanych we wnioskach w pierwszym okresie płatniczym oraz sztuk kóz z wniosków z drugiego okresu płatniczego - tylko tych rolników, którzy złożyli wnioski po raz pierwszy wyłącznie w drugim okresie płatniczym</t>
        </r>
      </text>
    </comment>
    <comment ref="C12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koni  tzn. sumę sztuk koni wykazanych we wnioskach w pierwszym okresie płatniczym oraz sztuk koni z wniosków z drugiego okresu płatniczego - tylko tych rolników, którzy złożyli wnioski po raz pierwszy wyłącznie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litrów z I i II okresu płatniczego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poniesoną na zwrotu podatku akcyzowego producentom rolnym (kol. 10 z rocznego rozliczenia)</t>
        </r>
      </text>
    </comment>
  </commentList>
</comments>
</file>

<file path=xl/comments8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10 z rocznego sprawozdania 
</t>
        </r>
      </text>
    </comment>
    <comment ref="D6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I i II okresu płatniczego 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</commentList>
</comments>
</file>

<file path=xl/sharedStrings.xml><?xml version="1.0" encoding="utf-8"?>
<sst xmlns="http://schemas.openxmlformats.org/spreadsheetml/2006/main" count="204" uniqueCount="81">
  <si>
    <t>Lp.</t>
  </si>
  <si>
    <t>Ogółem
(w zł)</t>
  </si>
  <si>
    <t>na zwrot podatku akcyzowego producentom rolnym
(w zł)</t>
  </si>
  <si>
    <t>na pokrycie kosztów postępowania w sprawie zwrotu podatku
(w zł)</t>
  </si>
  <si>
    <t>Kwota zwrotu podatku akcyzowego do wykorzystania w okresie, za który jest składane rozliczenie w ramach rocznego limitu</t>
  </si>
  <si>
    <t>Kwota dokonanego zwrotu podatku akcyzowego w poprzednim okresie sprawozdawczym roku, za który jest składane sprawozdanie
(w zł)</t>
  </si>
  <si>
    <t>Koszty faktycznie poniesione przez gminię na postępowania w sprawie zwrotu producentom rolnym podatku akcyzowego oraz na jego wypłatę</t>
  </si>
  <si>
    <t>(nazwa i adres urzędu gminu / miasta)</t>
  </si>
  <si>
    <t>Wyszczególnienie</t>
  </si>
  <si>
    <t>w zł</t>
  </si>
  <si>
    <t>sporząił/a, e-mail, telefon</t>
  </si>
  <si>
    <t xml:space="preserve">data sporządzenia </t>
  </si>
  <si>
    <t>pieczęć i podpis wójta, burmistrza, prezydenta miasta</t>
  </si>
  <si>
    <t>Powierzchnia użytków rolnych w gminie
(w ha)</t>
  </si>
  <si>
    <t>Ogółem</t>
  </si>
  <si>
    <t>Łączna kwota rocznego limitu zwrotu podatku akcyzowego zgodnie z art. 4 ust. 2 ustawy z dnia 10 marca 2006 r. o zwrocie podatku akcyzowego zawartego w cenie oleju napędowego wykorzystywanego do produkcji rolnej 
(w zł)</t>
  </si>
  <si>
    <t>……………..……….………………</t>
  </si>
  <si>
    <t>……………......……………………</t>
  </si>
  <si>
    <t>……………………...….</t>
  </si>
  <si>
    <t>………………...………………….</t>
  </si>
  <si>
    <t>Ilość litrów oleju napędowego wykorzystanego do produkcji rolnej wynikająca z dołączonych przez producentów rolnych do wniosków o zwrot podatku faktur VAT lub kopii tych faktur
(w l)</t>
  </si>
  <si>
    <t>Kwota zwrotu podatku akcyzowego do wykorzystania w okresie, za który jest składane sprawozdanie w ramach rocznego limitu
(w zł)</t>
  </si>
  <si>
    <t>Kwota dotacji celowej otrzymana od wojewody na pokrycie kosztów postępowania w sprawie zwrotu producentom rolnym podatku akcyzowego oraz na jego wypłatę</t>
  </si>
  <si>
    <t>Liczba złożonych wniosków o zwrot podatku akcyzowego
(w szt)</t>
  </si>
  <si>
    <t>Kwota dotacji celowej wykazana we wnioskach złożonych do wojewody na pokrycie kosztów postępowania w sprawie zwrotu producentom rolnym podatku akcyzowego oraz na jego wypłatę</t>
  </si>
  <si>
    <t>(pieczęć gminy / miasta)</t>
  </si>
  <si>
    <t>Nazwa gminy oraz nazwa i adres urzędu gminy / miasta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</si>
  <si>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bydła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</si>
  <si>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Kwota dotacji wynikająca ze złożonych wniosków</t>
  </si>
  <si>
    <t>Powierzchnia użytków rolnych położonych na obszarze gminy, zgłoszona przez producentów rolnych we wnioskach o zwrot podatku
(w ha)</t>
  </si>
  <si>
    <t>3a</t>
  </si>
  <si>
    <r>
      <t>Średnia roczna liczba dużych jednostek przeliczeniowych</t>
    </r>
    <r>
      <rPr>
        <b/>
        <sz val="10"/>
        <color theme="1"/>
        <rFont val="Arial"/>
        <family val="2"/>
        <charset val="238"/>
      </rPr>
      <t xml:space="preserve"> bydła,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</si>
  <si>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3b</t>
  </si>
  <si>
    <r>
      <t xml:space="preserve">Średnia roczna liczba </t>
    </r>
    <r>
      <rPr>
        <b/>
        <sz val="10"/>
        <color theme="1"/>
        <rFont val="Arial"/>
        <family val="2"/>
        <charset val="238"/>
      </rPr>
      <t>świń,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</si>
  <si>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3c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</si>
  <si>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</si>
  <si>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3d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</si>
  <si>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>kóz,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</si>
  <si>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3e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</si>
  <si>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</si>
  <si>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Ilość litrów oleju napędowego wykorzystanego do produkcji rolnej wynikająca ze złożonych przez producentów rolnych wniosków o zwrot podatku
(w l)</t>
  </si>
  <si>
    <t>Łączna kwota rocznego limitu zwrotu podatku przysługującego producentom rolnym będącym w posiadaniu lub współposiadaniu użytków rolnych położonych na obszarze gminy
(w zł)</t>
  </si>
  <si>
    <t>Łączna kwota limitu zwrotu podatku przysługującemu producentom rolnym będącym w posiadaniu lub współposiadaniu użytków rolnych położonych na obszarze gminy do wykorzystania w okresie, za który zostały złożone wnioski o zwrot podatku w ramach rocznego limitu
(w zł)</t>
  </si>
  <si>
    <t>Nr rachunku bankowego urzędu gminy lub miasta, na który przekazać środki z tytułu dotacji</t>
  </si>
  <si>
    <t>………………………..…….………………..….</t>
  </si>
  <si>
    <r>
      <t>Średnia roczna liczba</t>
    </r>
    <r>
      <rPr>
        <b/>
        <sz val="10"/>
        <color theme="1"/>
        <rFont val="Arial"/>
        <family val="2"/>
        <charset val="238"/>
      </rPr>
      <t xml:space="preserve"> świń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</si>
  <si>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</si>
  <si>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kóz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</si>
  <si>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</si>
  <si>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Powierzchnia użytków rolnych zgłoszona przez producentów rolnych we wnioskach o zwrot podatku akcyzowego
(w ha)</t>
  </si>
  <si>
    <t>Nadpłata albo niedopłata (kol. 6 - 9)</t>
  </si>
  <si>
    <t>pieczęć i czytelny podpis wójta, burmistrza, prezydenta miasta</t>
  </si>
  <si>
    <t>Nadpłata albo niedopłata     (kol. 6 - 9)</t>
  </si>
  <si>
    <t>Kwota dokonanego zwrotu podatku akcyzowego producentom rolnym w okresie sprawozdawczym
(w zł)</t>
  </si>
  <si>
    <t>Łączna ilość litrów oleju napędowego wykorzystanego do produkcji rolnej wynikająca z dołączonych przez producentów rolnych do wniosków o zwrot podatku akcyzowego faktur VAT lub kopii tych faktur
(w l)</t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</si>
  <si>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koni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</si>
  <si>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kóz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</si>
  <si>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owiec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</si>
  <si>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>Łączna średnia roczna liczba</t>
    </r>
    <r>
      <rPr>
        <b/>
        <sz val="8"/>
        <color theme="1"/>
        <rFont val="Arial"/>
        <family val="2"/>
        <charset val="238"/>
      </rPr>
      <t xml:space="preserve"> świń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</si>
  <si>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bydła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</si>
  <si>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t>Łączna powierzchnia użytków rolnych zgłoszona przez producentów rolnych we wnioskach o zwrot podatku akcyzowego
(w ha)</t>
  </si>
  <si>
    <t>Łączna liczba złożonych wniosków o zwrot podatku akcyzowego
(w szt)</t>
  </si>
  <si>
    <t>Łączne koszty faktycznie poniesione przez gminię na postępowania w sprawie zwrotu producentom rolnym podatku akcyzowego oraz na jego wypłatę</t>
  </si>
  <si>
    <t>Łączna kwota dotacji celowej otrzymana od wojewody na pokrycie kosztów postępowania w sprawie zwrotu producentom rolnym podatku akcyzowego oraz na jego wypłatę</t>
  </si>
  <si>
    <t>Łączna kwota dotacji celowej wykazana we wnioskach złożonych do wojewody na pokrycie kosztów postępowania w sprawie zwrotu producentom rolnym podatku akcyzowego oraz na jego wypłatę</t>
  </si>
  <si>
    <r>
      <rPr>
        <sz val="10"/>
        <color theme="1"/>
        <rFont val="Arial"/>
        <family val="2"/>
        <charset val="238"/>
      </rPr>
      <t xml:space="preserve">Roczne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rok …</t>
    </r>
  </si>
  <si>
    <r>
      <t xml:space="preserve">Roczne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 xml:space="preserve">za rok ...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</si>
  <si>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października do  31 października 20 ...r.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</si>
  <si>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sierpnia do  31 sierpnia 20 ... 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</si>
  <si>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lutego do  29 lutego 20 ... r.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</si>
  <si>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kwietnia do  30 kwietnia 20 ... r. 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</si>
  <si>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kwietnia do  30 kwietnia 20 ...r.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</si>
  <si>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października do  31 października 20 ... r.</t>
    </r>
  </si>
  <si>
    <t>Załącznik nr W.1.</t>
  </si>
  <si>
    <t>Załącznik nr S.1.</t>
  </si>
  <si>
    <t>Załącznik nr R.3.</t>
  </si>
  <si>
    <t>Załącznik nr W.2.</t>
  </si>
  <si>
    <t>Załącznik nr S.2.</t>
  </si>
  <si>
    <t>Załącznik nr R.2.</t>
  </si>
  <si>
    <t>Załącznik nr S.R.</t>
  </si>
  <si>
    <t xml:space="preserve">Załącznik nr R.R.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</si>
</sst>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_ ;[Red]\-#,##0.00\ "/>
    <numFmt numFmtId="165" formatCode="#,##0.0000"/>
    <numFmt numFmtId="166" formatCode="#,##0_ ;[Red]\-#,##0\ "/>
    <numFmt numFmtId="167" formatCode="#,##0.00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4">
    <xf numFmtId="0" fontId="0" fillId="0" borderId="0" xfId="0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164" fontId="9" fillId="0" borderId="1" xfId="1" applyNumberFormat="1" applyFont="1" applyFill="1" applyBorder="1" applyAlignment="1" applyProtection="1">
      <alignment horizontal="right" vertical="center"/>
    </xf>
    <xf numFmtId="165" fontId="8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2" fontId="8" fillId="0" borderId="0" xfId="0" applyNumberFormat="1" applyFont="1"/>
    <xf numFmtId="0" fontId="15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49" fontId="9" fillId="0" borderId="1" xfId="1" applyNumberFormat="1" applyFont="1" applyFill="1" applyBorder="1" applyAlignment="1" applyProtection="1">
      <alignment horizontal="right" vertical="center"/>
    </xf>
    <xf numFmtId="49" fontId="8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/>
    <xf numFmtId="166" fontId="9" fillId="0" borderId="1" xfId="1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2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167" fontId="8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textRotation="90" wrapText="1"/>
    </xf>
  </cellXfs>
  <cellStyles count="5">
    <cellStyle name="Dziesiętny 2" xfId="2"/>
    <cellStyle name="Dziesiętny 2 2" xfId="4"/>
    <cellStyle name="Dziesiętny 3" xfId="3"/>
    <cellStyle name="Normalny" xfId="0" builtinId="0"/>
    <cellStyle name="Normalny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80"/>
  <sheetViews>
    <sheetView showGridLines="0" tabSelected="1" zoomScaleNormal="100" workbookViewId="0">
      <selection activeCell="D6" sqref="D6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7" ht="31.5" customHeight="1">
      <c r="A1" s="57"/>
      <c r="B1" s="57"/>
      <c r="D1" s="31" t="s">
        <v>73</v>
      </c>
    </row>
    <row r="2" spans="1:7" ht="16.5" customHeight="1">
      <c r="A2" s="12" t="s">
        <v>25</v>
      </c>
      <c r="B2" s="12"/>
    </row>
    <row r="3" spans="1:7" ht="46.5" customHeight="1">
      <c r="A3" s="55" t="s">
        <v>69</v>
      </c>
      <c r="B3" s="55"/>
      <c r="C3" s="56"/>
      <c r="D3" s="56"/>
    </row>
    <row r="4" spans="1:7" ht="22.5" customHeight="1">
      <c r="A4" s="43" t="s">
        <v>0</v>
      </c>
      <c r="B4" s="59" t="s">
        <v>8</v>
      </c>
      <c r="C4" s="60"/>
      <c r="D4" s="43" t="s">
        <v>14</v>
      </c>
    </row>
    <row r="5" spans="1:7" s="19" customFormat="1" ht="45" customHeight="1">
      <c r="A5" s="23">
        <v>1</v>
      </c>
      <c r="B5" s="51" t="s">
        <v>26</v>
      </c>
      <c r="C5" s="58"/>
      <c r="D5" s="38"/>
    </row>
    <row r="6" spans="1:7" ht="45" customHeight="1">
      <c r="A6" s="61">
        <v>2</v>
      </c>
      <c r="B6" s="64" t="s">
        <v>28</v>
      </c>
      <c r="C6" s="25" t="s">
        <v>1</v>
      </c>
      <c r="D6" s="11">
        <f>D7+D8</f>
        <v>0</v>
      </c>
      <c r="G6" s="21"/>
    </row>
    <row r="7" spans="1:7" s="20" customFormat="1" ht="45" customHeight="1">
      <c r="A7" s="62"/>
      <c r="B7" s="65"/>
      <c r="C7" s="26" t="s">
        <v>2</v>
      </c>
      <c r="D7" s="11">
        <f>ROUND((D15*1.48),2)</f>
        <v>0</v>
      </c>
      <c r="G7" s="39"/>
    </row>
    <row r="8" spans="1:7" ht="45" customHeight="1">
      <c r="A8" s="63"/>
      <c r="B8" s="66"/>
      <c r="C8" s="26" t="s">
        <v>3</v>
      </c>
      <c r="D8" s="16">
        <f>ROUND(D7*2%,2)</f>
        <v>0</v>
      </c>
      <c r="G8" s="21"/>
    </row>
    <row r="9" spans="1:7" s="21" customFormat="1" ht="51.75" customHeight="1">
      <c r="A9" s="24">
        <v>3</v>
      </c>
      <c r="B9" s="51" t="s">
        <v>29</v>
      </c>
      <c r="C9" s="52"/>
      <c r="D9" s="16"/>
    </row>
    <row r="10" spans="1:7" ht="54.95" customHeight="1">
      <c r="A10" s="23" t="s">
        <v>30</v>
      </c>
      <c r="B10" s="51" t="s">
        <v>31</v>
      </c>
      <c r="C10" s="52"/>
      <c r="D10" s="11"/>
    </row>
    <row r="11" spans="1:7" s="21" customFormat="1" ht="54.95" customHeight="1">
      <c r="A11" s="24" t="s">
        <v>32</v>
      </c>
      <c r="B11" s="51" t="s">
        <v>33</v>
      </c>
      <c r="C11" s="52"/>
      <c r="D11" s="11"/>
    </row>
    <row r="12" spans="1:7" s="21" customFormat="1" ht="54.95" customHeight="1">
      <c r="A12" s="24" t="s">
        <v>34</v>
      </c>
      <c r="B12" s="51" t="s">
        <v>35</v>
      </c>
      <c r="C12" s="52"/>
      <c r="D12" s="11"/>
    </row>
    <row r="13" spans="1:7" ht="51.75" customHeight="1">
      <c r="A13" s="23" t="s">
        <v>36</v>
      </c>
      <c r="B13" s="51" t="s">
        <v>37</v>
      </c>
      <c r="C13" s="52"/>
      <c r="D13" s="11"/>
    </row>
    <row r="14" spans="1:7" ht="46.5" customHeight="1">
      <c r="A14" s="23" t="s">
        <v>38</v>
      </c>
      <c r="B14" s="51" t="s">
        <v>39</v>
      </c>
      <c r="C14" s="52"/>
      <c r="D14" s="11"/>
    </row>
    <row r="15" spans="1:7" ht="54.95" customHeight="1">
      <c r="A15" s="23">
        <v>4</v>
      </c>
      <c r="B15" s="51" t="s">
        <v>40</v>
      </c>
      <c r="C15" s="52"/>
      <c r="D15" s="16"/>
    </row>
    <row r="16" spans="1:7" ht="54.95" customHeight="1">
      <c r="A16" s="23">
        <v>5</v>
      </c>
      <c r="B16" s="51" t="s">
        <v>41</v>
      </c>
      <c r="C16" s="52"/>
      <c r="D16" s="11">
        <f xml:space="preserve"> ROUND((D9*110*1.48)+(D10*40*1.48)+(D11*4*1.48)+(D12*40*1.48)+(D13*40*1.48)+(D14*40*1.48),2)</f>
        <v>0</v>
      </c>
    </row>
    <row r="17" spans="1:4" ht="76.5" customHeight="1">
      <c r="A17" s="23">
        <v>6</v>
      </c>
      <c r="B17" s="53" t="s">
        <v>42</v>
      </c>
      <c r="C17" s="51"/>
      <c r="D17" s="11">
        <f>D16</f>
        <v>0</v>
      </c>
    </row>
    <row r="18" spans="1:4" s="8" customFormat="1" ht="31.5" customHeight="1">
      <c r="A18" s="27">
        <v>7</v>
      </c>
      <c r="B18" s="54" t="s">
        <v>43</v>
      </c>
      <c r="C18" s="54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17" t="s">
        <v>17</v>
      </c>
      <c r="B20" s="17"/>
      <c r="D20" s="1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17" t="s">
        <v>19</v>
      </c>
      <c r="B22" s="1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A3:D3"/>
    <mergeCell ref="A1:B1"/>
    <mergeCell ref="B5:C5"/>
    <mergeCell ref="B4:C4"/>
    <mergeCell ref="A6:A8"/>
    <mergeCell ref="B6:B8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</mergeCells>
  <conditionalFormatting sqref="D5:D17">
    <cfRule type="containsBlanks" dxfId="9" priority="3">
      <formula>LEN(TRIM(D5))=0</formula>
    </cfRule>
  </conditionalFormatting>
  <conditionalFormatting sqref="D18">
    <cfRule type="containsBlanks" dxfId="8" priority="1">
      <formula>LEN(TRIM(D18))=0</formula>
    </cfRule>
  </conditionalFormatting>
  <pageMargins left="0.70866141732283472" right="0.70866141732283472" top="0.74803149606299213" bottom="0.74803149606299213" header="0" footer="0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C178"/>
  <sheetViews>
    <sheetView showGridLines="0" topLeftCell="A10" zoomScaleNormal="100" workbookViewId="0">
      <selection activeCell="C16" sqref="C16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2" customHeight="1">
      <c r="A1" s="13" t="s">
        <v>16</v>
      </c>
      <c r="C1" s="31" t="s">
        <v>74</v>
      </c>
    </row>
    <row r="2" spans="1:3" ht="11.25" customHeight="1">
      <c r="A2" s="12" t="s">
        <v>7</v>
      </c>
    </row>
    <row r="3" spans="1:3" ht="51" customHeight="1">
      <c r="A3" s="55" t="s">
        <v>71</v>
      </c>
      <c r="B3" s="56"/>
      <c r="C3" s="56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 okres pł. wniosek'!D9</f>
        <v>0</v>
      </c>
    </row>
    <row r="8" spans="1:3" ht="45" customHeight="1">
      <c r="A8" s="23">
        <v>4</v>
      </c>
      <c r="B8" s="41" t="s">
        <v>27</v>
      </c>
      <c r="C8" s="50">
        <f>'I okres pł. wniosek'!D10</f>
        <v>0</v>
      </c>
    </row>
    <row r="9" spans="1:3" s="1" customFormat="1" ht="45" customHeight="1">
      <c r="A9" s="24">
        <v>5</v>
      </c>
      <c r="B9" s="41" t="s">
        <v>45</v>
      </c>
      <c r="C9" s="50">
        <f>'I okres pł. wniosek'!D11</f>
        <v>0</v>
      </c>
    </row>
    <row r="10" spans="1:3" ht="45" customHeight="1">
      <c r="A10" s="23">
        <v>6</v>
      </c>
      <c r="B10" s="41" t="s">
        <v>46</v>
      </c>
      <c r="C10" s="50">
        <f>'I okres pł. wniosek'!D12</f>
        <v>0</v>
      </c>
    </row>
    <row r="11" spans="1:3" s="1" customFormat="1" ht="45" customHeight="1">
      <c r="A11" s="24">
        <v>7</v>
      </c>
      <c r="B11" s="41" t="s">
        <v>47</v>
      </c>
      <c r="C11" s="50">
        <f>'I okres pł. wniosek'!D13</f>
        <v>0</v>
      </c>
    </row>
    <row r="12" spans="1:3" s="1" customFormat="1" ht="45" customHeight="1">
      <c r="A12" s="24">
        <v>8</v>
      </c>
      <c r="B12" s="41" t="s">
        <v>48</v>
      </c>
      <c r="C12" s="50">
        <f>'I okres pł. wniosek'!D14</f>
        <v>0</v>
      </c>
    </row>
    <row r="13" spans="1:3" ht="54.75" customHeight="1">
      <c r="A13" s="23">
        <v>9</v>
      </c>
      <c r="B13" s="41" t="s">
        <v>20</v>
      </c>
      <c r="C13" s="16">
        <f>'I okres pł. wniosek'!D15</f>
        <v>0</v>
      </c>
    </row>
    <row r="14" spans="1:3" ht="54" customHeight="1">
      <c r="A14" s="23">
        <v>10</v>
      </c>
      <c r="B14" s="41" t="s">
        <v>15</v>
      </c>
      <c r="C14" s="11">
        <f>'I okres pł. wniosek'!D16</f>
        <v>0</v>
      </c>
    </row>
    <row r="15" spans="1:3" ht="45" customHeight="1">
      <c r="A15" s="23">
        <v>11</v>
      </c>
      <c r="B15" s="41" t="s">
        <v>5</v>
      </c>
      <c r="C15" s="11">
        <v>0</v>
      </c>
    </row>
    <row r="16" spans="1:3" ht="45" customHeight="1">
      <c r="A16" s="23">
        <v>12</v>
      </c>
      <c r="B16" s="41" t="s">
        <v>21</v>
      </c>
      <c r="C16" s="11">
        <f>C14-C15</f>
        <v>0</v>
      </c>
    </row>
    <row r="17" spans="1:3" s="8" customFormat="1" ht="7.5" customHeight="1"/>
    <row r="18" spans="1:3" s="8" customFormat="1" ht="20.100000000000001" customHeight="1">
      <c r="A18" s="9" t="s">
        <v>17</v>
      </c>
      <c r="C18" s="6" t="s">
        <v>18</v>
      </c>
    </row>
    <row r="19" spans="1:3" s="8" customFormat="1" ht="33" customHeight="1">
      <c r="A19" s="12" t="s">
        <v>10</v>
      </c>
      <c r="C19" s="14" t="s">
        <v>51</v>
      </c>
    </row>
    <row r="20" spans="1:3" s="8" customFormat="1" ht="9.75" customHeight="1">
      <c r="A20" s="9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7" priority="2">
      <formula>LEN(TRIM(C5))=0</formula>
    </cfRule>
  </conditionalFormatting>
  <pageMargins left="0.51181102362204722" right="0.51181102362204722" top="0.74803149606299213" bottom="0.74803149606299213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77"/>
  <sheetViews>
    <sheetView showGridLines="0" topLeftCell="A10" zoomScaleNormal="100" workbookViewId="0">
      <selection activeCell="D8" sqref="D8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68"/>
      <c r="B1" s="68"/>
      <c r="D1" s="31" t="s">
        <v>75</v>
      </c>
    </row>
    <row r="2" spans="1:7" ht="11.25" customHeight="1">
      <c r="A2" s="67" t="s">
        <v>7</v>
      </c>
      <c r="B2" s="67"/>
    </row>
    <row r="3" spans="1:7" ht="46.5" customHeight="1">
      <c r="A3" s="56" t="s">
        <v>70</v>
      </c>
      <c r="B3" s="56"/>
      <c r="C3" s="56"/>
      <c r="D3" s="56"/>
    </row>
    <row r="4" spans="1:7" ht="22.5" customHeight="1">
      <c r="A4" s="44">
        <v>1</v>
      </c>
      <c r="B4" s="69" t="s">
        <v>8</v>
      </c>
      <c r="C4" s="69"/>
      <c r="D4" s="43" t="s">
        <v>9</v>
      </c>
    </row>
    <row r="5" spans="1:7" s="3" customFormat="1" ht="54.95" customHeight="1">
      <c r="A5" s="23">
        <v>2</v>
      </c>
      <c r="B5" s="71" t="s">
        <v>4</v>
      </c>
      <c r="C5" s="71"/>
      <c r="D5" s="15">
        <f>'I okres pł. wniosek'!D17</f>
        <v>0</v>
      </c>
    </row>
    <row r="6" spans="1:7" ht="50.1" customHeight="1">
      <c r="A6" s="23">
        <v>3</v>
      </c>
      <c r="B6" s="72" t="s">
        <v>24</v>
      </c>
      <c r="C6" s="45" t="s">
        <v>1</v>
      </c>
      <c r="D6" s="11">
        <f>'I okres pł. wniosek'!D6</f>
        <v>0</v>
      </c>
    </row>
    <row r="7" spans="1:7" s="2" customFormat="1" ht="50.1" customHeight="1">
      <c r="A7" s="23">
        <v>4</v>
      </c>
      <c r="B7" s="72"/>
      <c r="C7" s="45" t="s">
        <v>2</v>
      </c>
      <c r="D7" s="11">
        <f>'I okres pł. wniosek'!D7</f>
        <v>0</v>
      </c>
    </row>
    <row r="8" spans="1:7" ht="50.1" customHeight="1">
      <c r="A8" s="23">
        <v>5</v>
      </c>
      <c r="B8" s="72"/>
      <c r="C8" s="45" t="s">
        <v>3</v>
      </c>
      <c r="D8" s="11">
        <f>'I okres pł. wniosek'!D8</f>
        <v>0</v>
      </c>
    </row>
    <row r="9" spans="1:7" s="1" customFormat="1" ht="50.1" customHeight="1">
      <c r="A9" s="24">
        <v>6</v>
      </c>
      <c r="B9" s="72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2"/>
      <c r="C10" s="45" t="s">
        <v>2</v>
      </c>
      <c r="D10" s="11">
        <f>D7</f>
        <v>0</v>
      </c>
      <c r="G10" s="34"/>
    </row>
    <row r="11" spans="1:7" s="1" customFormat="1" ht="50.1" customHeight="1">
      <c r="A11" s="24">
        <v>8</v>
      </c>
      <c r="B11" s="72"/>
      <c r="C11" s="46" t="s">
        <v>3</v>
      </c>
      <c r="D11" s="11">
        <f>D8</f>
        <v>0</v>
      </c>
    </row>
    <row r="12" spans="1:7" ht="50.1" customHeight="1">
      <c r="A12" s="23">
        <v>9</v>
      </c>
      <c r="B12" s="72" t="s">
        <v>6</v>
      </c>
      <c r="C12" s="45" t="s">
        <v>1</v>
      </c>
      <c r="D12" s="11">
        <f>D13+D14</f>
        <v>0</v>
      </c>
      <c r="F12" s="34"/>
      <c r="G12" s="34"/>
    </row>
    <row r="13" spans="1:7" ht="50.1" customHeight="1">
      <c r="A13" s="23">
        <v>10</v>
      </c>
      <c r="B13" s="72"/>
      <c r="C13" s="45" t="s">
        <v>2</v>
      </c>
      <c r="D13" s="11"/>
      <c r="G13" s="34"/>
    </row>
    <row r="14" spans="1:7" ht="50.1" customHeight="1">
      <c r="A14" s="23">
        <v>11</v>
      </c>
      <c r="B14" s="72"/>
      <c r="C14" s="45" t="s">
        <v>3</v>
      </c>
      <c r="D14" s="11"/>
    </row>
    <row r="15" spans="1:7" ht="50.1" customHeight="1">
      <c r="A15" s="23">
        <v>12</v>
      </c>
      <c r="B15" s="71" t="s">
        <v>50</v>
      </c>
      <c r="C15" s="71"/>
      <c r="D15" s="11">
        <f>D9-D12</f>
        <v>0</v>
      </c>
    </row>
    <row r="16" spans="1:7" s="7" customFormat="1" ht="10.5" customHeight="1">
      <c r="B16" s="6"/>
    </row>
    <row r="17" spans="1:4" s="7" customFormat="1" ht="12" customHeight="1">
      <c r="A17" s="70"/>
      <c r="B17" s="70"/>
    </row>
    <row r="18" spans="1:4" s="7" customFormat="1" ht="33.75" customHeight="1">
      <c r="A18" s="67" t="s">
        <v>10</v>
      </c>
      <c r="B18" s="67"/>
      <c r="D18" s="10" t="s">
        <v>51</v>
      </c>
    </row>
    <row r="19" spans="1:4" s="7" customFormat="1" ht="11.25" customHeight="1">
      <c r="A19" s="70"/>
      <c r="B19" s="70"/>
    </row>
    <row r="20" spans="1:4" s="7" customFormat="1" ht="20.100000000000001" customHeight="1">
      <c r="A20" s="67" t="s">
        <v>11</v>
      </c>
      <c r="B20" s="67"/>
    </row>
    <row r="21" spans="1:4" s="7" customFormat="1" ht="20.100000000000001" customHeight="1">
      <c r="B21" s="6"/>
    </row>
    <row r="22" spans="1:4" s="7" customFormat="1" ht="20.100000000000001" customHeight="1">
      <c r="B22" s="6"/>
    </row>
    <row r="23" spans="1:4" s="7" customFormat="1" ht="20.100000000000001" customHeight="1">
      <c r="B23" s="6"/>
    </row>
    <row r="24" spans="1:4" s="7" customFormat="1" ht="20.100000000000001" customHeight="1">
      <c r="B24" s="6"/>
    </row>
    <row r="25" spans="1:4" s="7" customFormat="1" ht="20.100000000000001" customHeight="1">
      <c r="B25" s="6"/>
    </row>
    <row r="26" spans="1:4" s="7" customFormat="1" ht="20.100000000000001" customHeight="1">
      <c r="B26" s="6"/>
    </row>
    <row r="27" spans="1:4" s="7" customFormat="1" ht="20.100000000000001" customHeight="1">
      <c r="B27" s="6"/>
    </row>
    <row r="28" spans="1:4" s="7" customFormat="1" ht="20.100000000000001" customHeight="1">
      <c r="B28" s="6"/>
    </row>
    <row r="29" spans="1:4" s="7" customFormat="1" ht="20.100000000000001" customHeight="1">
      <c r="B29" s="6"/>
    </row>
    <row r="30" spans="1:4" s="7" customFormat="1" ht="20.100000000000001" customHeight="1">
      <c r="B30" s="6"/>
    </row>
    <row r="31" spans="1:4" s="7" customFormat="1" ht="20.100000000000001" customHeight="1">
      <c r="B31" s="6"/>
    </row>
    <row r="32" spans="1:4" s="7" customFormat="1" ht="20.100000000000001" customHeight="1">
      <c r="B32" s="6"/>
    </row>
    <row r="33" spans="2:2" s="7" customFormat="1" ht="20.100000000000001" customHeight="1">
      <c r="B33" s="6"/>
    </row>
    <row r="34" spans="2:2" s="7" customFormat="1" ht="20.100000000000001" customHeight="1">
      <c r="B34" s="6"/>
    </row>
    <row r="35" spans="2:2" s="7" customFormat="1" ht="20.100000000000001" customHeight="1">
      <c r="B35" s="6"/>
    </row>
    <row r="36" spans="2:2" s="7" customFormat="1" ht="20.100000000000001" customHeight="1">
      <c r="B36" s="6"/>
    </row>
    <row r="37" spans="2:2" s="7" customFormat="1" ht="20.100000000000001" customHeight="1">
      <c r="B37" s="6"/>
    </row>
    <row r="38" spans="2:2" s="7" customFormat="1" ht="20.100000000000001" customHeight="1">
      <c r="B38" s="6"/>
    </row>
    <row r="39" spans="2:2" s="7" customFormat="1" ht="20.100000000000001" customHeight="1">
      <c r="B39" s="6"/>
    </row>
    <row r="40" spans="2:2" s="7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18:B18"/>
    <mergeCell ref="A19:B19"/>
    <mergeCell ref="A20:B20"/>
    <mergeCell ref="B5:C5"/>
    <mergeCell ref="B6:B8"/>
    <mergeCell ref="B9:B11"/>
    <mergeCell ref="B12:B14"/>
    <mergeCell ref="B15:C15"/>
    <mergeCell ref="A3:D3"/>
    <mergeCell ref="A2:B2"/>
    <mergeCell ref="A1:B1"/>
    <mergeCell ref="B4:C4"/>
    <mergeCell ref="A17:B17"/>
  </mergeCells>
  <conditionalFormatting sqref="D5:D15">
    <cfRule type="containsBlanks" dxfId="6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D180"/>
  <sheetViews>
    <sheetView showGridLines="0" topLeftCell="A10" zoomScaleNormal="100" workbookViewId="0">
      <selection activeCell="D10" sqref="D10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4" ht="31.5" customHeight="1">
      <c r="A1" s="57"/>
      <c r="B1" s="57"/>
      <c r="D1" s="31" t="s">
        <v>76</v>
      </c>
    </row>
    <row r="2" spans="1:4" ht="16.5" customHeight="1">
      <c r="A2" s="12" t="s">
        <v>25</v>
      </c>
      <c r="B2" s="12"/>
    </row>
    <row r="3" spans="1:4" ht="46.5" customHeight="1">
      <c r="A3" s="55" t="s">
        <v>68</v>
      </c>
      <c r="B3" s="55"/>
      <c r="C3" s="56"/>
      <c r="D3" s="56"/>
    </row>
    <row r="4" spans="1:4" ht="22.5" customHeight="1">
      <c r="A4" s="43" t="s">
        <v>0</v>
      </c>
      <c r="B4" s="59" t="s">
        <v>8</v>
      </c>
      <c r="C4" s="60"/>
      <c r="D4" s="43" t="s">
        <v>14</v>
      </c>
    </row>
    <row r="5" spans="1:4" s="19" customFormat="1" ht="45" customHeight="1">
      <c r="A5" s="23">
        <v>1</v>
      </c>
      <c r="B5" s="51" t="s">
        <v>26</v>
      </c>
      <c r="C5" s="58"/>
      <c r="D5" s="32"/>
    </row>
    <row r="6" spans="1:4" ht="45" customHeight="1">
      <c r="A6" s="61">
        <v>2</v>
      </c>
      <c r="B6" s="64" t="s">
        <v>28</v>
      </c>
      <c r="C6" s="36" t="s">
        <v>1</v>
      </c>
      <c r="D6" s="11">
        <f>D7+D8</f>
        <v>0</v>
      </c>
    </row>
    <row r="7" spans="1:4" s="20" customFormat="1" ht="45" customHeight="1">
      <c r="A7" s="62"/>
      <c r="B7" s="65"/>
      <c r="C7" s="35" t="s">
        <v>2</v>
      </c>
      <c r="D7" s="11">
        <f>ROUND(D15*1.48,2)</f>
        <v>0</v>
      </c>
    </row>
    <row r="8" spans="1:4" ht="45" customHeight="1">
      <c r="A8" s="63"/>
      <c r="B8" s="66"/>
      <c r="C8" s="35" t="s">
        <v>3</v>
      </c>
      <c r="D8" s="11">
        <f>ROUND(D7*2%,2)</f>
        <v>0</v>
      </c>
    </row>
    <row r="9" spans="1:4" s="21" customFormat="1" ht="51.75" customHeight="1">
      <c r="A9" s="24">
        <v>3</v>
      </c>
      <c r="B9" s="51" t="s">
        <v>29</v>
      </c>
      <c r="C9" s="52"/>
      <c r="D9" s="16"/>
    </row>
    <row r="10" spans="1:4" ht="54.95" customHeight="1">
      <c r="A10" s="23" t="s">
        <v>30</v>
      </c>
      <c r="B10" s="51" t="s">
        <v>31</v>
      </c>
      <c r="C10" s="52"/>
      <c r="D10" s="11"/>
    </row>
    <row r="11" spans="1:4" s="21" customFormat="1" ht="54.95" customHeight="1">
      <c r="A11" s="24" t="s">
        <v>32</v>
      </c>
      <c r="B11" s="51" t="s">
        <v>33</v>
      </c>
      <c r="C11" s="52"/>
      <c r="D11" s="11"/>
    </row>
    <row r="12" spans="1:4" s="21" customFormat="1" ht="54.95" customHeight="1">
      <c r="A12" s="24" t="s">
        <v>34</v>
      </c>
      <c r="B12" s="51" t="s">
        <v>35</v>
      </c>
      <c r="C12" s="52"/>
      <c r="D12" s="11"/>
    </row>
    <row r="13" spans="1:4" ht="51.75" customHeight="1">
      <c r="A13" s="23" t="s">
        <v>36</v>
      </c>
      <c r="B13" s="51" t="s">
        <v>37</v>
      </c>
      <c r="C13" s="52"/>
      <c r="D13" s="11"/>
    </row>
    <row r="14" spans="1:4" ht="46.5" customHeight="1">
      <c r="A14" s="23" t="s">
        <v>38</v>
      </c>
      <c r="B14" s="51" t="s">
        <v>39</v>
      </c>
      <c r="C14" s="52"/>
      <c r="D14" s="11"/>
    </row>
    <row r="15" spans="1:4" ht="54.95" customHeight="1">
      <c r="A15" s="23">
        <v>4</v>
      </c>
      <c r="B15" s="51" t="s">
        <v>40</v>
      </c>
      <c r="C15" s="52"/>
      <c r="D15" s="16"/>
    </row>
    <row r="16" spans="1:4" ht="54.95" customHeight="1">
      <c r="A16" s="23">
        <v>5</v>
      </c>
      <c r="B16" s="51" t="s">
        <v>41</v>
      </c>
      <c r="C16" s="52"/>
      <c r="D16" s="11">
        <f>ROUND((D9*110*1.48)+(D10*40*1.48)+(D11*4*1.48)+(D12*40*1.48)+(D13*40*1.48)+(D14*40*1.48),2)</f>
        <v>0</v>
      </c>
    </row>
    <row r="17" spans="1:4" ht="69.75" customHeight="1">
      <c r="A17" s="23">
        <v>6</v>
      </c>
      <c r="B17" s="53" t="s">
        <v>42</v>
      </c>
      <c r="C17" s="51"/>
      <c r="D17" s="11"/>
    </row>
    <row r="18" spans="1:4" s="8" customFormat="1" ht="31.5" customHeight="1">
      <c r="A18" s="27">
        <v>7</v>
      </c>
      <c r="B18" s="54" t="s">
        <v>43</v>
      </c>
      <c r="C18" s="54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37" t="s">
        <v>17</v>
      </c>
      <c r="B20" s="37"/>
      <c r="D20" s="3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37" t="s">
        <v>19</v>
      </c>
      <c r="B22" s="3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  <mergeCell ref="A1:B1"/>
    <mergeCell ref="A3:D3"/>
    <mergeCell ref="B4:C4"/>
    <mergeCell ref="B5:C5"/>
    <mergeCell ref="A6:A8"/>
    <mergeCell ref="B6:B8"/>
  </mergeCells>
  <conditionalFormatting sqref="D5:D17">
    <cfRule type="containsBlanks" dxfId="5" priority="3">
      <formula>LEN(TRIM(D5))=0</formula>
    </cfRule>
  </conditionalFormatting>
  <conditionalFormatting sqref="D18">
    <cfRule type="containsBlanks" dxfId="4" priority="4">
      <formula>LEN(TRIM(D18))=0</formula>
    </cfRule>
  </conditionalFormatting>
  <pageMargins left="0.7" right="0.7" top="0.75" bottom="0.75" header="0.3" footer="0.3"/>
  <pageSetup paperSize="9" scale="8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C178"/>
  <sheetViews>
    <sheetView showGridLines="0" topLeftCell="A7" zoomScaleNormal="100" workbookViewId="0">
      <selection activeCell="C6" sqref="C6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9.5" customHeight="1">
      <c r="A1" s="13" t="s">
        <v>16</v>
      </c>
      <c r="C1" s="31" t="s">
        <v>77</v>
      </c>
    </row>
    <row r="2" spans="1:3" ht="11.25" customHeight="1">
      <c r="A2" s="12" t="s">
        <v>7</v>
      </c>
    </row>
    <row r="3" spans="1:3" ht="51" customHeight="1">
      <c r="A3" s="55" t="s">
        <v>72</v>
      </c>
      <c r="B3" s="56"/>
      <c r="C3" s="56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'II okres pł. wniosek'!D9</f>
        <v>0</v>
      </c>
    </row>
    <row r="8" spans="1:3" ht="45" customHeight="1">
      <c r="A8" s="23">
        <v>4</v>
      </c>
      <c r="B8" s="41" t="s">
        <v>27</v>
      </c>
      <c r="C8" s="50">
        <f>'II okres pł. wniosek'!D10</f>
        <v>0</v>
      </c>
    </row>
    <row r="9" spans="1:3" s="1" customFormat="1" ht="45" customHeight="1">
      <c r="A9" s="24">
        <v>5</v>
      </c>
      <c r="B9" s="41" t="s">
        <v>45</v>
      </c>
      <c r="C9" s="50">
        <f>'II okres pł. wniosek'!D11</f>
        <v>0</v>
      </c>
    </row>
    <row r="10" spans="1:3" ht="45" customHeight="1">
      <c r="A10" s="23">
        <v>6</v>
      </c>
      <c r="B10" s="41" t="s">
        <v>46</v>
      </c>
      <c r="C10" s="50">
        <f>'II okres pł. wniosek'!D12</f>
        <v>0</v>
      </c>
    </row>
    <row r="11" spans="1:3" s="1" customFormat="1" ht="45" customHeight="1">
      <c r="A11" s="24">
        <v>7</v>
      </c>
      <c r="B11" s="41" t="s">
        <v>47</v>
      </c>
      <c r="C11" s="50">
        <f>'II okres pł. wniosek'!D13</f>
        <v>0</v>
      </c>
    </row>
    <row r="12" spans="1:3" s="1" customFormat="1" ht="45" customHeight="1">
      <c r="A12" s="24">
        <v>8</v>
      </c>
      <c r="B12" s="41" t="s">
        <v>48</v>
      </c>
      <c r="C12" s="50">
        <f>'II okres pł. wniosek'!D14</f>
        <v>0</v>
      </c>
    </row>
    <row r="13" spans="1:3" ht="54.75" customHeight="1">
      <c r="A13" s="23">
        <v>9</v>
      </c>
      <c r="B13" s="41" t="s">
        <v>20</v>
      </c>
      <c r="C13" s="16">
        <f>'II okres pł. wniosek'!D15</f>
        <v>0</v>
      </c>
    </row>
    <row r="14" spans="1:3" ht="54" customHeight="1">
      <c r="A14" s="23">
        <v>10</v>
      </c>
      <c r="B14" s="41" t="s">
        <v>15</v>
      </c>
      <c r="C14" s="11">
        <f>'II okres pł. wniosek'!D16</f>
        <v>0</v>
      </c>
    </row>
    <row r="15" spans="1:3" ht="45" customHeight="1">
      <c r="A15" s="23">
        <v>11</v>
      </c>
      <c r="B15" s="41" t="s">
        <v>5</v>
      </c>
      <c r="C15" s="11">
        <f>C14-C16</f>
        <v>0</v>
      </c>
    </row>
    <row r="16" spans="1:3" ht="45" customHeight="1">
      <c r="A16" s="23">
        <v>12</v>
      </c>
      <c r="B16" s="41" t="s">
        <v>21</v>
      </c>
      <c r="C16" s="11">
        <f>'II okres pł. wniosek'!D17</f>
        <v>0</v>
      </c>
    </row>
    <row r="17" spans="1:3" s="8" customFormat="1" ht="9.75" customHeight="1"/>
    <row r="18" spans="1:3" s="8" customFormat="1" ht="20.100000000000001" customHeight="1">
      <c r="A18" s="37" t="s">
        <v>17</v>
      </c>
      <c r="C18" s="6" t="s">
        <v>18</v>
      </c>
    </row>
    <row r="19" spans="1:3" s="8" customFormat="1" ht="34.5" customHeight="1">
      <c r="A19" s="12" t="s">
        <v>10</v>
      </c>
      <c r="C19" s="14" t="s">
        <v>51</v>
      </c>
    </row>
    <row r="20" spans="1:3" s="8" customFormat="1" ht="9" customHeight="1">
      <c r="A20" s="37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3" priority="2">
      <formula>LEN(TRIM(C5))=0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G177"/>
  <sheetViews>
    <sheetView showGridLines="0" topLeftCell="A7" zoomScaleNormal="100" workbookViewId="0">
      <selection activeCell="D5" sqref="D5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68"/>
      <c r="B1" s="68"/>
      <c r="D1" s="31" t="s">
        <v>78</v>
      </c>
    </row>
    <row r="2" spans="1:7" ht="11.25" customHeight="1">
      <c r="A2" s="67" t="s">
        <v>7</v>
      </c>
      <c r="B2" s="67"/>
    </row>
    <row r="3" spans="1:7" ht="46.5" customHeight="1">
      <c r="A3" s="56" t="s">
        <v>67</v>
      </c>
      <c r="B3" s="56"/>
      <c r="C3" s="56"/>
      <c r="D3" s="56"/>
    </row>
    <row r="4" spans="1:7" ht="22.5" customHeight="1">
      <c r="A4" s="44">
        <v>1</v>
      </c>
      <c r="B4" s="69" t="s">
        <v>8</v>
      </c>
      <c r="C4" s="69"/>
      <c r="D4" s="43" t="s">
        <v>9</v>
      </c>
    </row>
    <row r="5" spans="1:7" s="3" customFormat="1" ht="54.95" customHeight="1">
      <c r="A5" s="23">
        <v>2</v>
      </c>
      <c r="B5" s="71" t="s">
        <v>4</v>
      </c>
      <c r="C5" s="71"/>
      <c r="D5" s="15">
        <f>'II okres pł. sprawozdanie'!C16</f>
        <v>0</v>
      </c>
    </row>
    <row r="6" spans="1:7" ht="50.1" customHeight="1">
      <c r="A6" s="23">
        <v>3</v>
      </c>
      <c r="B6" s="72" t="s">
        <v>24</v>
      </c>
      <c r="C6" s="45" t="s">
        <v>1</v>
      </c>
      <c r="D6" s="11">
        <f>'II okres pł. wniosek'!D6</f>
        <v>0</v>
      </c>
    </row>
    <row r="7" spans="1:7" s="2" customFormat="1" ht="50.1" customHeight="1">
      <c r="A7" s="23">
        <v>4</v>
      </c>
      <c r="B7" s="72"/>
      <c r="C7" s="45" t="s">
        <v>2</v>
      </c>
      <c r="D7" s="11">
        <f>'II okres pł. wniosek'!D7</f>
        <v>0</v>
      </c>
    </row>
    <row r="8" spans="1:7" ht="50.1" customHeight="1">
      <c r="A8" s="23">
        <v>5</v>
      </c>
      <c r="B8" s="72"/>
      <c r="C8" s="45" t="s">
        <v>3</v>
      </c>
      <c r="D8" s="11">
        <f>'II okres pł. wniosek'!D8</f>
        <v>0</v>
      </c>
    </row>
    <row r="9" spans="1:7" s="1" customFormat="1" ht="50.1" customHeight="1">
      <c r="A9" s="24">
        <v>6</v>
      </c>
      <c r="B9" s="72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2"/>
      <c r="C10" s="45" t="s">
        <v>2</v>
      </c>
      <c r="D10" s="11">
        <f>D7</f>
        <v>0</v>
      </c>
    </row>
    <row r="11" spans="1:7" s="1" customFormat="1" ht="50.1" customHeight="1">
      <c r="A11" s="24">
        <v>8</v>
      </c>
      <c r="B11" s="72"/>
      <c r="C11" s="46" t="s">
        <v>3</v>
      </c>
      <c r="D11" s="11">
        <f>D8</f>
        <v>0</v>
      </c>
    </row>
    <row r="12" spans="1:7" ht="50.1" customHeight="1">
      <c r="A12" s="23">
        <v>9</v>
      </c>
      <c r="B12" s="72" t="s">
        <v>6</v>
      </c>
      <c r="C12" s="45" t="s">
        <v>1</v>
      </c>
      <c r="D12" s="11">
        <f>D13+D14</f>
        <v>0</v>
      </c>
      <c r="G12" s="34"/>
    </row>
    <row r="13" spans="1:7" ht="50.1" customHeight="1">
      <c r="A13" s="23">
        <v>10</v>
      </c>
      <c r="B13" s="72"/>
      <c r="C13" s="45" t="s">
        <v>2</v>
      </c>
      <c r="D13" s="11"/>
      <c r="G13" s="34"/>
    </row>
    <row r="14" spans="1:7" ht="50.1" customHeight="1">
      <c r="A14" s="23">
        <v>11</v>
      </c>
      <c r="B14" s="72"/>
      <c r="C14" s="45" t="s">
        <v>3</v>
      </c>
      <c r="D14" s="11"/>
    </row>
    <row r="15" spans="1:7" ht="50.1" customHeight="1">
      <c r="A15" s="23">
        <v>12</v>
      </c>
      <c r="B15" s="71" t="s">
        <v>50</v>
      </c>
      <c r="C15" s="71"/>
      <c r="D15" s="11">
        <f>D9-D12</f>
        <v>0</v>
      </c>
    </row>
    <row r="16" spans="1:7" s="8" customFormat="1" ht="12.75" customHeight="1">
      <c r="B16" s="6"/>
    </row>
    <row r="17" spans="1:4" s="8" customFormat="1" ht="15.75" customHeight="1">
      <c r="A17" s="70"/>
      <c r="B17" s="70"/>
    </row>
    <row r="18" spans="1:4" s="8" customFormat="1" ht="31.5" customHeight="1">
      <c r="A18" s="67" t="s">
        <v>10</v>
      </c>
      <c r="B18" s="67"/>
      <c r="D18" s="10" t="s">
        <v>51</v>
      </c>
    </row>
    <row r="19" spans="1:4" s="8" customFormat="1" ht="6.75" customHeight="1">
      <c r="A19" s="70"/>
      <c r="B19" s="70"/>
    </row>
    <row r="20" spans="1:4" s="8" customFormat="1" ht="20.100000000000001" customHeight="1">
      <c r="A20" s="67" t="s">
        <v>11</v>
      </c>
      <c r="B20" s="67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20:B20"/>
    <mergeCell ref="B9:B11"/>
    <mergeCell ref="B12:B14"/>
    <mergeCell ref="B15:C15"/>
    <mergeCell ref="A17:B17"/>
    <mergeCell ref="A18:B18"/>
    <mergeCell ref="A19:B19"/>
    <mergeCell ref="B6:B8"/>
    <mergeCell ref="A1:B1"/>
    <mergeCell ref="A2:B2"/>
    <mergeCell ref="A3:D3"/>
    <mergeCell ref="B4:C4"/>
    <mergeCell ref="B5:C5"/>
  </mergeCells>
  <conditionalFormatting sqref="D5:D15">
    <cfRule type="containsBlanks" dxfId="2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177"/>
  <sheetViews>
    <sheetView showGridLines="0" topLeftCell="A7" zoomScaleNormal="100" workbookViewId="0">
      <selection activeCell="C15" sqref="C15"/>
    </sheetView>
  </sheetViews>
  <sheetFormatPr defaultColWidth="9" defaultRowHeight="14.25"/>
  <cols>
    <col min="1" max="1" width="7.25" style="4" customWidth="1"/>
    <col min="2" max="2" width="45.625" style="4" customWidth="1"/>
    <col min="3" max="3" width="16.5" style="4" customWidth="1"/>
    <col min="4" max="5" width="9" style="4"/>
    <col min="6" max="6" width="9.875" style="4" bestFit="1" customWidth="1"/>
    <col min="7" max="16384" width="9" style="4"/>
  </cols>
  <sheetData>
    <row r="1" spans="1:6" ht="19.5" customHeight="1">
      <c r="A1" s="13" t="s">
        <v>16</v>
      </c>
      <c r="C1" s="6" t="s">
        <v>79</v>
      </c>
    </row>
    <row r="2" spans="1:6" ht="11.25" customHeight="1">
      <c r="A2" s="12" t="s">
        <v>7</v>
      </c>
    </row>
    <row r="3" spans="1:6" ht="57" customHeight="1">
      <c r="A3" s="55" t="s">
        <v>66</v>
      </c>
      <c r="B3" s="56"/>
      <c r="C3" s="56"/>
    </row>
    <row r="4" spans="1:6" ht="22.5" customHeight="1">
      <c r="A4" s="43" t="s">
        <v>0</v>
      </c>
      <c r="B4" s="43" t="s">
        <v>8</v>
      </c>
      <c r="C4" s="43" t="s">
        <v>14</v>
      </c>
    </row>
    <row r="5" spans="1:6" s="3" customFormat="1" ht="39.950000000000003" customHeight="1">
      <c r="A5" s="23">
        <v>1</v>
      </c>
      <c r="B5" s="47" t="s">
        <v>61</v>
      </c>
      <c r="C5" s="40">
        <f>'I okres pł. sprawozdanie'!C5+'II okres pł. sprawozdanie'!C5</f>
        <v>0</v>
      </c>
    </row>
    <row r="6" spans="1:6" ht="39.950000000000003" customHeight="1">
      <c r="A6" s="23">
        <v>2</v>
      </c>
      <c r="B6" s="47" t="s">
        <v>13</v>
      </c>
      <c r="C6" s="16"/>
    </row>
    <row r="7" spans="1:6" s="2" customFormat="1" ht="39.950000000000003" customHeight="1">
      <c r="A7" s="23">
        <v>3</v>
      </c>
      <c r="B7" s="48" t="s">
        <v>60</v>
      </c>
      <c r="C7" s="16"/>
    </row>
    <row r="8" spans="1:6" ht="39.950000000000003" customHeight="1">
      <c r="A8" s="23">
        <v>4</v>
      </c>
      <c r="B8" s="48" t="s">
        <v>59</v>
      </c>
      <c r="C8" s="11"/>
    </row>
    <row r="9" spans="1:6" s="1" customFormat="1" ht="39.950000000000003" customHeight="1">
      <c r="A9" s="24">
        <v>5</v>
      </c>
      <c r="B9" s="48" t="s">
        <v>58</v>
      </c>
      <c r="C9" s="11"/>
    </row>
    <row r="10" spans="1:6" ht="39.950000000000003" customHeight="1">
      <c r="A10" s="23">
        <v>6</v>
      </c>
      <c r="B10" s="48" t="s">
        <v>57</v>
      </c>
      <c r="C10" s="11"/>
    </row>
    <row r="11" spans="1:6" s="1" customFormat="1" ht="39.950000000000003" customHeight="1">
      <c r="A11" s="24">
        <v>7</v>
      </c>
      <c r="B11" s="48" t="s">
        <v>56</v>
      </c>
      <c r="C11" s="11"/>
    </row>
    <row r="12" spans="1:6" s="1" customFormat="1" ht="39.950000000000003" customHeight="1">
      <c r="A12" s="24">
        <v>8</v>
      </c>
      <c r="B12" s="48" t="s">
        <v>55</v>
      </c>
      <c r="C12" s="11"/>
    </row>
    <row r="13" spans="1:6" ht="45" customHeight="1">
      <c r="A13" s="23">
        <v>9</v>
      </c>
      <c r="B13" s="48" t="s">
        <v>54</v>
      </c>
      <c r="C13" s="16">
        <f>'I okres pł. sprawozdanie'!C13+'II okres pł. sprawozdanie'!C13</f>
        <v>0</v>
      </c>
    </row>
    <row r="14" spans="1:6" ht="60.75" customHeight="1">
      <c r="A14" s="23">
        <v>10</v>
      </c>
      <c r="B14" s="48" t="s">
        <v>15</v>
      </c>
      <c r="C14" s="11">
        <f>ROUND((C7*110*1.48)+(C8*40*1.48)+(C9*4*1.48)+(C10*40*1.48)+(C11*40*1.48)+(C12*40*1.48),2)</f>
        <v>0</v>
      </c>
      <c r="F14" s="34"/>
    </row>
    <row r="15" spans="1:6" ht="45" customHeight="1">
      <c r="A15" s="23">
        <v>11</v>
      </c>
      <c r="B15" s="48" t="s">
        <v>53</v>
      </c>
      <c r="C15" s="11">
        <f>' Roczne rozliczenie'!D13</f>
        <v>0</v>
      </c>
    </row>
    <row r="16" spans="1:6" s="8" customFormat="1" ht="12.75" customHeight="1"/>
    <row r="17" spans="1:3" s="8" customFormat="1" ht="20.100000000000001" customHeight="1">
      <c r="A17" s="37" t="s">
        <v>17</v>
      </c>
      <c r="C17" s="6" t="s">
        <v>18</v>
      </c>
    </row>
    <row r="18" spans="1:3" s="8" customFormat="1" ht="36.75" customHeight="1">
      <c r="A18" s="12" t="s">
        <v>10</v>
      </c>
      <c r="C18" s="14" t="s">
        <v>51</v>
      </c>
    </row>
    <row r="19" spans="1:3" s="8" customFormat="1" ht="9.75" customHeight="1">
      <c r="A19" s="37" t="s">
        <v>19</v>
      </c>
    </row>
    <row r="20" spans="1:3" s="8" customFormat="1" ht="20.100000000000001" customHeight="1">
      <c r="A20" s="12" t="s">
        <v>11</v>
      </c>
    </row>
    <row r="21" spans="1:3" s="8" customFormat="1" ht="20.100000000000001" customHeight="1"/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15" customHeight="1"/>
    <row r="172" s="5" customFormat="1"/>
    <row r="173" s="5" customFormat="1"/>
    <row r="174" s="5" customFormat="1"/>
    <row r="175" s="5" customFormat="1"/>
    <row r="176" s="5" customFormat="1"/>
    <row r="177" s="5" customFormat="1"/>
  </sheetData>
  <mergeCells count="1">
    <mergeCell ref="A3:C3"/>
  </mergeCells>
  <conditionalFormatting sqref="C5:C15">
    <cfRule type="containsBlanks" dxfId="1" priority="2">
      <formula>LEN(TRIM(C5))=0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177"/>
  <sheetViews>
    <sheetView showGridLines="0" topLeftCell="A7" zoomScaleNormal="100" workbookViewId="0">
      <selection activeCell="D15" sqref="D15"/>
    </sheetView>
  </sheetViews>
  <sheetFormatPr defaultColWidth="9" defaultRowHeight="14.25"/>
  <cols>
    <col min="1" max="1" width="7.25" style="4" customWidth="1"/>
    <col min="2" max="2" width="17.25" style="4" customWidth="1"/>
    <col min="3" max="3" width="26.625" style="4" customWidth="1"/>
    <col min="4" max="4" width="19.875" style="4" customWidth="1"/>
    <col min="5" max="16384" width="9" style="4"/>
  </cols>
  <sheetData>
    <row r="1" spans="1:4" ht="28.5" customHeight="1">
      <c r="A1" s="68"/>
      <c r="B1" s="68"/>
      <c r="D1" s="31" t="s">
        <v>80</v>
      </c>
    </row>
    <row r="2" spans="1:4" ht="11.25" customHeight="1">
      <c r="A2" s="67" t="s">
        <v>7</v>
      </c>
      <c r="B2" s="67"/>
    </row>
    <row r="3" spans="1:4" ht="57" customHeight="1">
      <c r="A3" s="56" t="s">
        <v>65</v>
      </c>
      <c r="B3" s="56"/>
      <c r="C3" s="56"/>
      <c r="D3" s="56"/>
    </row>
    <row r="4" spans="1:4" ht="22.5" customHeight="1">
      <c r="A4" s="44">
        <v>1</v>
      </c>
      <c r="B4" s="69" t="s">
        <v>8</v>
      </c>
      <c r="C4" s="69"/>
      <c r="D4" s="43" t="s">
        <v>9</v>
      </c>
    </row>
    <row r="5" spans="1:4" s="3" customFormat="1" ht="67.5" customHeight="1">
      <c r="A5" s="23">
        <v>2</v>
      </c>
      <c r="B5" s="53" t="s">
        <v>15</v>
      </c>
      <c r="C5" s="53"/>
      <c r="D5" s="15">
        <f>'Roczne sprawozdanie'!C14</f>
        <v>0</v>
      </c>
    </row>
    <row r="6" spans="1:4" ht="45" customHeight="1">
      <c r="A6" s="23">
        <v>3</v>
      </c>
      <c r="B6" s="73" t="s">
        <v>64</v>
      </c>
      <c r="C6" s="42" t="s">
        <v>1</v>
      </c>
      <c r="D6" s="11">
        <f>' I okres pł. rozliczenie'!D6+' II okres pł. rozliczenie'!D6</f>
        <v>0</v>
      </c>
    </row>
    <row r="7" spans="1:4" s="2" customFormat="1" ht="45" customHeight="1">
      <c r="A7" s="23">
        <v>4</v>
      </c>
      <c r="B7" s="73"/>
      <c r="C7" s="42" t="s">
        <v>2</v>
      </c>
      <c r="D7" s="11">
        <f>' I okres pł. rozliczenie'!D7+' II okres pł. rozliczenie'!D7</f>
        <v>0</v>
      </c>
    </row>
    <row r="8" spans="1:4" ht="45" customHeight="1">
      <c r="A8" s="23">
        <v>5</v>
      </c>
      <c r="B8" s="73"/>
      <c r="C8" s="42" t="s">
        <v>3</v>
      </c>
      <c r="D8" s="11">
        <f>' I okres pł. rozliczenie'!D8+' II okres pł. rozliczenie'!D8</f>
        <v>0</v>
      </c>
    </row>
    <row r="9" spans="1:4" s="1" customFormat="1" ht="45" customHeight="1">
      <c r="A9" s="24">
        <v>6</v>
      </c>
      <c r="B9" s="73" t="s">
        <v>63</v>
      </c>
      <c r="C9" s="49" t="s">
        <v>1</v>
      </c>
      <c r="D9" s="11">
        <f>' I okres pł. rozliczenie'!D9+' II okres pł. rozliczenie'!D9</f>
        <v>0</v>
      </c>
    </row>
    <row r="10" spans="1:4" ht="45" customHeight="1">
      <c r="A10" s="23">
        <v>7</v>
      </c>
      <c r="B10" s="73"/>
      <c r="C10" s="42" t="s">
        <v>2</v>
      </c>
      <c r="D10" s="11">
        <f>' I okres pł. rozliczenie'!D10+' II okres pł. rozliczenie'!D10</f>
        <v>0</v>
      </c>
    </row>
    <row r="11" spans="1:4" s="1" customFormat="1" ht="45" customHeight="1">
      <c r="A11" s="24">
        <v>8</v>
      </c>
      <c r="B11" s="73"/>
      <c r="C11" s="49" t="s">
        <v>3</v>
      </c>
      <c r="D11" s="11">
        <f>' I okres pł. rozliczenie'!D11+' II okres pł. rozliczenie'!D11</f>
        <v>0</v>
      </c>
    </row>
    <row r="12" spans="1:4" ht="45" customHeight="1">
      <c r="A12" s="23">
        <v>9</v>
      </c>
      <c r="B12" s="73" t="s">
        <v>62</v>
      </c>
      <c r="C12" s="42" t="s">
        <v>1</v>
      </c>
      <c r="D12" s="11">
        <f>' I okres pł. rozliczenie'!D12+' II okres pł. rozliczenie'!D12</f>
        <v>0</v>
      </c>
    </row>
    <row r="13" spans="1:4" ht="45" customHeight="1">
      <c r="A13" s="23">
        <v>10</v>
      </c>
      <c r="B13" s="73"/>
      <c r="C13" s="42" t="s">
        <v>2</v>
      </c>
      <c r="D13" s="11">
        <f>' I okres pł. rozliczenie'!D13+' II okres pł. rozliczenie'!D13</f>
        <v>0</v>
      </c>
    </row>
    <row r="14" spans="1:4" ht="45" customHeight="1">
      <c r="A14" s="23">
        <v>11</v>
      </c>
      <c r="B14" s="73"/>
      <c r="C14" s="42" t="s">
        <v>3</v>
      </c>
      <c r="D14" s="11">
        <f>' I okres pł. rozliczenie'!D14+' II okres pł. rozliczenie'!D14</f>
        <v>0</v>
      </c>
    </row>
    <row r="15" spans="1:4" ht="45" customHeight="1">
      <c r="A15" s="23">
        <v>12</v>
      </c>
      <c r="B15" s="53" t="s">
        <v>52</v>
      </c>
      <c r="C15" s="53"/>
      <c r="D15" s="11">
        <f>' I okres pł. rozliczenie'!D15+' II okres pł. rozliczenie'!D15</f>
        <v>0</v>
      </c>
    </row>
    <row r="16" spans="1:4" s="8" customFormat="1" ht="12" customHeight="1">
      <c r="B16" s="6"/>
    </row>
    <row r="17" spans="1:4" s="8" customFormat="1" ht="20.100000000000001" customHeight="1">
      <c r="A17" s="70"/>
      <c r="B17" s="70"/>
    </row>
    <row r="18" spans="1:4" s="8" customFormat="1" ht="34.5" customHeight="1">
      <c r="A18" s="67" t="s">
        <v>10</v>
      </c>
      <c r="B18" s="67"/>
      <c r="D18" s="10" t="s">
        <v>51</v>
      </c>
    </row>
    <row r="19" spans="1:4" s="8" customFormat="1" ht="9.75" customHeight="1">
      <c r="A19" s="70"/>
      <c r="B19" s="70"/>
    </row>
    <row r="20" spans="1:4" s="8" customFormat="1" ht="20.100000000000001" customHeight="1">
      <c r="A20" s="67" t="s">
        <v>11</v>
      </c>
      <c r="B20" s="67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B6:B8"/>
    <mergeCell ref="A1:B1"/>
    <mergeCell ref="A2:B2"/>
    <mergeCell ref="A3:D3"/>
    <mergeCell ref="B4:C4"/>
    <mergeCell ref="B5:C5"/>
    <mergeCell ref="A20:B20"/>
    <mergeCell ref="B9:B11"/>
    <mergeCell ref="B12:B14"/>
    <mergeCell ref="B15:C15"/>
    <mergeCell ref="A17:B17"/>
    <mergeCell ref="A18:B18"/>
    <mergeCell ref="A19:B19"/>
  </mergeCells>
  <conditionalFormatting sqref="D5:D15">
    <cfRule type="containsBlanks" dxfId="0" priority="1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 okres pł. wniosek</vt:lpstr>
      <vt:lpstr>I okres pł. sprawozdanie</vt:lpstr>
      <vt:lpstr> I okres pł. rozliczenie</vt:lpstr>
      <vt:lpstr>II okres pł. wniosek</vt:lpstr>
      <vt:lpstr>II okres pł. sprawozdanie</vt:lpstr>
      <vt:lpstr> II okres pł. rozliczenie</vt:lpstr>
      <vt:lpstr>Roczne sprawozdanie</vt:lpstr>
      <vt:lpstr> Roczne rozliczenie</vt:lpstr>
      <vt:lpstr>' I okres pł. rozliczenie'!Obszar_wydruku</vt:lpstr>
      <vt:lpstr>' II okres pł. rozliczenie'!Obszar_wydruku</vt:lpstr>
      <vt:lpstr>' Roczne rozliczenie'!Obszar_wydruku</vt:lpstr>
      <vt:lpstr>'I okres pł. sprawozdanie'!Obszar_wydruku</vt:lpstr>
      <vt:lpstr>'I okres pł. wniosek'!Obszar_wydruku</vt:lpstr>
      <vt:lpstr>'II okres pł. sprawozdanie'!Obszar_wydruku</vt:lpstr>
      <vt:lpstr>'Roczne sprawozdanie'!Obszar_wydruku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DUW</dc:creator>
  <cp:lastModifiedBy>Ewelina Frąckowiak</cp:lastModifiedBy>
  <cp:lastPrinted>2025-02-05T06:47:36Z</cp:lastPrinted>
  <dcterms:created xsi:type="dcterms:W3CDTF">2008-01-25T08:06:57Z</dcterms:created>
  <dcterms:modified xsi:type="dcterms:W3CDTF">2026-01-19T07:04:01Z</dcterms:modified>
</cp:coreProperties>
</file>