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610" activeTab="2"/>
  </bookViews>
  <sheets>
    <sheet name="1. Podsumowanie" sheetId="1" r:id="rId1"/>
    <sheet name="2. Bilans energii końcowej " sheetId="6" r:id="rId2"/>
    <sheet name="3. Załączniki" sheetId="7" r:id="rId3"/>
  </sheets>
  <definedNames>
    <definedName name="_xlnm.Print_Area" localSheetId="0">'1. Podsumowanie'!$B$2:$N$29</definedName>
    <definedName name="_xlnm.Print_Area" localSheetId="1">'2. Bilans energii końcowej '!$B$2:$X$22</definedName>
    <definedName name="_xlnm.Print_Area" localSheetId="2">'3. Załączniki'!$B$2:$K$28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1" l="1"/>
  <c r="T16" i="6"/>
  <c r="V16" i="6" s="1"/>
  <c r="W16" i="6" s="1"/>
  <c r="T8" i="6"/>
  <c r="T9" i="6"/>
  <c r="T10" i="6"/>
  <c r="T11" i="6"/>
  <c r="T12" i="6"/>
  <c r="T13" i="6"/>
  <c r="T14" i="6"/>
  <c r="T15" i="6"/>
  <c r="T7" i="6"/>
  <c r="M17" i="6"/>
  <c r="E17" i="6"/>
  <c r="F16" i="1"/>
  <c r="R17" i="6"/>
  <c r="J17" i="6"/>
  <c r="Q17" i="6"/>
  <c r="S17" i="6"/>
  <c r="D17" i="6"/>
  <c r="G17" i="6"/>
  <c r="P17" i="6"/>
  <c r="O17" i="6"/>
  <c r="L17" i="6"/>
  <c r="K17" i="6"/>
  <c r="I17" i="6"/>
  <c r="H17" i="6"/>
  <c r="U16" i="6"/>
  <c r="U15" i="6"/>
  <c r="V15" i="6" s="1"/>
  <c r="W15" i="6" s="1"/>
  <c r="U14" i="6"/>
  <c r="U13" i="6"/>
  <c r="U12" i="6"/>
  <c r="U11" i="6"/>
  <c r="U10" i="6"/>
  <c r="U9" i="6"/>
  <c r="U8" i="6"/>
  <c r="U7" i="6"/>
  <c r="J16" i="1"/>
  <c r="H16" i="1"/>
  <c r="D16" i="1"/>
  <c r="V9" i="6" l="1"/>
  <c r="W9" i="6" s="1"/>
  <c r="V12" i="6"/>
  <c r="W12" i="6" s="1"/>
  <c r="V8" i="6"/>
  <c r="V11" i="6"/>
  <c r="W11" i="6" s="1"/>
  <c r="V7" i="6"/>
  <c r="W7" i="6" s="1"/>
  <c r="U17" i="6"/>
  <c r="V10" i="6"/>
  <c r="W10" i="6" s="1"/>
  <c r="V14" i="6"/>
  <c r="W14" i="6" s="1"/>
  <c r="T17" i="6"/>
  <c r="V13" i="6"/>
  <c r="W13" i="6" s="1"/>
  <c r="W8" i="6"/>
  <c r="V17" i="6" l="1"/>
  <c r="W17" i="6" s="1"/>
  <c r="F28" i="1" l="1"/>
  <c r="D28" i="1"/>
  <c r="H20" i="1" l="1"/>
  <c r="H26" i="1"/>
  <c r="L26" i="1" s="1"/>
  <c r="H25" i="1"/>
  <c r="L25" i="1" s="1"/>
  <c r="H24" i="1"/>
  <c r="L24" i="1" s="1"/>
  <c r="H23" i="1"/>
  <c r="L23" i="1" s="1"/>
  <c r="H22" i="1"/>
  <c r="L22" i="1" s="1"/>
  <c r="H21" i="1"/>
  <c r="L21" i="1" s="1"/>
  <c r="H28" i="1" l="1"/>
  <c r="L20" i="1"/>
</calcChain>
</file>

<file path=xl/sharedStrings.xml><?xml version="1.0" encoding="utf-8"?>
<sst xmlns="http://schemas.openxmlformats.org/spreadsheetml/2006/main" count="166" uniqueCount="80">
  <si>
    <t>LP</t>
  </si>
  <si>
    <t>Razem:</t>
  </si>
  <si>
    <t>Zapotrzebowania na energię elektryczną pomocniczą: np. w wymiennikowni/kotłowni oraz w centralach wentylacyjnych, inne.</t>
  </si>
  <si>
    <t>GJ/rok</t>
  </si>
  <si>
    <t>MWh/rok</t>
  </si>
  <si>
    <t>zł/GJ</t>
  </si>
  <si>
    <t>zł/MWh</t>
  </si>
  <si>
    <t>Zestawienie bazowego zużycie energii przed i po modernizacji (na podstawie audytów energetycznych):</t>
  </si>
  <si>
    <t>I.1</t>
  </si>
  <si>
    <t>I.2</t>
  </si>
  <si>
    <t>I.3</t>
  </si>
  <si>
    <t>Zapotrzebowanie na energię (końcową) przed modernizacją (obliczeniowo z uwzględnieniem niedogrzania)</t>
  </si>
  <si>
    <t>Zapotrzebowanie na energię (końcową) obliczeniowo po modernizacji:</t>
  </si>
  <si>
    <t>Spodziewana roczna produkcja energii elektrycznej z instalacji PV (jeśli dotyczy)</t>
  </si>
  <si>
    <t xml:space="preserve">Uśredniony koszt zakupu energii w roku bazowym w przeliczeniu na jednostkę energii </t>
  </si>
  <si>
    <t>wpisz jednostkę</t>
  </si>
  <si>
    <t>zł/rok</t>
  </si>
  <si>
    <t>Gwarantowana Oszczędność Energii (dane z aktualnej Umowy)</t>
  </si>
  <si>
    <t>Oszczędności wyliczone z Gwarantowanej Oszczedności Energii w roku bazowym na podstawie uśrednonych stawek jednostkowych bazowych</t>
  </si>
  <si>
    <t>uwzględnij w formułach</t>
  </si>
  <si>
    <t>uwzględnij w formulach</t>
  </si>
  <si>
    <t>Uwagi: krótko opisać sposób planowanego monitorowania energii: liczniki, wydruki, odwołanie do załączników, system zarządzania energią itp..</t>
  </si>
  <si>
    <t>Uwagi: W przypadku budynków mieszkalnych można uwzględnić do monitorowania wszelką energię elektryczną która jest rozliczana w czynszu ogólnym np.: obsługa napędów do bram garażowych, windy, itp..</t>
  </si>
  <si>
    <t xml:space="preserve">Zapotrzebowania na energię w nośnikach (założono energię elektryczną) na chłodzenie Obiektu (jeśli dotyczy): </t>
  </si>
  <si>
    <t>Spodziewana roczna produkcja energii cieplnej z kolektorów słonecznych dla Obiektu (jeśli dotyczy)</t>
  </si>
  <si>
    <t>Zapotrzebowanie na energię cieplną na potrzeby ogrzewania i wentylacji Obiektu:</t>
  </si>
  <si>
    <t>Zapotrzebowanie na energię cieplną na cele przygotowania ciepłej wody użytkowej dla Obiektu.</t>
  </si>
  <si>
    <t>Zapotrzebowanie na energię elektryczną na potrzeby oświetlenia Obiektu:</t>
  </si>
  <si>
    <t xml:space="preserve">Uwagi: spodziewane oszczędności energii z instalacji PV (a tym samym powstałe oszczędności finansowe) można uwzględnić na podstawie najbardziej prawdopodobnej symulacji pracy instalacji PV (określonej przez firmę ESCO) z uwzględnieniem rozliczenia części energii z dostawcą energii via licznik dwukierunkowy (Zgodnie z Umową) oraz zakładając ilość wyprodukowanej energii bezpośrednio wykorzystanej w budynku na oświetlenie i w systemach instalacyjnych. </t>
  </si>
  <si>
    <t>Inne (np.. ciepło technologiczne - jeśli dotyczy):</t>
  </si>
  <si>
    <t>Podsumowanie:</t>
  </si>
  <si>
    <t>UwagI: Tutaj dla uproszczeń założono że w budynkach mieszkalnych (jeśli dotyczy części wspólnych) energia na chłodzenie pochodzi z sieci elektroenergetycznej. W innym przypadku przemodelować formuły.</t>
  </si>
  <si>
    <t>Nazwa i adres budynku:</t>
  </si>
  <si>
    <t>Uwagi/Komentarze:</t>
  </si>
  <si>
    <t>m2</t>
  </si>
  <si>
    <t>Nazwa i autor opracowania audytowego/przeglądu energetycznego budynku (będącego częścią niniejszgo opracowania)</t>
  </si>
  <si>
    <t>Licba mieszkań/lokali użytkowych</t>
  </si>
  <si>
    <t>szt.</t>
  </si>
  <si>
    <t>III. Wyjsciowe dane bazowe z opracowań audytowych/przeglądu energetycznego opracowanych przez ESCO będących podstawą wyliczenia Gwarantowanej Oszczędności Energii.</t>
  </si>
  <si>
    <t>Przed termomedernizacją/przed realizacją usprawnień:</t>
  </si>
  <si>
    <t>Po termomodernizacji/po realizacji usprawnień:</t>
  </si>
  <si>
    <t>Uwagi dodatkowe/doprecyzowujące np. o źródle ciepła:</t>
  </si>
  <si>
    <t>Zapotrzebowanie na energię końcową cieplną*</t>
  </si>
  <si>
    <t>Zapotrzebowanie na energię końcową elektryczną</t>
  </si>
  <si>
    <t>Zapotrzebowanie na energię elektryczną końcową dla budynku razem:
[kWh/rok]</t>
  </si>
  <si>
    <t>% redukcji zapotzebowania na energię końcową budynku
[%]</t>
  </si>
  <si>
    <t>Nazwa i adres budynku.</t>
  </si>
  <si>
    <t>* W przypadku gdy nośnikiem energi cieplnej jest energia elektryczna - zalecamy podawać ją w bilansie energii końcowej elektrycznaj dla budynku</t>
  </si>
  <si>
    <t>Nazwa Załącznika</t>
  </si>
  <si>
    <t>Opis Załącznika:</t>
  </si>
  <si>
    <r>
      <rPr>
        <b/>
        <sz val="10"/>
        <color theme="1"/>
        <rFont val="Calibri"/>
        <family val="2"/>
        <charset val="238"/>
        <scheme val="minor"/>
      </rPr>
      <t>Gwarantowana Oszczędność Energii</t>
    </r>
    <r>
      <rPr>
        <sz val="10"/>
        <color theme="1"/>
        <rFont val="Calibri"/>
        <family val="2"/>
        <charset val="238"/>
        <scheme val="minor"/>
      </rPr>
      <t xml:space="preserve"> - Roczne ograniczenie zapotrzebowania na energię końcową dla budynku: 
[kWh/rok]</t>
    </r>
  </si>
  <si>
    <t>w tym: roczna produkcja energii cieplnej z kolektorów słonecznych:
[kWh/rok]</t>
  </si>
  <si>
    <t>w tym: zapotrzebowanie na energię elektryczną na oświetlenie
[kWh/rok]</t>
  </si>
  <si>
    <t>II. Lista wykonanych opracowań audytowych/przeglądów energetycznych poszczegolnych budynków prezentownaych np. w frmie kart audytów energetycznych budynków.</t>
  </si>
  <si>
    <t>Uwagi: dotyczyć może zarówno wbudowanego oświetlenia części wspólnych jak i np. oświetlenia zewnętrznego - jeśli dotyczy.</t>
  </si>
  <si>
    <t>Roczne ograniczenie zapotrzebowania na energię elektryczną:
[kWh/rok]</t>
  </si>
  <si>
    <t>w tym: zapotrzebowanie na energię elekryczną na chłodzenie***
[kWh/rok]</t>
  </si>
  <si>
    <t>w tym: spodziewana produkcja roczna z instalacji PV****
[kWh/rok]</t>
  </si>
  <si>
    <t xml:space="preserve">**** Spodziewane oszczędności energii z instalacji PV - można uwzględnić na podstawie najbardziej prawdopodobnej symulacji pracy instalacji PV (określonej przez firmę ESCO) z uwzględnieniem rozliczenia części energii z dostawcą energii via licznik dwukierunkowy (Zgodnie z Umową) oraz zakładając ilość wyprodukowanej energii bezpośrednio wykorzystanej w budynku na oświetlenie i w systemach instalacyjnych. </t>
  </si>
  <si>
    <t>*** Dla uproszczeń założono, że w budynkach mieszkalnych (jeśli dotyczy części wspólnych) energia na chłodzenie pochodzi z sieci elektroenergetycznej. W innym przypadku przemodelować formuły.</t>
  </si>
  <si>
    <t>Załącznik nr 2 - Podsumowanie przeglądu energetycznego w budynku/ach.
Tabela 2. Podsumowanie bilansu energii końcowej i wyliczenie Gwarantowanej Oszczędności Energii (rozumianej jako oszczędność energii cieplnej i elektrycznej) w podziale na poszczególne budynki.</t>
  </si>
  <si>
    <t>osób</t>
  </si>
  <si>
    <t>Podsumowanie bilansu energii końcowej - wyliczenie Gwarantowanej Oszczędności Energii:</t>
  </si>
  <si>
    <t>Uwaga: Tabele, poszczególne komórki, wiersze, jednostki, formuły przeliczeniowe można dostosować do rzeczywistej sytuacji zaleznie od zastosowanego zakresu usprawnień, liczby budynków - przy zachowaniu wewnętrznej spójnosci, poprawności przeliczeń arytmetycznych oraz zachowaniu przeliczeń jednostek energii itp..</t>
  </si>
  <si>
    <t>3. Lista załaczników, wydruków obliczeń, kart audytów poszczególnych budynków, innych opracowań - przygotowanych zgodnie z wiedzą, kompetencją i doświadczeniem przedsiębiorstwa ESCO (jeśli dotyczy):</t>
  </si>
  <si>
    <t>Powierzchnia użytkowa (o regulowanej temperaturze)</t>
  </si>
  <si>
    <t>Liczba mieszkańców/użytkowników</t>
  </si>
  <si>
    <t>Powierzchnia użytkowa części wspólnych</t>
  </si>
  <si>
    <t>7*</t>
  </si>
  <si>
    <t>*Uwaga: Tabele, poszczególne komórki, wiersze, jednostki, formuły przeliczeniowe można dostosować do rzeczywistej sytuacji zaleznie od zastosowanego zakresu usprawnień, liczby budynków - przy zachowaniu wewnętrznej spójnosci, poprawności przeliczeń arytmetycznych oraz zachowaniu przeliczeń jednostek energii itp..</t>
  </si>
  <si>
    <t>Inwestor/Właściciel budynków:
(Nazwa, adres, kontakt)</t>
  </si>
  <si>
    <t>Wykonawca/Przedsiębiorstwo ESCO:
(Nazwa, adres, kontakt)</t>
  </si>
  <si>
    <t>Zapotrzebowanie na energię końcową cieplną (na c.o. i wentylację)
[kWh/rok]</t>
  </si>
  <si>
    <t>Zapotrzebowanie na energię końcową cieplną (na c.w.u.)
[kWh/rok]</t>
  </si>
  <si>
    <t>Nośnik energii cieplnej (paliwo np.: gaz ziemny, biomasa, ciepło sieciowe, itp..)**
[wpisz właściwe]</t>
  </si>
  <si>
    <t>Roczne ograniczenie zapotrzebowania na energię cieplną (c.o., wentylacja i c.w.u.):
[kWh/rok]</t>
  </si>
  <si>
    <t>** W przypadku różnych informacji o cieple sieciowym w rónych budynkach i/lub innego źródła ciepła dla c.o. i c.w.u. - można dodać rozszerzoną informację w kolumnie 22 lub zmodyfikować tabelę i wprowadzić dodatkowe kolumny.</t>
  </si>
  <si>
    <t>Załącznik nr 2 - Podsumowanie przeglądu energetycznego w budynku/ach. 
Tabela I. Podsumowanie obliczeń dla Inwestycji.</t>
  </si>
  <si>
    <t>Nazwa Inwestycji:</t>
  </si>
  <si>
    <t>I. Dane Inwestycji.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</si>
</sst>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0"/>
      <color theme="8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07">
    <xf numFmtId="0" fontId="0" fillId="0" borderId="0" xfId="0"/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/>
    </xf>
    <xf numFmtId="4" fontId="2" fillId="3" borderId="2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3" xfId="0" applyFont="1" applyFill="1" applyBorder="1" applyAlignment="1">
      <alignment horizontal="left" vertical="center"/>
    </xf>
    <xf numFmtId="4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left" vertical="center" wrapText="1"/>
    </xf>
    <xf numFmtId="4" fontId="2" fillId="4" borderId="15" xfId="0" applyNumberFormat="1" applyFont="1" applyFill="1" applyBorder="1" applyAlignment="1">
      <alignment horizontal="right" vertical="center"/>
    </xf>
    <xf numFmtId="0" fontId="2" fillId="4" borderId="16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64" fontId="2" fillId="3" borderId="2" xfId="0" applyNumberFormat="1" applyFont="1" applyFill="1" applyBorder="1" applyAlignment="1">
      <alignment vertical="center" wrapText="1"/>
    </xf>
    <xf numFmtId="3" fontId="2" fillId="3" borderId="2" xfId="0" applyNumberFormat="1" applyFont="1" applyFill="1" applyBorder="1" applyAlignment="1">
      <alignment vertical="center" wrapText="1"/>
    </xf>
    <xf numFmtId="0" fontId="2" fillId="8" borderId="37" xfId="0" applyFont="1" applyFill="1" applyBorder="1" applyAlignment="1" applyProtection="1">
      <alignment horizontal="center" vertical="center" wrapText="1"/>
    </xf>
    <xf numFmtId="0" fontId="2" fillId="5" borderId="30" xfId="0" applyFont="1" applyFill="1" applyBorder="1" applyAlignment="1" applyProtection="1">
      <alignment horizontal="center" vertical="center" wrapText="1"/>
      <protection locked="0"/>
    </xf>
    <xf numFmtId="49" fontId="7" fillId="0" borderId="41" xfId="2" applyNumberFormat="1" applyFont="1" applyFill="1" applyBorder="1" applyAlignment="1" applyProtection="1">
      <alignment horizontal="left" vertical="center" wrapText="1"/>
      <protection locked="0"/>
    </xf>
    <xf numFmtId="0" fontId="2" fillId="5" borderId="33" xfId="0" applyFont="1" applyFill="1" applyBorder="1" applyAlignment="1" applyProtection="1">
      <alignment horizontal="center" vertical="center" wrapText="1"/>
      <protection locked="0"/>
    </xf>
    <xf numFmtId="49" fontId="7" fillId="0" borderId="33" xfId="2" applyNumberFormat="1" applyFont="1" applyFill="1" applyBorder="1" applyAlignment="1" applyProtection="1">
      <alignment horizontal="left" vertical="center" wrapText="1"/>
      <protection locked="0"/>
    </xf>
    <xf numFmtId="0" fontId="2" fillId="5" borderId="42" xfId="0" applyFont="1" applyFill="1" applyBorder="1" applyAlignment="1" applyProtection="1">
      <alignment horizontal="center" vertical="center" wrapText="1"/>
      <protection locked="0"/>
    </xf>
    <xf numFmtId="49" fontId="7" fillId="0" borderId="35" xfId="2" applyNumberFormat="1" applyFont="1" applyFill="1" applyBorder="1" applyAlignment="1" applyProtection="1">
      <alignment horizontal="left" vertical="center" wrapText="1"/>
      <protection locked="0"/>
    </xf>
    <xf numFmtId="4" fontId="2" fillId="5" borderId="19" xfId="0" applyNumberFormat="1" applyFont="1" applyFill="1" applyBorder="1" applyAlignment="1" applyProtection="1">
      <alignment vertical="center" wrapText="1"/>
    </xf>
    <xf numFmtId="4" fontId="2" fillId="5" borderId="20" xfId="0" applyNumberFormat="1" applyFont="1" applyFill="1" applyBorder="1" applyAlignment="1" applyProtection="1">
      <alignment vertical="center" wrapText="1"/>
    </xf>
    <xf numFmtId="0" fontId="9" fillId="8" borderId="23" xfId="0" applyFont="1" applyFill="1" applyBorder="1" applyAlignment="1" applyProtection="1">
      <alignment horizontal="center" vertical="center" wrapText="1"/>
    </xf>
    <xf numFmtId="0" fontId="9" fillId="8" borderId="8" xfId="0" applyFont="1" applyFill="1" applyBorder="1" applyAlignment="1" applyProtection="1">
      <alignment horizontal="center" vertical="center" wrapText="1"/>
    </xf>
    <xf numFmtId="0" fontId="9" fillId="8" borderId="21" xfId="0" applyFont="1" applyFill="1" applyBorder="1" applyAlignment="1" applyProtection="1">
      <alignment horizontal="center" vertical="center" wrapText="1"/>
    </xf>
    <xf numFmtId="0" fontId="9" fillId="8" borderId="18" xfId="0" applyFont="1" applyFill="1" applyBorder="1" applyAlignment="1" applyProtection="1">
      <alignment horizontal="center" vertical="center" wrapText="1"/>
    </xf>
    <xf numFmtId="0" fontId="9" fillId="8" borderId="22" xfId="0" applyFont="1" applyFill="1" applyBorder="1" applyAlignment="1" applyProtection="1">
      <alignment horizontal="center" vertical="center" wrapText="1"/>
    </xf>
    <xf numFmtId="0" fontId="9" fillId="8" borderId="37" xfId="0" applyFont="1" applyFill="1" applyBorder="1" applyAlignment="1" applyProtection="1">
      <alignment horizontal="center" vertical="center" wrapText="1"/>
    </xf>
    <xf numFmtId="164" fontId="9" fillId="6" borderId="17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43" xfId="0" applyNumberFormat="1" applyFont="1" applyFill="1" applyBorder="1" applyAlignment="1" applyProtection="1">
      <alignment vertical="center" wrapText="1"/>
    </xf>
    <xf numFmtId="10" fontId="2" fillId="7" borderId="37" xfId="2" applyNumberFormat="1" applyFont="1" applyFill="1" applyBorder="1" applyAlignment="1" applyProtection="1">
      <alignment horizontal="right" vertical="center" wrapText="1"/>
    </xf>
    <xf numFmtId="164" fontId="9" fillId="0" borderId="24" xfId="0" applyNumberFormat="1" applyFont="1" applyBorder="1" applyAlignment="1" applyProtection="1">
      <alignment horizontal="right" vertical="center" wrapText="1"/>
      <protection locked="0"/>
    </xf>
    <xf numFmtId="164" fontId="9" fillId="0" borderId="5" xfId="0" applyNumberFormat="1" applyFont="1" applyBorder="1" applyAlignment="1" applyProtection="1">
      <alignment horizontal="right" vertical="center" wrapText="1"/>
      <protection locked="0"/>
    </xf>
    <xf numFmtId="164" fontId="9" fillId="0" borderId="23" xfId="0" applyNumberFormat="1" applyFont="1" applyBorder="1" applyAlignment="1" applyProtection="1">
      <alignment horizontal="right" vertical="center" wrapText="1"/>
      <protection locked="0"/>
    </xf>
    <xf numFmtId="164" fontId="9" fillId="0" borderId="17" xfId="0" applyNumberFormat="1" applyFont="1" applyBorder="1" applyAlignment="1" applyProtection="1">
      <alignment horizontal="right" vertical="center" wrapText="1"/>
      <protection locked="0"/>
    </xf>
    <xf numFmtId="164" fontId="9" fillId="0" borderId="17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1" xfId="0" applyNumberFormat="1" applyFont="1" applyBorder="1" applyAlignment="1" applyProtection="1">
      <alignment horizontal="right" vertical="center" wrapText="1"/>
      <protection locked="0"/>
    </xf>
    <xf numFmtId="164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4" xfId="0" applyNumberFormat="1" applyFont="1" applyBorder="1" applyAlignment="1" applyProtection="1">
      <alignment horizontal="right" vertical="center" wrapText="1"/>
      <protection locked="0"/>
    </xf>
    <xf numFmtId="164" fontId="9" fillId="0" borderId="4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4" fontId="2" fillId="5" borderId="22" xfId="0" applyNumberFormat="1" applyFont="1" applyFill="1" applyBorder="1" applyAlignment="1" applyProtection="1">
      <alignment vertical="center" wrapText="1"/>
    </xf>
    <xf numFmtId="43" fontId="2" fillId="4" borderId="41" xfId="1" applyFont="1" applyFill="1" applyBorder="1" applyAlignment="1" applyProtection="1">
      <alignment horizontal="right" vertical="center" wrapText="1"/>
    </xf>
    <xf numFmtId="43" fontId="2" fillId="4" borderId="30" xfId="1" applyFont="1" applyFill="1" applyBorder="1" applyAlignment="1" applyProtection="1">
      <alignment horizontal="right" vertical="center" wrapText="1"/>
    </xf>
    <xf numFmtId="43" fontId="2" fillId="4" borderId="32" xfId="1" applyFont="1" applyFill="1" applyBorder="1" applyAlignment="1" applyProtection="1">
      <alignment horizontal="right" vertical="center" wrapText="1"/>
    </xf>
    <xf numFmtId="4" fontId="2" fillId="4" borderId="37" xfId="0" applyNumberFormat="1" applyFont="1" applyFill="1" applyBorder="1" applyAlignment="1" applyProtection="1">
      <alignment vertical="center" wrapText="1"/>
    </xf>
    <xf numFmtId="0" fontId="1" fillId="11" borderId="1" xfId="0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left" vertical="center"/>
    </xf>
    <xf numFmtId="3" fontId="2" fillId="3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Fill="1" applyBorder="1" applyAlignment="1">
      <alignment horizontal="right" vertical="center" wrapText="1"/>
    </xf>
    <xf numFmtId="0" fontId="9" fillId="10" borderId="26" xfId="0" applyFont="1" applyFill="1" applyBorder="1" applyAlignment="1" applyProtection="1">
      <alignment horizontal="center" vertical="center" wrapText="1"/>
    </xf>
    <xf numFmtId="0" fontId="9" fillId="10" borderId="27" xfId="0" applyFont="1" applyFill="1" applyBorder="1" applyAlignment="1" applyProtection="1">
      <alignment horizontal="center" vertical="center" wrapText="1"/>
    </xf>
    <xf numFmtId="0" fontId="9" fillId="10" borderId="45" xfId="0" applyFont="1" applyFill="1" applyBorder="1" applyAlignment="1" applyProtection="1">
      <alignment horizontal="center" vertical="center" wrapText="1"/>
    </xf>
    <xf numFmtId="0" fontId="9" fillId="10" borderId="28" xfId="0" applyFont="1" applyFill="1" applyBorder="1" applyAlignment="1" applyProtection="1">
      <alignment horizontal="center" vertical="center" wrapText="1"/>
    </xf>
    <xf numFmtId="0" fontId="9" fillId="10" borderId="38" xfId="0" applyFont="1" applyFill="1" applyBorder="1" applyAlignment="1" applyProtection="1">
      <alignment horizontal="center" vertical="center" wrapText="1"/>
    </xf>
    <xf numFmtId="0" fontId="9" fillId="10" borderId="39" xfId="0" applyFont="1" applyFill="1" applyBorder="1" applyAlignment="1" applyProtection="1">
      <alignment horizontal="center" vertical="center" wrapText="1"/>
    </xf>
    <xf numFmtId="0" fontId="9" fillId="10" borderId="40" xfId="0" applyFont="1" applyFill="1" applyBorder="1" applyAlignment="1" applyProtection="1">
      <alignment horizontal="center" vertical="center" wrapText="1"/>
    </xf>
    <xf numFmtId="0" fontId="9" fillId="5" borderId="26" xfId="0" applyFont="1" applyFill="1" applyBorder="1" applyAlignment="1" applyProtection="1">
      <alignment horizontal="center" vertical="center" wrapText="1"/>
    </xf>
    <xf numFmtId="0" fontId="9" fillId="5" borderId="27" xfId="0" applyFont="1" applyFill="1" applyBorder="1" applyAlignment="1" applyProtection="1">
      <alignment horizontal="center" vertical="center" wrapText="1"/>
    </xf>
    <xf numFmtId="0" fontId="9" fillId="5" borderId="45" xfId="0" applyFont="1" applyFill="1" applyBorder="1" applyAlignment="1" applyProtection="1">
      <alignment horizontal="center" vertical="center" wrapText="1"/>
    </xf>
    <xf numFmtId="0" fontId="9" fillId="5" borderId="28" xfId="0" applyFont="1" applyFill="1" applyBorder="1" applyAlignment="1" applyProtection="1">
      <alignment horizontal="center" vertical="center" wrapText="1"/>
    </xf>
    <xf numFmtId="0" fontId="9" fillId="5" borderId="38" xfId="0" applyFont="1" applyFill="1" applyBorder="1" applyAlignment="1" applyProtection="1">
      <alignment horizontal="center" vertical="center" wrapText="1"/>
    </xf>
    <xf numFmtId="0" fontId="9" fillId="5" borderId="39" xfId="0" applyFont="1" applyFill="1" applyBorder="1" applyAlignment="1" applyProtection="1">
      <alignment horizontal="center" vertical="center" wrapText="1"/>
    </xf>
    <xf numFmtId="0" fontId="9" fillId="5" borderId="40" xfId="0" applyFont="1" applyFill="1" applyBorder="1" applyAlignment="1" applyProtection="1">
      <alignment horizontal="center" vertical="center" wrapText="1"/>
    </xf>
    <xf numFmtId="4" fontId="2" fillId="10" borderId="43" xfId="0" applyNumberFormat="1" applyFont="1" applyFill="1" applyBorder="1" applyAlignment="1" applyProtection="1">
      <alignment vertical="center" wrapText="1"/>
    </xf>
    <xf numFmtId="4" fontId="2" fillId="10" borderId="19" xfId="0" applyNumberFormat="1" applyFont="1" applyFill="1" applyBorder="1" applyAlignment="1" applyProtection="1">
      <alignment vertical="center" wrapText="1"/>
    </xf>
    <xf numFmtId="4" fontId="2" fillId="10" borderId="22" xfId="0" applyNumberFormat="1" applyFont="1" applyFill="1" applyBorder="1" applyAlignment="1" applyProtection="1">
      <alignment vertical="center" wrapText="1"/>
    </xf>
    <xf numFmtId="4" fontId="2" fillId="10" borderId="20" xfId="0" applyNumberFormat="1" applyFont="1" applyFill="1" applyBorder="1" applyAlignment="1" applyProtection="1">
      <alignment vertical="center" wrapText="1"/>
    </xf>
    <xf numFmtId="43" fontId="2" fillId="9" borderId="24" xfId="1" applyFont="1" applyFill="1" applyBorder="1" applyAlignment="1" applyProtection="1">
      <alignment horizontal="right" vertical="center" wrapText="1"/>
    </xf>
    <xf numFmtId="43" fontId="2" fillId="9" borderId="11" xfId="1" applyFont="1" applyFill="1" applyBorder="1" applyAlignment="1" applyProtection="1">
      <alignment horizontal="right" vertical="center" wrapText="1"/>
    </xf>
    <xf numFmtId="43" fontId="2" fillId="9" borderId="14" xfId="1" applyFont="1" applyFill="1" applyBorder="1" applyAlignment="1" applyProtection="1">
      <alignment horizontal="right" vertical="center" wrapText="1"/>
    </xf>
    <xf numFmtId="4" fontId="2" fillId="9" borderId="18" xfId="0" applyNumberFormat="1" applyFont="1" applyFill="1" applyBorder="1" applyAlignment="1" applyProtection="1">
      <alignment vertical="center" wrapText="1"/>
    </xf>
    <xf numFmtId="4" fontId="2" fillId="9" borderId="22" xfId="0" applyNumberFormat="1" applyFont="1" applyFill="1" applyBorder="1" applyAlignment="1" applyProtection="1">
      <alignment vertical="center" wrapText="1"/>
    </xf>
    <xf numFmtId="10" fontId="2" fillId="9" borderId="7" xfId="2" applyNumberFormat="1" applyFont="1" applyFill="1" applyBorder="1" applyAlignment="1" applyProtection="1">
      <alignment horizontal="right" vertical="center" wrapText="1"/>
    </xf>
    <xf numFmtId="10" fontId="2" fillId="9" borderId="0" xfId="2" applyNumberFormat="1" applyFont="1" applyFill="1" applyBorder="1" applyAlignment="1" applyProtection="1">
      <alignment horizontal="right" vertical="center" wrapText="1"/>
    </xf>
    <xf numFmtId="10" fontId="2" fillId="9" borderId="16" xfId="2" applyNumberFormat="1" applyFont="1" applyFill="1" applyBorder="1" applyAlignment="1" applyProtection="1">
      <alignment horizontal="right" vertical="center" wrapText="1"/>
    </xf>
    <xf numFmtId="0" fontId="9" fillId="8" borderId="9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4" borderId="46" xfId="0" applyFont="1" applyFill="1" applyBorder="1" applyAlignment="1" applyProtection="1">
      <alignment horizontal="center" vertical="center" wrapText="1"/>
    </xf>
    <xf numFmtId="0" fontId="9" fillId="4" borderId="37" xfId="0" applyFont="1" applyFill="1" applyBorder="1" applyAlignment="1" applyProtection="1">
      <alignment horizontal="center" vertical="center" wrapText="1"/>
    </xf>
    <xf numFmtId="0" fontId="9" fillId="10" borderId="47" xfId="0" applyFont="1" applyFill="1" applyBorder="1" applyAlignment="1" applyProtection="1">
      <alignment horizontal="center" vertical="center" wrapText="1"/>
    </xf>
    <xf numFmtId="0" fontId="9" fillId="10" borderId="48" xfId="0" applyFont="1" applyFill="1" applyBorder="1" applyAlignment="1" applyProtection="1">
      <alignment horizontal="center" vertical="center" wrapText="1"/>
    </xf>
    <xf numFmtId="164" fontId="9" fillId="0" borderId="12" xfId="0" applyNumberFormat="1" applyFont="1" applyBorder="1" applyAlignment="1" applyProtection="1">
      <alignment horizontal="right" vertical="center" wrapText="1"/>
      <protection locked="0"/>
    </xf>
    <xf numFmtId="164" fontId="9" fillId="0" borderId="29" xfId="0" applyNumberFormat="1" applyFont="1" applyBorder="1" applyAlignment="1" applyProtection="1">
      <alignment horizontal="right" vertical="center" wrapText="1"/>
      <protection locked="0"/>
    </xf>
    <xf numFmtId="0" fontId="9" fillId="5" borderId="47" xfId="0" applyFont="1" applyFill="1" applyBorder="1" applyAlignment="1" applyProtection="1">
      <alignment horizontal="center" vertical="center" wrapText="1"/>
    </xf>
    <xf numFmtId="0" fontId="9" fillId="5" borderId="48" xfId="0" applyFont="1" applyFill="1" applyBorder="1" applyAlignment="1" applyProtection="1">
      <alignment horizontal="center" vertical="center" wrapText="1"/>
    </xf>
    <xf numFmtId="4" fontId="2" fillId="7" borderId="16" xfId="0" applyNumberFormat="1" applyFont="1" applyFill="1" applyBorder="1" applyAlignment="1" applyProtection="1">
      <alignment vertical="center" wrapText="1"/>
    </xf>
    <xf numFmtId="4" fontId="2" fillId="10" borderId="18" xfId="0" applyNumberFormat="1" applyFont="1" applyFill="1" applyBorder="1" applyAlignment="1" applyProtection="1">
      <alignment vertical="center" wrapText="1"/>
    </xf>
    <xf numFmtId="4" fontId="2" fillId="5" borderId="18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horizontal="left" vertical="top" wrapText="1"/>
    </xf>
    <xf numFmtId="0" fontId="2" fillId="3" borderId="13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3" fillId="11" borderId="15" xfId="0" applyFont="1" applyFill="1" applyBorder="1" applyAlignment="1" applyProtection="1">
      <alignment horizontal="left" vertical="center" wrapText="1"/>
    </xf>
    <xf numFmtId="0" fontId="3" fillId="11" borderId="21" xfId="0" applyFont="1" applyFill="1" applyBorder="1" applyAlignment="1" applyProtection="1">
      <alignment horizontal="left" vertical="center" wrapText="1"/>
    </xf>
    <xf numFmtId="0" fontId="3" fillId="11" borderId="16" xfId="0" applyFont="1" applyFill="1" applyBorder="1" applyAlignment="1" applyProtection="1">
      <alignment horizontal="left" vertical="center" wrapText="1"/>
    </xf>
    <xf numFmtId="0" fontId="2" fillId="8" borderId="30" xfId="0" applyFont="1" applyFill="1" applyBorder="1" applyAlignment="1" applyProtection="1">
      <alignment horizontal="center" vertical="center" wrapText="1"/>
    </xf>
    <xf numFmtId="0" fontId="2" fillId="8" borderId="33" xfId="0" applyFont="1" applyFill="1" applyBorder="1" applyAlignment="1" applyProtection="1">
      <alignment horizontal="center" vertical="center" wrapText="1"/>
    </xf>
    <xf numFmtId="0" fontId="2" fillId="8" borderId="35" xfId="0" applyFont="1" applyFill="1" applyBorder="1" applyAlignment="1" applyProtection="1">
      <alignment horizontal="center" vertical="center" wrapText="1"/>
    </xf>
    <xf numFmtId="0" fontId="9" fillId="8" borderId="7" xfId="0" applyFont="1" applyFill="1" applyBorder="1" applyAlignment="1" applyProtection="1">
      <alignment horizontal="center" vertical="center" wrapText="1"/>
    </xf>
    <xf numFmtId="0" fontId="9" fillId="8" borderId="13" xfId="0" applyFont="1" applyFill="1" applyBorder="1" applyAlignment="1" applyProtection="1">
      <alignment horizontal="center" vertical="center" wrapText="1"/>
    </xf>
    <xf numFmtId="0" fontId="9" fillId="8" borderId="9" xfId="0" applyFont="1" applyFill="1" applyBorder="1" applyAlignment="1" applyProtection="1">
      <alignment horizontal="center" vertical="center" wrapText="1"/>
    </xf>
    <xf numFmtId="0" fontId="2" fillId="10" borderId="24" xfId="0" applyFont="1" applyFill="1" applyBorder="1" applyAlignment="1" applyProtection="1">
      <alignment horizontal="center" vertical="center" wrapText="1"/>
    </xf>
    <xf numFmtId="0" fontId="2" fillId="10" borderId="12" xfId="0" applyFont="1" applyFill="1" applyBorder="1" applyAlignment="1" applyProtection="1">
      <alignment horizontal="center" vertical="center" wrapText="1"/>
    </xf>
    <xf numFmtId="0" fontId="2" fillId="10" borderId="17" xfId="0" applyFont="1" applyFill="1" applyBorder="1" applyAlignment="1" applyProtection="1">
      <alignment horizontal="center" vertical="center" wrapText="1"/>
    </xf>
    <xf numFmtId="0" fontId="2" fillId="10" borderId="11" xfId="0" applyFont="1" applyFill="1" applyBorder="1" applyAlignment="1" applyProtection="1">
      <alignment horizontal="center" vertical="center" wrapText="1"/>
    </xf>
    <xf numFmtId="0" fontId="2" fillId="10" borderId="25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2" fillId="5" borderId="12" xfId="0" applyFont="1" applyFill="1" applyBorder="1" applyAlignment="1" applyProtection="1">
      <alignment horizontal="center" vertical="center" wrapText="1"/>
    </xf>
    <xf numFmtId="0" fontId="2" fillId="5" borderId="17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2" fillId="8" borderId="31" xfId="0" applyFont="1" applyFill="1" applyBorder="1" applyAlignment="1" applyProtection="1">
      <alignment horizontal="center" vertical="center" wrapText="1"/>
    </xf>
    <xf numFmtId="0" fontId="2" fillId="8" borderId="0" xfId="0" applyFont="1" applyFill="1" applyBorder="1" applyAlignment="1" applyProtection="1">
      <alignment horizontal="center" vertical="center" wrapText="1"/>
    </xf>
    <xf numFmtId="0" fontId="2" fillId="8" borderId="34" xfId="0" applyFont="1" applyFill="1" applyBorder="1" applyAlignment="1" applyProtection="1">
      <alignment horizontal="center" vertical="center" wrapText="1"/>
    </xf>
    <xf numFmtId="0" fontId="2" fillId="8" borderId="7" xfId="0" applyFont="1" applyFill="1" applyBorder="1" applyAlignment="1" applyProtection="1">
      <alignment horizontal="center" vertical="center" wrapText="1"/>
    </xf>
    <xf numFmtId="0" fontId="2" fillId="8" borderId="32" xfId="0" applyFont="1" applyFill="1" applyBorder="1" applyAlignment="1" applyProtection="1">
      <alignment horizontal="center" vertical="center" wrapText="1"/>
    </xf>
    <xf numFmtId="0" fontId="2" fillId="8" borderId="36" xfId="0" applyFont="1" applyFill="1" applyBorder="1" applyAlignment="1" applyProtection="1">
      <alignment horizontal="center" vertical="center" wrapText="1"/>
    </xf>
    <xf numFmtId="0" fontId="2" fillId="10" borderId="5" xfId="0" applyFont="1" applyFill="1" applyBorder="1" applyAlignment="1" applyProtection="1">
      <alignment horizontal="center" vertical="center" wrapText="1"/>
    </xf>
    <xf numFmtId="0" fontId="2" fillId="10" borderId="3" xfId="0" applyFont="1" applyFill="1" applyBorder="1" applyAlignment="1" applyProtection="1">
      <alignment horizontal="center" vertical="center" wrapText="1"/>
    </xf>
    <xf numFmtId="0" fontId="2" fillId="10" borderId="1" xfId="0" applyFont="1" applyFill="1" applyBorder="1" applyAlignment="1" applyProtection="1">
      <alignment horizontal="center" vertical="center" wrapText="1"/>
    </xf>
    <xf numFmtId="0" fontId="2" fillId="10" borderId="2" xfId="0" applyFont="1" applyFill="1" applyBorder="1" applyAlignment="1" applyProtection="1">
      <alignment horizontal="center" vertical="center" wrapText="1"/>
    </xf>
    <xf numFmtId="0" fontId="2" fillId="10" borderId="6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15" xfId="0" applyFont="1" applyFill="1" applyBorder="1" applyAlignment="1" applyProtection="1">
      <alignment horizontal="right" vertical="center" wrapText="1"/>
    </xf>
    <xf numFmtId="0" fontId="2" fillId="5" borderId="21" xfId="0" applyFont="1" applyFill="1" applyBorder="1" applyAlignment="1" applyProtection="1">
      <alignment horizontal="right" vertical="center" wrapText="1"/>
    </xf>
    <xf numFmtId="0" fontId="8" fillId="0" borderId="44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30"/>
  <sheetViews>
    <sheetView view="pageBreakPreview" topLeftCell="B2" zoomScaleNormal="100" zoomScaleSheetLayoutView="100" workbookViewId="0">
      <selection activeCell="C8" sqref="C8"/>
    </sheetView>
  </sheetViews>
  <sheetFormatPr defaultRowHeight="15" x14ac:dyDescent="0.25"/>
  <cols>
    <col min="3" max="3" width="43.42578125" customWidth="1"/>
    <col min="4" max="4" width="10.7109375" customWidth="1"/>
    <col min="5" max="5" width="8.7109375" customWidth="1"/>
    <col min="6" max="6" width="10.7109375" customWidth="1"/>
    <col min="7" max="7" width="8.7109375" customWidth="1"/>
    <col min="8" max="8" width="10.7109375" customWidth="1"/>
    <col min="9" max="9" width="8.7109375" customWidth="1"/>
    <col min="10" max="10" width="10.7109375" customWidth="1"/>
    <col min="11" max="11" width="8.7109375" customWidth="1"/>
    <col min="12" max="12" width="10.7109375" customWidth="1"/>
    <col min="13" max="13" width="8.7109375" customWidth="1"/>
    <col min="14" max="14" width="20.7109375" customWidth="1"/>
  </cols>
  <sheetData>
    <row r="2" spans="1:30" ht="39.950000000000003" customHeight="1" x14ac:dyDescent="0.25">
      <c r="B2" s="134" t="s">
        <v>77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ht="30" customHeight="1" x14ac:dyDescent="0.25">
      <c r="B3" s="133" t="s">
        <v>79</v>
      </c>
      <c r="C3" s="133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ht="39.950000000000003" customHeight="1" x14ac:dyDescent="0.25">
      <c r="B4" s="16" t="s">
        <v>8</v>
      </c>
      <c r="C4" s="8" t="s">
        <v>78</v>
      </c>
      <c r="D4" s="135"/>
      <c r="E4" s="136"/>
      <c r="F4" s="136"/>
      <c r="G4" s="136"/>
      <c r="H4" s="136"/>
      <c r="I4" s="136"/>
      <c r="J4" s="136"/>
      <c r="K4" s="136"/>
      <c r="L4" s="136"/>
      <c r="M4" s="136"/>
      <c r="N4" s="137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0" ht="39.950000000000003" customHeight="1" x14ac:dyDescent="0.25">
      <c r="B5" s="16" t="s">
        <v>9</v>
      </c>
      <c r="C5" s="8" t="s">
        <v>70</v>
      </c>
      <c r="D5" s="135"/>
      <c r="E5" s="136"/>
      <c r="F5" s="136"/>
      <c r="G5" s="136"/>
      <c r="H5" s="136"/>
      <c r="I5" s="136"/>
      <c r="J5" s="136"/>
      <c r="K5" s="136"/>
      <c r="L5" s="136"/>
      <c r="M5" s="136"/>
      <c r="N5" s="137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</row>
    <row r="6" spans="1:30" ht="39.950000000000003" customHeight="1" x14ac:dyDescent="0.25">
      <c r="B6" s="16" t="s">
        <v>10</v>
      </c>
      <c r="C6" s="8" t="s">
        <v>71</v>
      </c>
      <c r="D6" s="135"/>
      <c r="E6" s="136"/>
      <c r="F6" s="136"/>
      <c r="G6" s="136"/>
      <c r="H6" s="136"/>
      <c r="I6" s="136"/>
      <c r="J6" s="136"/>
      <c r="K6" s="136"/>
      <c r="L6" s="136"/>
      <c r="M6" s="136"/>
      <c r="N6" s="137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 ht="39.950000000000003" customHeight="1" x14ac:dyDescent="0.25">
      <c r="B7" s="139" t="s">
        <v>53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1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</row>
    <row r="8" spans="1:30" ht="39.950000000000003" customHeight="1" x14ac:dyDescent="0.25">
      <c r="A8" s="31"/>
      <c r="B8" s="27" t="s">
        <v>0</v>
      </c>
      <c r="C8" s="27" t="s">
        <v>32</v>
      </c>
      <c r="D8" s="126" t="s">
        <v>36</v>
      </c>
      <c r="E8" s="127"/>
      <c r="F8" s="128" t="s">
        <v>66</v>
      </c>
      <c r="G8" s="128"/>
      <c r="H8" s="126" t="s">
        <v>65</v>
      </c>
      <c r="I8" s="127"/>
      <c r="J8" s="126" t="s">
        <v>67</v>
      </c>
      <c r="K8" s="127"/>
      <c r="L8" s="126" t="s">
        <v>35</v>
      </c>
      <c r="M8" s="145"/>
      <c r="N8" s="1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ht="30" customHeight="1" x14ac:dyDescent="0.25">
      <c r="A9" s="31"/>
      <c r="B9" s="29">
        <v>1</v>
      </c>
      <c r="C9" s="109"/>
      <c r="D9" s="74"/>
      <c r="E9" s="75" t="s">
        <v>37</v>
      </c>
      <c r="F9" s="80"/>
      <c r="G9" s="78" t="s">
        <v>61</v>
      </c>
      <c r="H9" s="81"/>
      <c r="I9" s="75" t="s">
        <v>34</v>
      </c>
      <c r="J9" s="81"/>
      <c r="K9" s="75" t="s">
        <v>34</v>
      </c>
      <c r="L9" s="146"/>
      <c r="M9" s="146"/>
      <c r="N9" s="14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30" ht="30" customHeight="1" x14ac:dyDescent="0.25">
      <c r="A10" s="31"/>
      <c r="B10" s="29">
        <v>2</v>
      </c>
      <c r="C10" s="109"/>
      <c r="D10" s="74"/>
      <c r="E10" s="75" t="s">
        <v>37</v>
      </c>
      <c r="F10" s="80"/>
      <c r="G10" s="78" t="s">
        <v>61</v>
      </c>
      <c r="H10" s="81"/>
      <c r="I10" s="75" t="s">
        <v>34</v>
      </c>
      <c r="J10" s="81"/>
      <c r="K10" s="75" t="s">
        <v>34</v>
      </c>
      <c r="L10" s="146"/>
      <c r="M10" s="146"/>
      <c r="N10" s="147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ht="30" customHeight="1" x14ac:dyDescent="0.25">
      <c r="A11" s="31"/>
      <c r="B11" s="29">
        <v>3</v>
      </c>
      <c r="C11" s="109"/>
      <c r="D11" s="76"/>
      <c r="E11" s="75" t="s">
        <v>37</v>
      </c>
      <c r="F11" s="80"/>
      <c r="G11" s="78" t="s">
        <v>61</v>
      </c>
      <c r="H11" s="81"/>
      <c r="I11" s="75" t="s">
        <v>34</v>
      </c>
      <c r="J11" s="81"/>
      <c r="K11" s="75" t="s">
        <v>34</v>
      </c>
      <c r="L11" s="146"/>
      <c r="M11" s="146"/>
      <c r="N11" s="147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0" ht="30" customHeight="1" x14ac:dyDescent="0.25">
      <c r="A12" s="31"/>
      <c r="B12" s="29">
        <v>4</v>
      </c>
      <c r="C12" s="109"/>
      <c r="D12" s="77"/>
      <c r="E12" s="75" t="s">
        <v>37</v>
      </c>
      <c r="F12" s="80"/>
      <c r="G12" s="78" t="s">
        <v>61</v>
      </c>
      <c r="H12" s="81"/>
      <c r="I12" s="75" t="s">
        <v>34</v>
      </c>
      <c r="J12" s="81"/>
      <c r="K12" s="75" t="s">
        <v>34</v>
      </c>
      <c r="L12" s="146"/>
      <c r="M12" s="146"/>
      <c r="N12" s="147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 ht="30" customHeight="1" x14ac:dyDescent="0.25">
      <c r="A13" s="31"/>
      <c r="B13" s="29">
        <v>5</v>
      </c>
      <c r="C13" s="109"/>
      <c r="D13" s="77"/>
      <c r="E13" s="75" t="s">
        <v>37</v>
      </c>
      <c r="F13" s="80"/>
      <c r="G13" s="78" t="s">
        <v>61</v>
      </c>
      <c r="H13" s="81"/>
      <c r="I13" s="75" t="s">
        <v>34</v>
      </c>
      <c r="J13" s="81"/>
      <c r="K13" s="75" t="s">
        <v>34</v>
      </c>
      <c r="L13" s="146"/>
      <c r="M13" s="146"/>
      <c r="N13" s="147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ht="30" customHeight="1" x14ac:dyDescent="0.25">
      <c r="A14" s="31"/>
      <c r="B14" s="29">
        <v>6</v>
      </c>
      <c r="C14" s="109"/>
      <c r="D14" s="77"/>
      <c r="E14" s="75" t="s">
        <v>37</v>
      </c>
      <c r="F14" s="80"/>
      <c r="G14" s="78" t="s">
        <v>61</v>
      </c>
      <c r="H14" s="81"/>
      <c r="I14" s="75" t="s">
        <v>34</v>
      </c>
      <c r="J14" s="81"/>
      <c r="K14" s="75" t="s">
        <v>34</v>
      </c>
      <c r="L14" s="148"/>
      <c r="M14" s="148"/>
      <c r="N14" s="14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ht="30" customHeight="1" x14ac:dyDescent="0.25">
      <c r="A15" s="31"/>
      <c r="B15" s="29" t="s">
        <v>68</v>
      </c>
      <c r="C15" s="109"/>
      <c r="D15" s="77"/>
      <c r="E15" s="75" t="s">
        <v>37</v>
      </c>
      <c r="F15" s="80"/>
      <c r="G15" s="78" t="s">
        <v>61</v>
      </c>
      <c r="H15" s="81"/>
      <c r="I15" s="75" t="s">
        <v>34</v>
      </c>
      <c r="J15" s="81"/>
      <c r="K15" s="75" t="s">
        <v>34</v>
      </c>
      <c r="L15" s="146"/>
      <c r="M15" s="146"/>
      <c r="N15" s="147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ht="30" customHeight="1" x14ac:dyDescent="0.25">
      <c r="A16" s="31"/>
      <c r="B16" s="152" t="s">
        <v>1</v>
      </c>
      <c r="C16" s="153"/>
      <c r="D16" s="33">
        <f>SUM(D9:D15)</f>
        <v>0</v>
      </c>
      <c r="E16" s="30" t="s">
        <v>37</v>
      </c>
      <c r="F16" s="79">
        <f>SUM(F9:F15)</f>
        <v>0</v>
      </c>
      <c r="G16" s="14" t="s">
        <v>61</v>
      </c>
      <c r="H16" s="32">
        <f>SUM(H9:H15)</f>
        <v>0</v>
      </c>
      <c r="I16" s="30" t="s">
        <v>34</v>
      </c>
      <c r="J16" s="32">
        <f>SUM(J9:J15)</f>
        <v>0</v>
      </c>
      <c r="K16" s="30" t="s">
        <v>34</v>
      </c>
      <c r="L16" s="149"/>
      <c r="M16" s="150"/>
      <c r="N16" s="151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2:30" ht="50.1" customHeight="1" x14ac:dyDescent="0.25">
      <c r="B17" s="142" t="s">
        <v>33</v>
      </c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4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2:30" ht="30" customHeight="1" x14ac:dyDescent="0.25">
      <c r="B18" s="133" t="s">
        <v>38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2:30" ht="105.75" customHeight="1" x14ac:dyDescent="0.25">
      <c r="B19" s="9"/>
      <c r="C19" s="10" t="s">
        <v>7</v>
      </c>
      <c r="D19" s="128" t="s">
        <v>11</v>
      </c>
      <c r="E19" s="128"/>
      <c r="F19" s="128" t="s">
        <v>12</v>
      </c>
      <c r="G19" s="128"/>
      <c r="H19" s="128" t="s">
        <v>17</v>
      </c>
      <c r="I19" s="128"/>
      <c r="J19" s="128" t="s">
        <v>14</v>
      </c>
      <c r="K19" s="128"/>
      <c r="L19" s="126" t="s">
        <v>18</v>
      </c>
      <c r="M19" s="127"/>
      <c r="N19" s="10" t="s">
        <v>21</v>
      </c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2:30" ht="39.950000000000003" customHeight="1" x14ac:dyDescent="0.25">
      <c r="B20" s="7">
        <v>1</v>
      </c>
      <c r="C20" s="8" t="s">
        <v>25</v>
      </c>
      <c r="D20" s="2"/>
      <c r="E20" s="11" t="s">
        <v>3</v>
      </c>
      <c r="F20" s="6"/>
      <c r="G20" s="11" t="s">
        <v>3</v>
      </c>
      <c r="H20" s="12">
        <f>D20-F20</f>
        <v>0</v>
      </c>
      <c r="I20" s="11" t="s">
        <v>3</v>
      </c>
      <c r="J20" s="1"/>
      <c r="K20" s="11" t="s">
        <v>5</v>
      </c>
      <c r="L20" s="12">
        <f>H20*J20</f>
        <v>0</v>
      </c>
      <c r="M20" s="11" t="s">
        <v>16</v>
      </c>
      <c r="N20" s="18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2:30" ht="39.950000000000003" customHeight="1" x14ac:dyDescent="0.25">
      <c r="B21" s="7">
        <v>2</v>
      </c>
      <c r="C21" s="8" t="s">
        <v>26</v>
      </c>
      <c r="D21" s="2"/>
      <c r="E21" s="11" t="s">
        <v>3</v>
      </c>
      <c r="F21" s="6"/>
      <c r="G21" s="11" t="s">
        <v>3</v>
      </c>
      <c r="H21" s="12">
        <f t="shared" ref="H21:H26" si="0">D21-F21</f>
        <v>0</v>
      </c>
      <c r="I21" s="11" t="s">
        <v>3</v>
      </c>
      <c r="J21" s="1"/>
      <c r="K21" s="11" t="s">
        <v>5</v>
      </c>
      <c r="L21" s="12">
        <f t="shared" ref="L21:L25" si="1">H21*J21</f>
        <v>0</v>
      </c>
      <c r="M21" s="11" t="s">
        <v>16</v>
      </c>
      <c r="N21" s="18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2:30" ht="39.950000000000003" customHeight="1" x14ac:dyDescent="0.25">
      <c r="B22" s="7">
        <v>3</v>
      </c>
      <c r="C22" s="8" t="s">
        <v>24</v>
      </c>
      <c r="D22" s="2"/>
      <c r="E22" s="11" t="s">
        <v>3</v>
      </c>
      <c r="F22" s="6"/>
      <c r="G22" s="11" t="s">
        <v>3</v>
      </c>
      <c r="H22" s="12">
        <f t="shared" si="0"/>
        <v>0</v>
      </c>
      <c r="I22" s="11" t="s">
        <v>3</v>
      </c>
      <c r="J22" s="1"/>
      <c r="K22" s="11" t="s">
        <v>5</v>
      </c>
      <c r="L22" s="12">
        <f t="shared" si="1"/>
        <v>0</v>
      </c>
      <c r="M22" s="11" t="s">
        <v>16</v>
      </c>
      <c r="N22" s="18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2:30" ht="39.950000000000003" customHeight="1" x14ac:dyDescent="0.25">
      <c r="B23" s="7">
        <v>4</v>
      </c>
      <c r="C23" s="8" t="s">
        <v>27</v>
      </c>
      <c r="D23" s="2"/>
      <c r="E23" s="11" t="s">
        <v>4</v>
      </c>
      <c r="F23" s="6"/>
      <c r="G23" s="11" t="s">
        <v>4</v>
      </c>
      <c r="H23" s="12">
        <f t="shared" si="0"/>
        <v>0</v>
      </c>
      <c r="I23" s="11" t="s">
        <v>4</v>
      </c>
      <c r="J23" s="1"/>
      <c r="K23" s="11" t="s">
        <v>6</v>
      </c>
      <c r="L23" s="12">
        <f t="shared" si="1"/>
        <v>0</v>
      </c>
      <c r="M23" s="11" t="s">
        <v>16</v>
      </c>
      <c r="N23" s="18"/>
      <c r="O23" s="124" t="s">
        <v>54</v>
      </c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</row>
    <row r="24" spans="2:30" ht="39.950000000000003" customHeight="1" x14ac:dyDescent="0.25">
      <c r="B24" s="7">
        <v>5</v>
      </c>
      <c r="C24" s="8" t="s">
        <v>23</v>
      </c>
      <c r="D24" s="2"/>
      <c r="E24" s="11" t="s">
        <v>4</v>
      </c>
      <c r="F24" s="6"/>
      <c r="G24" s="11" t="s">
        <v>4</v>
      </c>
      <c r="H24" s="12">
        <f t="shared" si="0"/>
        <v>0</v>
      </c>
      <c r="I24" s="11" t="s">
        <v>4</v>
      </c>
      <c r="J24" s="1"/>
      <c r="K24" s="11" t="s">
        <v>6</v>
      </c>
      <c r="L24" s="12">
        <f t="shared" si="1"/>
        <v>0</v>
      </c>
      <c r="M24" s="11" t="s">
        <v>16</v>
      </c>
      <c r="N24" s="18"/>
      <c r="O24" s="124" t="s">
        <v>31</v>
      </c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</row>
    <row r="25" spans="2:30" ht="39.950000000000003" customHeight="1" x14ac:dyDescent="0.25">
      <c r="B25" s="7">
        <v>6</v>
      </c>
      <c r="C25" s="8" t="s">
        <v>2</v>
      </c>
      <c r="D25" s="2"/>
      <c r="E25" s="11" t="s">
        <v>4</v>
      </c>
      <c r="F25" s="6"/>
      <c r="G25" s="11" t="s">
        <v>4</v>
      </c>
      <c r="H25" s="12">
        <f t="shared" si="0"/>
        <v>0</v>
      </c>
      <c r="I25" s="11" t="s">
        <v>4</v>
      </c>
      <c r="J25" s="1"/>
      <c r="K25" s="11" t="s">
        <v>6</v>
      </c>
      <c r="L25" s="12">
        <f t="shared" si="1"/>
        <v>0</v>
      </c>
      <c r="M25" s="11" t="s">
        <v>16</v>
      </c>
      <c r="N25" s="18"/>
      <c r="O25" s="124" t="s">
        <v>22</v>
      </c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</row>
    <row r="26" spans="2:30" ht="39.950000000000003" customHeight="1" x14ac:dyDescent="0.25">
      <c r="B26" s="7">
        <v>7</v>
      </c>
      <c r="C26" s="8" t="s">
        <v>13</v>
      </c>
      <c r="D26" s="2"/>
      <c r="E26" s="11" t="s">
        <v>4</v>
      </c>
      <c r="F26" s="6"/>
      <c r="G26" s="11" t="s">
        <v>4</v>
      </c>
      <c r="H26" s="12">
        <f t="shared" si="0"/>
        <v>0</v>
      </c>
      <c r="I26" s="11" t="s">
        <v>4</v>
      </c>
      <c r="J26" s="1"/>
      <c r="K26" s="11" t="s">
        <v>6</v>
      </c>
      <c r="L26" s="12">
        <f>H26*J26</f>
        <v>0</v>
      </c>
      <c r="M26" s="11" t="s">
        <v>16</v>
      </c>
      <c r="N26" s="18"/>
      <c r="O26" s="124" t="s">
        <v>28</v>
      </c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</row>
    <row r="27" spans="2:30" ht="39.950000000000003" customHeight="1" thickBot="1" x14ac:dyDescent="0.3">
      <c r="B27" s="7">
        <v>8</v>
      </c>
      <c r="C27" s="73" t="s">
        <v>29</v>
      </c>
      <c r="D27" s="2" t="s">
        <v>19</v>
      </c>
      <c r="E27" s="3" t="s">
        <v>15</v>
      </c>
      <c r="F27" s="5" t="s">
        <v>19</v>
      </c>
      <c r="G27" s="3" t="s">
        <v>15</v>
      </c>
      <c r="H27" s="22" t="s">
        <v>20</v>
      </c>
      <c r="I27" s="23" t="s">
        <v>15</v>
      </c>
      <c r="J27" s="4" t="s">
        <v>19</v>
      </c>
      <c r="K27" s="3" t="s">
        <v>15</v>
      </c>
      <c r="L27" s="2" t="s">
        <v>19</v>
      </c>
      <c r="M27" s="13" t="s">
        <v>16</v>
      </c>
      <c r="N27" s="18"/>
      <c r="O27" s="130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</row>
    <row r="28" spans="2:30" ht="39.950000000000003" customHeight="1" thickBot="1" x14ac:dyDescent="0.3">
      <c r="B28" s="9"/>
      <c r="C28" s="20" t="s">
        <v>1</v>
      </c>
      <c r="D28" s="15">
        <f>SUM(D20:D22)+SUM(D23:D26)*3.6</f>
        <v>0</v>
      </c>
      <c r="E28" s="14" t="s">
        <v>3</v>
      </c>
      <c r="F28" s="15">
        <f>SUM(F20:F22)+SUM(F23:F26)*3.6</f>
        <v>0</v>
      </c>
      <c r="G28" s="21" t="s">
        <v>3</v>
      </c>
      <c r="H28" s="24">
        <f>SUM(H20:H22)+SUM(H23:H26)*3.6</f>
        <v>0</v>
      </c>
      <c r="I28" s="25" t="s">
        <v>3</v>
      </c>
      <c r="J28" s="122" t="s">
        <v>1</v>
      </c>
      <c r="K28" s="123"/>
      <c r="L28" s="15">
        <f>SUM(L20:L26)</f>
        <v>0</v>
      </c>
      <c r="M28" s="14" t="s">
        <v>16</v>
      </c>
      <c r="N28" s="17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2:30" ht="50.1" customHeight="1" x14ac:dyDescent="0.25">
      <c r="B29" s="132" t="s">
        <v>33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2:30" ht="126" customHeight="1" x14ac:dyDescent="0.25">
      <c r="B30" s="121" t="s">
        <v>69</v>
      </c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</row>
  </sheetData>
  <mergeCells count="35">
    <mergeCell ref="J8:K8"/>
    <mergeCell ref="F8:G8"/>
    <mergeCell ref="L16:N16"/>
    <mergeCell ref="B16:C16"/>
    <mergeCell ref="D8:E8"/>
    <mergeCell ref="H8:I8"/>
    <mergeCell ref="B18:N18"/>
    <mergeCell ref="B2:N2"/>
    <mergeCell ref="D4:N4"/>
    <mergeCell ref="D6:N6"/>
    <mergeCell ref="B3:N3"/>
    <mergeCell ref="B7:N7"/>
    <mergeCell ref="B17:N17"/>
    <mergeCell ref="D5:N5"/>
    <mergeCell ref="L8:N8"/>
    <mergeCell ref="L9:N9"/>
    <mergeCell ref="L10:N10"/>
    <mergeCell ref="L11:N11"/>
    <mergeCell ref="L12:N12"/>
    <mergeCell ref="L13:N13"/>
    <mergeCell ref="L14:N14"/>
    <mergeCell ref="L15:N15"/>
    <mergeCell ref="B30:N30"/>
    <mergeCell ref="J28:K28"/>
    <mergeCell ref="O26:AD26"/>
    <mergeCell ref="L19:M19"/>
    <mergeCell ref="D19:E19"/>
    <mergeCell ref="F19:G19"/>
    <mergeCell ref="J19:K19"/>
    <mergeCell ref="H19:I19"/>
    <mergeCell ref="O24:AD24"/>
    <mergeCell ref="O25:AD25"/>
    <mergeCell ref="O23:AD23"/>
    <mergeCell ref="O27:AD27"/>
    <mergeCell ref="B29:N29"/>
  </mergeCells>
  <pageMargins left="0.7" right="0.7" top="0.75" bottom="0.75" header="0.3" footer="0.3"/>
  <pageSetup scale="53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2"/>
  <sheetViews>
    <sheetView view="pageBreakPreview" zoomScale="75" zoomScaleNormal="75" zoomScaleSheetLayoutView="75" workbookViewId="0">
      <selection activeCell="G12" sqref="G12"/>
    </sheetView>
  </sheetViews>
  <sheetFormatPr defaultRowHeight="15" x14ac:dyDescent="0.25"/>
  <cols>
    <col min="2" max="2" width="5.7109375" customWidth="1"/>
    <col min="3" max="3" width="50.7109375" customWidth="1"/>
    <col min="4" max="5" width="12.7109375" customWidth="1"/>
    <col min="6" max="6" width="15.7109375" customWidth="1"/>
    <col min="7" max="13" width="12.7109375" customWidth="1"/>
    <col min="14" max="14" width="15.7109375" customWidth="1"/>
    <col min="15" max="21" width="12.7109375" customWidth="1"/>
    <col min="22" max="22" width="15.7109375" customWidth="1"/>
    <col min="23" max="23" width="12.7109375" customWidth="1"/>
    <col min="24" max="24" width="50.7109375" customWidth="1"/>
  </cols>
  <sheetData>
    <row r="1" spans="2:24" ht="15.75" thickBot="1" x14ac:dyDescent="0.3"/>
    <row r="2" spans="2:24" ht="39.950000000000003" customHeight="1" thickBot="1" x14ac:dyDescent="0.3">
      <c r="B2" s="154" t="s">
        <v>60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6"/>
    </row>
    <row r="3" spans="2:24" ht="30" customHeight="1" x14ac:dyDescent="0.25">
      <c r="B3" s="157" t="s">
        <v>0</v>
      </c>
      <c r="C3" s="160" t="s">
        <v>46</v>
      </c>
      <c r="D3" s="163" t="s">
        <v>39</v>
      </c>
      <c r="E3" s="164"/>
      <c r="F3" s="165"/>
      <c r="G3" s="165"/>
      <c r="H3" s="165"/>
      <c r="I3" s="165"/>
      <c r="J3" s="166"/>
      <c r="K3" s="167"/>
      <c r="L3" s="168" t="s">
        <v>40</v>
      </c>
      <c r="M3" s="169"/>
      <c r="N3" s="170"/>
      <c r="O3" s="170"/>
      <c r="P3" s="170"/>
      <c r="Q3" s="170"/>
      <c r="R3" s="171"/>
      <c r="S3" s="171"/>
      <c r="T3" s="172" t="s">
        <v>62</v>
      </c>
      <c r="U3" s="173"/>
      <c r="V3" s="173"/>
      <c r="W3" s="173"/>
      <c r="X3" s="176" t="s">
        <v>41</v>
      </c>
    </row>
    <row r="4" spans="2:24" ht="30" customHeight="1" thickBot="1" x14ac:dyDescent="0.3">
      <c r="B4" s="158"/>
      <c r="C4" s="161"/>
      <c r="D4" s="178" t="s">
        <v>42</v>
      </c>
      <c r="E4" s="179"/>
      <c r="F4" s="180"/>
      <c r="G4" s="180"/>
      <c r="H4" s="180" t="s">
        <v>43</v>
      </c>
      <c r="I4" s="180"/>
      <c r="J4" s="181"/>
      <c r="K4" s="182"/>
      <c r="L4" s="183" t="s">
        <v>42</v>
      </c>
      <c r="M4" s="184"/>
      <c r="N4" s="185"/>
      <c r="O4" s="185"/>
      <c r="P4" s="185" t="s">
        <v>43</v>
      </c>
      <c r="Q4" s="185"/>
      <c r="R4" s="187"/>
      <c r="S4" s="187"/>
      <c r="T4" s="174"/>
      <c r="U4" s="175"/>
      <c r="V4" s="173"/>
      <c r="W4" s="175"/>
      <c r="X4" s="176"/>
    </row>
    <row r="5" spans="2:24" ht="140.1" customHeight="1" thickBot="1" x14ac:dyDescent="0.3">
      <c r="B5" s="159"/>
      <c r="C5" s="162"/>
      <c r="D5" s="82" t="s">
        <v>72</v>
      </c>
      <c r="E5" s="112" t="s">
        <v>73</v>
      </c>
      <c r="F5" s="83" t="s">
        <v>74</v>
      </c>
      <c r="G5" s="83" t="s">
        <v>51</v>
      </c>
      <c r="H5" s="83" t="s">
        <v>44</v>
      </c>
      <c r="I5" s="83" t="s">
        <v>52</v>
      </c>
      <c r="J5" s="84" t="s">
        <v>56</v>
      </c>
      <c r="K5" s="85" t="s">
        <v>57</v>
      </c>
      <c r="L5" s="89" t="s">
        <v>72</v>
      </c>
      <c r="M5" s="116" t="s">
        <v>73</v>
      </c>
      <c r="N5" s="90" t="s">
        <v>74</v>
      </c>
      <c r="O5" s="90" t="s">
        <v>51</v>
      </c>
      <c r="P5" s="90" t="s">
        <v>44</v>
      </c>
      <c r="Q5" s="90" t="s">
        <v>52</v>
      </c>
      <c r="R5" s="91" t="s">
        <v>56</v>
      </c>
      <c r="S5" s="92" t="s">
        <v>57</v>
      </c>
      <c r="T5" s="43" t="s">
        <v>75</v>
      </c>
      <c r="U5" s="44" t="s">
        <v>55</v>
      </c>
      <c r="V5" s="110" t="s">
        <v>50</v>
      </c>
      <c r="W5" s="108" t="s">
        <v>45</v>
      </c>
      <c r="X5" s="177"/>
    </row>
    <row r="6" spans="2:24" ht="30" customHeight="1" thickBot="1" x14ac:dyDescent="0.3">
      <c r="B6" s="34"/>
      <c r="C6" s="45">
        <v>2</v>
      </c>
      <c r="D6" s="86">
        <v>3</v>
      </c>
      <c r="E6" s="113">
        <v>4</v>
      </c>
      <c r="F6" s="87">
        <v>5</v>
      </c>
      <c r="G6" s="87">
        <v>6</v>
      </c>
      <c r="H6" s="87">
        <v>7</v>
      </c>
      <c r="I6" s="87">
        <v>8</v>
      </c>
      <c r="J6" s="88">
        <v>9</v>
      </c>
      <c r="K6" s="88">
        <v>10</v>
      </c>
      <c r="L6" s="93">
        <v>11</v>
      </c>
      <c r="M6" s="117">
        <v>12</v>
      </c>
      <c r="N6" s="94">
        <v>13</v>
      </c>
      <c r="O6" s="94">
        <v>14</v>
      </c>
      <c r="P6" s="94">
        <v>15</v>
      </c>
      <c r="Q6" s="94">
        <v>16</v>
      </c>
      <c r="R6" s="95">
        <v>17</v>
      </c>
      <c r="S6" s="95">
        <v>18</v>
      </c>
      <c r="T6" s="46">
        <v>19</v>
      </c>
      <c r="U6" s="47">
        <v>20</v>
      </c>
      <c r="V6" s="111">
        <v>21</v>
      </c>
      <c r="W6" s="45">
        <v>22</v>
      </c>
      <c r="X6" s="48">
        <v>23</v>
      </c>
    </row>
    <row r="7" spans="2:24" ht="30" customHeight="1" x14ac:dyDescent="0.25">
      <c r="B7" s="35">
        <v>1</v>
      </c>
      <c r="C7" s="64"/>
      <c r="D7" s="52"/>
      <c r="E7" s="114"/>
      <c r="F7" s="49"/>
      <c r="G7" s="55"/>
      <c r="H7" s="56"/>
      <c r="I7" s="56"/>
      <c r="J7" s="57"/>
      <c r="K7" s="57"/>
      <c r="L7" s="52"/>
      <c r="M7" s="114"/>
      <c r="N7" s="49"/>
      <c r="O7" s="55"/>
      <c r="P7" s="56"/>
      <c r="Q7" s="56"/>
      <c r="R7" s="57"/>
      <c r="S7" s="57"/>
      <c r="T7" s="100">
        <f>D7+E7-L7-M7</f>
        <v>0</v>
      </c>
      <c r="U7" s="101">
        <f>H7-P7</f>
        <v>0</v>
      </c>
      <c r="V7" s="69">
        <f>T7+U7</f>
        <v>0</v>
      </c>
      <c r="W7" s="105" t="str">
        <f>IFERROR(V7/(D7+H7),"-")</f>
        <v>-</v>
      </c>
      <c r="X7" s="36"/>
    </row>
    <row r="8" spans="2:24" ht="30" customHeight="1" x14ac:dyDescent="0.25">
      <c r="B8" s="37">
        <v>2</v>
      </c>
      <c r="C8" s="65"/>
      <c r="D8" s="53"/>
      <c r="E8" s="114"/>
      <c r="F8" s="49"/>
      <c r="G8" s="58"/>
      <c r="H8" s="59"/>
      <c r="I8" s="59"/>
      <c r="J8" s="60"/>
      <c r="K8" s="60"/>
      <c r="L8" s="53"/>
      <c r="M8" s="114"/>
      <c r="N8" s="49"/>
      <c r="O8" s="58"/>
      <c r="P8" s="59"/>
      <c r="Q8" s="59"/>
      <c r="R8" s="60"/>
      <c r="S8" s="60"/>
      <c r="T8" s="100">
        <f t="shared" ref="T8:T15" si="0">D8+E8-L8-M8</f>
        <v>0</v>
      </c>
      <c r="U8" s="101">
        <f t="shared" ref="U8:U16" si="1">H8-P8</f>
        <v>0</v>
      </c>
      <c r="V8" s="70">
        <f>T8+U8</f>
        <v>0</v>
      </c>
      <c r="W8" s="105" t="str">
        <f>IFERROR(V8/(D8+H8),"-")</f>
        <v>-</v>
      </c>
      <c r="X8" s="38"/>
    </row>
    <row r="9" spans="2:24" ht="30" customHeight="1" x14ac:dyDescent="0.25">
      <c r="B9" s="37">
        <v>3</v>
      </c>
      <c r="C9" s="65"/>
      <c r="D9" s="53"/>
      <c r="E9" s="114"/>
      <c r="F9" s="49"/>
      <c r="G9" s="58"/>
      <c r="H9" s="59"/>
      <c r="I9" s="59"/>
      <c r="J9" s="60"/>
      <c r="K9" s="60"/>
      <c r="L9" s="53"/>
      <c r="M9" s="114"/>
      <c r="N9" s="49"/>
      <c r="O9" s="58"/>
      <c r="P9" s="59"/>
      <c r="Q9" s="59"/>
      <c r="R9" s="60"/>
      <c r="S9" s="60"/>
      <c r="T9" s="100">
        <f t="shared" si="0"/>
        <v>0</v>
      </c>
      <c r="U9" s="101">
        <f t="shared" si="1"/>
        <v>0</v>
      </c>
      <c r="V9" s="70">
        <f t="shared" ref="V9:V16" si="2">T9+U9</f>
        <v>0</v>
      </c>
      <c r="W9" s="105" t="str">
        <f>IFERROR(V9/(D9+H9),"-")</f>
        <v>-</v>
      </c>
      <c r="X9" s="38"/>
    </row>
    <row r="10" spans="2:24" ht="30" customHeight="1" x14ac:dyDescent="0.25">
      <c r="B10" s="37">
        <v>4</v>
      </c>
      <c r="C10" s="65"/>
      <c r="D10" s="53"/>
      <c r="E10" s="114"/>
      <c r="F10" s="49"/>
      <c r="G10" s="58"/>
      <c r="H10" s="59"/>
      <c r="I10" s="59"/>
      <c r="J10" s="60"/>
      <c r="K10" s="60"/>
      <c r="L10" s="53"/>
      <c r="M10" s="114"/>
      <c r="N10" s="49"/>
      <c r="O10" s="58"/>
      <c r="P10" s="59"/>
      <c r="Q10" s="59"/>
      <c r="R10" s="60"/>
      <c r="S10" s="60"/>
      <c r="T10" s="100">
        <f t="shared" si="0"/>
        <v>0</v>
      </c>
      <c r="U10" s="101">
        <f t="shared" si="1"/>
        <v>0</v>
      </c>
      <c r="V10" s="70">
        <f t="shared" si="2"/>
        <v>0</v>
      </c>
      <c r="W10" s="105" t="str">
        <f>IFERROR(V10/(D10+H10),"-")</f>
        <v>-</v>
      </c>
      <c r="X10" s="38"/>
    </row>
    <row r="11" spans="2:24" ht="30" customHeight="1" x14ac:dyDescent="0.25">
      <c r="B11" s="37">
        <v>5</v>
      </c>
      <c r="C11" s="65"/>
      <c r="D11" s="53"/>
      <c r="E11" s="114"/>
      <c r="F11" s="49"/>
      <c r="G11" s="58"/>
      <c r="H11" s="59"/>
      <c r="I11" s="59"/>
      <c r="J11" s="60"/>
      <c r="K11" s="60"/>
      <c r="L11" s="53"/>
      <c r="M11" s="114"/>
      <c r="N11" s="49"/>
      <c r="O11" s="58"/>
      <c r="P11" s="59"/>
      <c r="Q11" s="59"/>
      <c r="R11" s="60"/>
      <c r="S11" s="60"/>
      <c r="T11" s="100">
        <f t="shared" si="0"/>
        <v>0</v>
      </c>
      <c r="U11" s="101">
        <f t="shared" si="1"/>
        <v>0</v>
      </c>
      <c r="V11" s="70">
        <f t="shared" si="2"/>
        <v>0</v>
      </c>
      <c r="W11" s="105" t="str">
        <f>IFERROR(V11/(D11+H11),"-")</f>
        <v>-</v>
      </c>
      <c r="X11" s="38"/>
    </row>
    <row r="12" spans="2:24" ht="30" customHeight="1" x14ac:dyDescent="0.25">
      <c r="B12" s="37">
        <v>6</v>
      </c>
      <c r="C12" s="65"/>
      <c r="D12" s="53"/>
      <c r="E12" s="114"/>
      <c r="F12" s="49"/>
      <c r="G12" s="58"/>
      <c r="H12" s="59"/>
      <c r="I12" s="59"/>
      <c r="J12" s="60"/>
      <c r="K12" s="60"/>
      <c r="L12" s="53"/>
      <c r="M12" s="114"/>
      <c r="N12" s="49"/>
      <c r="O12" s="58"/>
      <c r="P12" s="59"/>
      <c r="Q12" s="59"/>
      <c r="R12" s="60"/>
      <c r="S12" s="60"/>
      <c r="T12" s="100">
        <f t="shared" si="0"/>
        <v>0</v>
      </c>
      <c r="U12" s="101">
        <f t="shared" si="1"/>
        <v>0</v>
      </c>
      <c r="V12" s="70">
        <f t="shared" si="2"/>
        <v>0</v>
      </c>
      <c r="W12" s="105" t="str">
        <f t="shared" ref="W12:W16" si="3">IFERROR(V12/(D12+H12),"-")</f>
        <v>-</v>
      </c>
      <c r="X12" s="38"/>
    </row>
    <row r="13" spans="2:24" ht="30" customHeight="1" x14ac:dyDescent="0.25">
      <c r="B13" s="37">
        <v>7</v>
      </c>
      <c r="C13" s="65"/>
      <c r="D13" s="53"/>
      <c r="E13" s="114"/>
      <c r="F13" s="49"/>
      <c r="G13" s="58"/>
      <c r="H13" s="59"/>
      <c r="I13" s="59"/>
      <c r="J13" s="60"/>
      <c r="K13" s="60"/>
      <c r="L13" s="53"/>
      <c r="M13" s="114"/>
      <c r="N13" s="49"/>
      <c r="O13" s="58"/>
      <c r="P13" s="59"/>
      <c r="Q13" s="59"/>
      <c r="R13" s="60"/>
      <c r="S13" s="60"/>
      <c r="T13" s="100">
        <f t="shared" si="0"/>
        <v>0</v>
      </c>
      <c r="U13" s="101">
        <f t="shared" si="1"/>
        <v>0</v>
      </c>
      <c r="V13" s="70">
        <f t="shared" si="2"/>
        <v>0</v>
      </c>
      <c r="W13" s="105" t="str">
        <f t="shared" si="3"/>
        <v>-</v>
      </c>
      <c r="X13" s="38"/>
    </row>
    <row r="14" spans="2:24" ht="30" customHeight="1" x14ac:dyDescent="0.25">
      <c r="B14" s="37">
        <v>8</v>
      </c>
      <c r="C14" s="65"/>
      <c r="D14" s="53"/>
      <c r="E14" s="114"/>
      <c r="F14" s="49"/>
      <c r="G14" s="58"/>
      <c r="H14" s="59"/>
      <c r="I14" s="59"/>
      <c r="J14" s="60"/>
      <c r="K14" s="60"/>
      <c r="L14" s="53"/>
      <c r="M14" s="114"/>
      <c r="N14" s="49"/>
      <c r="O14" s="58"/>
      <c r="P14" s="59"/>
      <c r="Q14" s="59"/>
      <c r="R14" s="60"/>
      <c r="S14" s="60"/>
      <c r="T14" s="100">
        <f t="shared" si="0"/>
        <v>0</v>
      </c>
      <c r="U14" s="101">
        <f t="shared" si="1"/>
        <v>0</v>
      </c>
      <c r="V14" s="70">
        <f t="shared" si="2"/>
        <v>0</v>
      </c>
      <c r="W14" s="105" t="str">
        <f t="shared" si="3"/>
        <v>-</v>
      </c>
      <c r="X14" s="38"/>
    </row>
    <row r="15" spans="2:24" ht="30" customHeight="1" x14ac:dyDescent="0.25">
      <c r="B15" s="37">
        <v>9</v>
      </c>
      <c r="C15" s="65"/>
      <c r="D15" s="53"/>
      <c r="E15" s="114"/>
      <c r="F15" s="49"/>
      <c r="G15" s="58"/>
      <c r="H15" s="59"/>
      <c r="I15" s="59"/>
      <c r="J15" s="60"/>
      <c r="K15" s="60"/>
      <c r="L15" s="53"/>
      <c r="M15" s="114"/>
      <c r="N15" s="49"/>
      <c r="O15" s="58"/>
      <c r="P15" s="59"/>
      <c r="Q15" s="59"/>
      <c r="R15" s="60"/>
      <c r="S15" s="60"/>
      <c r="T15" s="100">
        <f t="shared" si="0"/>
        <v>0</v>
      </c>
      <c r="U15" s="101">
        <f t="shared" si="1"/>
        <v>0</v>
      </c>
      <c r="V15" s="70">
        <f t="shared" si="2"/>
        <v>0</v>
      </c>
      <c r="W15" s="105" t="str">
        <f t="shared" si="3"/>
        <v>-</v>
      </c>
      <c r="X15" s="38"/>
    </row>
    <row r="16" spans="2:24" ht="30" customHeight="1" thickBot="1" x14ac:dyDescent="0.3">
      <c r="B16" s="39">
        <v>10</v>
      </c>
      <c r="C16" s="66"/>
      <c r="D16" s="54"/>
      <c r="E16" s="115"/>
      <c r="F16" s="49"/>
      <c r="G16" s="61"/>
      <c r="H16" s="62"/>
      <c r="I16" s="62"/>
      <c r="J16" s="63"/>
      <c r="K16" s="63"/>
      <c r="L16" s="54"/>
      <c r="M16" s="115"/>
      <c r="N16" s="49"/>
      <c r="O16" s="61"/>
      <c r="P16" s="62"/>
      <c r="Q16" s="62"/>
      <c r="R16" s="63"/>
      <c r="S16" s="63"/>
      <c r="T16" s="100">
        <f>D16+E16-L16-M16</f>
        <v>0</v>
      </c>
      <c r="U16" s="102">
        <f t="shared" si="1"/>
        <v>0</v>
      </c>
      <c r="V16" s="71">
        <f t="shared" si="2"/>
        <v>0</v>
      </c>
      <c r="W16" s="106" t="str">
        <f t="shared" si="3"/>
        <v>-</v>
      </c>
      <c r="X16" s="40"/>
    </row>
    <row r="17" spans="2:24" ht="30" customHeight="1" thickBot="1" x14ac:dyDescent="0.3">
      <c r="B17" s="188" t="s">
        <v>30</v>
      </c>
      <c r="C17" s="189"/>
      <c r="D17" s="119">
        <f>SUM(D7:D16)</f>
        <v>0</v>
      </c>
      <c r="E17" s="99">
        <f>SUM(E7:E16)</f>
        <v>0</v>
      </c>
      <c r="F17" s="118"/>
      <c r="G17" s="96">
        <f t="shared" ref="G17:L17" si="4">SUM(G7:G16)</f>
        <v>0</v>
      </c>
      <c r="H17" s="97">
        <f t="shared" si="4"/>
        <v>0</v>
      </c>
      <c r="I17" s="97">
        <f t="shared" si="4"/>
        <v>0</v>
      </c>
      <c r="J17" s="98">
        <f t="shared" si="4"/>
        <v>0</v>
      </c>
      <c r="K17" s="98">
        <f t="shared" si="4"/>
        <v>0</v>
      </c>
      <c r="L17" s="120">
        <f t="shared" si="4"/>
        <v>0</v>
      </c>
      <c r="M17" s="42">
        <f>SUM(M7:M16)</f>
        <v>0</v>
      </c>
      <c r="N17" s="118"/>
      <c r="O17" s="50">
        <f t="shared" ref="O17:U17" si="5">SUM(O7:O16)</f>
        <v>0</v>
      </c>
      <c r="P17" s="41">
        <f t="shared" si="5"/>
        <v>0</v>
      </c>
      <c r="Q17" s="41">
        <f>SUM(Q7:Q16)</f>
        <v>0</v>
      </c>
      <c r="R17" s="68">
        <f>SUM(R7:R16)</f>
        <v>0</v>
      </c>
      <c r="S17" s="42">
        <f>SUM(S7:S16)</f>
        <v>0</v>
      </c>
      <c r="T17" s="103">
        <f t="shared" si="5"/>
        <v>0</v>
      </c>
      <c r="U17" s="104">
        <f t="shared" si="5"/>
        <v>0</v>
      </c>
      <c r="V17" s="72">
        <f>T17+U17</f>
        <v>0</v>
      </c>
      <c r="W17" s="107" t="str">
        <f>IFERROR(V17/(D17+H17),"-")</f>
        <v>-</v>
      </c>
      <c r="X17" s="51"/>
    </row>
    <row r="18" spans="2:24" ht="15" customHeight="1" x14ac:dyDescent="0.25">
      <c r="B18" s="190" t="s">
        <v>47</v>
      </c>
      <c r="C18" s="190"/>
      <c r="D18" s="191"/>
      <c r="E18" s="191"/>
      <c r="F18" s="190"/>
      <c r="G18" s="190"/>
      <c r="H18" s="190"/>
      <c r="I18" s="190"/>
      <c r="J18" s="190"/>
      <c r="K18" s="190"/>
      <c r="L18" s="191"/>
      <c r="M18" s="191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</row>
    <row r="19" spans="2:24" ht="15" customHeight="1" x14ac:dyDescent="0.25">
      <c r="B19" s="186" t="s">
        <v>76</v>
      </c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</row>
    <row r="20" spans="2:24" ht="15" customHeight="1" x14ac:dyDescent="0.25">
      <c r="B20" s="186" t="s">
        <v>59</v>
      </c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</row>
    <row r="21" spans="2:24" ht="15" customHeight="1" x14ac:dyDescent="0.25">
      <c r="B21" s="186" t="s">
        <v>58</v>
      </c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</row>
    <row r="22" spans="2:24" ht="15" customHeight="1" x14ac:dyDescent="0.25">
      <c r="B22" s="186" t="s">
        <v>63</v>
      </c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</row>
  </sheetData>
  <mergeCells count="17">
    <mergeCell ref="B21:X21"/>
    <mergeCell ref="B22:X22"/>
    <mergeCell ref="P4:S4"/>
    <mergeCell ref="B17:C17"/>
    <mergeCell ref="B18:X18"/>
    <mergeCell ref="B19:X19"/>
    <mergeCell ref="B20:X20"/>
    <mergeCell ref="B2:X2"/>
    <mergeCell ref="B3:B5"/>
    <mergeCell ref="C3:C5"/>
    <mergeCell ref="D3:K3"/>
    <mergeCell ref="L3:S3"/>
    <mergeCell ref="T3:W4"/>
    <mergeCell ref="X3:X5"/>
    <mergeCell ref="D4:G4"/>
    <mergeCell ref="H4:K4"/>
    <mergeCell ref="L4:O4"/>
  </mergeCells>
  <pageMargins left="0.7" right="0.7" top="0.75" bottom="0.75" header="0.3" footer="0.3"/>
  <pageSetup paperSize="8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8"/>
  <sheetViews>
    <sheetView tabSelected="1" view="pageBreakPreview" zoomScale="75" zoomScaleNormal="100" zoomScaleSheetLayoutView="75" workbookViewId="0">
      <selection activeCell="O27" sqref="O27"/>
    </sheetView>
  </sheetViews>
  <sheetFormatPr defaultRowHeight="15" x14ac:dyDescent="0.25"/>
  <cols>
    <col min="1" max="1" width="5.7109375" customWidth="1"/>
    <col min="2" max="2" width="5.28515625" customWidth="1"/>
  </cols>
  <sheetData>
    <row r="2" spans="2:11" ht="30" customHeight="1" x14ac:dyDescent="0.25">
      <c r="B2" s="192" t="s">
        <v>64</v>
      </c>
      <c r="C2" s="193"/>
      <c r="D2" s="193"/>
      <c r="E2" s="193"/>
      <c r="F2" s="193"/>
      <c r="G2" s="193"/>
      <c r="H2" s="193"/>
      <c r="I2" s="193"/>
      <c r="J2" s="193"/>
      <c r="K2" s="194"/>
    </row>
    <row r="3" spans="2:11" ht="20.100000000000001" customHeight="1" x14ac:dyDescent="0.25">
      <c r="B3" s="67" t="s">
        <v>0</v>
      </c>
      <c r="C3" s="192" t="s">
        <v>48</v>
      </c>
      <c r="D3" s="193"/>
      <c r="E3" s="193"/>
      <c r="F3" s="193"/>
      <c r="G3" s="194"/>
      <c r="H3" s="192" t="s">
        <v>49</v>
      </c>
      <c r="I3" s="193"/>
      <c r="J3" s="193"/>
      <c r="K3" s="194"/>
    </row>
    <row r="4" spans="2:11" ht="20.100000000000001" customHeight="1" x14ac:dyDescent="0.25">
      <c r="B4" s="26">
        <v>1</v>
      </c>
      <c r="C4" s="204"/>
      <c r="D4" s="205"/>
      <c r="E4" s="205"/>
      <c r="F4" s="205"/>
      <c r="G4" s="206"/>
      <c r="H4" s="204"/>
      <c r="I4" s="205"/>
      <c r="J4" s="205"/>
      <c r="K4" s="206"/>
    </row>
    <row r="5" spans="2:11" ht="20.100000000000001" customHeight="1" x14ac:dyDescent="0.25">
      <c r="B5" s="26">
        <v>2</v>
      </c>
      <c r="C5" s="204"/>
      <c r="D5" s="205"/>
      <c r="E5" s="205"/>
      <c r="F5" s="205"/>
      <c r="G5" s="206"/>
      <c r="H5" s="204"/>
      <c r="I5" s="205"/>
      <c r="J5" s="205"/>
      <c r="K5" s="206"/>
    </row>
    <row r="6" spans="2:11" ht="20.100000000000001" customHeight="1" x14ac:dyDescent="0.25">
      <c r="B6" s="26">
        <v>3</v>
      </c>
      <c r="C6" s="204"/>
      <c r="D6" s="205"/>
      <c r="E6" s="205"/>
      <c r="F6" s="205"/>
      <c r="G6" s="206"/>
      <c r="H6" s="204"/>
      <c r="I6" s="205"/>
      <c r="J6" s="205"/>
      <c r="K6" s="206"/>
    </row>
    <row r="7" spans="2:11" ht="20.100000000000001" customHeight="1" x14ac:dyDescent="0.25">
      <c r="B7" s="26">
        <v>4</v>
      </c>
      <c r="C7" s="204"/>
      <c r="D7" s="205"/>
      <c r="E7" s="205"/>
      <c r="F7" s="205"/>
      <c r="G7" s="206"/>
      <c r="H7" s="204"/>
      <c r="I7" s="205"/>
      <c r="J7" s="205"/>
      <c r="K7" s="206"/>
    </row>
    <row r="8" spans="2:11" ht="20.100000000000001" customHeight="1" x14ac:dyDescent="0.25">
      <c r="B8" s="26">
        <v>5</v>
      </c>
      <c r="C8" s="204"/>
      <c r="D8" s="205"/>
      <c r="E8" s="205"/>
      <c r="F8" s="205"/>
      <c r="G8" s="206"/>
      <c r="H8" s="204"/>
      <c r="I8" s="205"/>
      <c r="J8" s="205"/>
      <c r="K8" s="206"/>
    </row>
    <row r="9" spans="2:11" ht="20.100000000000001" customHeight="1" x14ac:dyDescent="0.25">
      <c r="B9" s="26">
        <v>6</v>
      </c>
      <c r="C9" s="204"/>
      <c r="D9" s="205"/>
      <c r="E9" s="205"/>
      <c r="F9" s="205"/>
      <c r="G9" s="206"/>
      <c r="H9" s="204"/>
      <c r="I9" s="205"/>
      <c r="J9" s="205"/>
      <c r="K9" s="206"/>
    </row>
    <row r="10" spans="2:11" ht="20.100000000000001" customHeight="1" x14ac:dyDescent="0.25">
      <c r="B10" s="26">
        <v>7</v>
      </c>
      <c r="C10" s="204"/>
      <c r="D10" s="205"/>
      <c r="E10" s="205"/>
      <c r="F10" s="205"/>
      <c r="G10" s="206"/>
      <c r="H10" s="204"/>
      <c r="I10" s="205"/>
      <c r="J10" s="205"/>
      <c r="K10" s="206"/>
    </row>
    <row r="11" spans="2:11" ht="20.100000000000001" customHeight="1" x14ac:dyDescent="0.25">
      <c r="B11" s="26">
        <v>8</v>
      </c>
      <c r="C11" s="204"/>
      <c r="D11" s="205"/>
      <c r="E11" s="205"/>
      <c r="F11" s="205"/>
      <c r="G11" s="206"/>
      <c r="H11" s="204"/>
      <c r="I11" s="205"/>
      <c r="J11" s="205"/>
      <c r="K11" s="206"/>
    </row>
    <row r="12" spans="2:11" ht="20.100000000000001" customHeight="1" x14ac:dyDescent="0.25">
      <c r="B12" s="26">
        <v>9</v>
      </c>
      <c r="C12" s="204"/>
      <c r="D12" s="205"/>
      <c r="E12" s="205"/>
      <c r="F12" s="205"/>
      <c r="G12" s="206"/>
      <c r="H12" s="204"/>
      <c r="I12" s="205"/>
      <c r="J12" s="205"/>
      <c r="K12" s="206"/>
    </row>
    <row r="13" spans="2:11" ht="20.100000000000001" customHeight="1" x14ac:dyDescent="0.25">
      <c r="B13" s="26">
        <v>10</v>
      </c>
      <c r="C13" s="204"/>
      <c r="D13" s="205"/>
      <c r="E13" s="205"/>
      <c r="F13" s="205"/>
      <c r="G13" s="206"/>
      <c r="H13" s="204"/>
      <c r="I13" s="205"/>
      <c r="J13" s="205"/>
      <c r="K13" s="206"/>
    </row>
    <row r="14" spans="2:11" ht="20.100000000000001" customHeight="1" x14ac:dyDescent="0.25">
      <c r="B14" s="26">
        <v>11</v>
      </c>
      <c r="C14" s="204"/>
      <c r="D14" s="205"/>
      <c r="E14" s="205"/>
      <c r="F14" s="205"/>
      <c r="G14" s="206"/>
      <c r="H14" s="204"/>
      <c r="I14" s="205"/>
      <c r="J14" s="205"/>
      <c r="K14" s="206"/>
    </row>
    <row r="15" spans="2:11" ht="20.100000000000001" customHeight="1" x14ac:dyDescent="0.25">
      <c r="B15" s="26">
        <v>12</v>
      </c>
      <c r="C15" s="204"/>
      <c r="D15" s="205"/>
      <c r="E15" s="205"/>
      <c r="F15" s="205"/>
      <c r="G15" s="206"/>
      <c r="H15" s="204"/>
      <c r="I15" s="205"/>
      <c r="J15" s="205"/>
      <c r="K15" s="206"/>
    </row>
    <row r="16" spans="2:11" ht="20.100000000000001" customHeight="1" x14ac:dyDescent="0.25">
      <c r="B16" s="26">
        <v>13</v>
      </c>
      <c r="C16" s="204"/>
      <c r="D16" s="205"/>
      <c r="E16" s="205"/>
      <c r="F16" s="205"/>
      <c r="G16" s="206"/>
      <c r="H16" s="204"/>
      <c r="I16" s="205"/>
      <c r="J16" s="205"/>
      <c r="K16" s="206"/>
    </row>
    <row r="17" spans="2:11" ht="20.100000000000001" customHeight="1" x14ac:dyDescent="0.25">
      <c r="B17" s="26">
        <v>14</v>
      </c>
      <c r="C17" s="204"/>
      <c r="D17" s="205"/>
      <c r="E17" s="205"/>
      <c r="F17" s="205"/>
      <c r="G17" s="206"/>
      <c r="H17" s="204"/>
      <c r="I17" s="205"/>
      <c r="J17" s="205"/>
      <c r="K17" s="206"/>
    </row>
    <row r="18" spans="2:11" ht="20.100000000000001" customHeight="1" x14ac:dyDescent="0.25">
      <c r="B18" s="26">
        <v>15</v>
      </c>
      <c r="C18" s="204"/>
      <c r="D18" s="205"/>
      <c r="E18" s="205"/>
      <c r="F18" s="205"/>
      <c r="G18" s="206"/>
      <c r="H18" s="204"/>
      <c r="I18" s="205"/>
      <c r="J18" s="205"/>
      <c r="K18" s="206"/>
    </row>
    <row r="19" spans="2:11" ht="20.100000000000001" customHeight="1" x14ac:dyDescent="0.25">
      <c r="B19" s="26">
        <v>16</v>
      </c>
      <c r="C19" s="204"/>
      <c r="D19" s="205"/>
      <c r="E19" s="205"/>
      <c r="F19" s="205"/>
      <c r="G19" s="206"/>
      <c r="H19" s="204"/>
      <c r="I19" s="205"/>
      <c r="J19" s="205"/>
      <c r="K19" s="206"/>
    </row>
    <row r="20" spans="2:11" ht="20.100000000000001" customHeight="1" x14ac:dyDescent="0.25">
      <c r="B20" s="26">
        <v>17</v>
      </c>
      <c r="C20" s="204"/>
      <c r="D20" s="205"/>
      <c r="E20" s="205"/>
      <c r="F20" s="205"/>
      <c r="G20" s="206"/>
      <c r="H20" s="204"/>
      <c r="I20" s="205"/>
      <c r="J20" s="205"/>
      <c r="K20" s="206"/>
    </row>
    <row r="21" spans="2:11" ht="20.100000000000001" customHeight="1" x14ac:dyDescent="0.25">
      <c r="B21" s="26">
        <v>18</v>
      </c>
      <c r="C21" s="204"/>
      <c r="D21" s="205"/>
      <c r="E21" s="205"/>
      <c r="F21" s="205"/>
      <c r="G21" s="206"/>
      <c r="H21" s="204"/>
      <c r="I21" s="205"/>
      <c r="J21" s="205"/>
      <c r="K21" s="206"/>
    </row>
    <row r="22" spans="2:11" ht="20.100000000000001" customHeight="1" x14ac:dyDescent="0.25">
      <c r="B22" s="26">
        <v>19</v>
      </c>
      <c r="C22" s="204"/>
      <c r="D22" s="205"/>
      <c r="E22" s="205"/>
      <c r="F22" s="205"/>
      <c r="G22" s="206"/>
      <c r="H22" s="204"/>
      <c r="I22" s="205"/>
      <c r="J22" s="205"/>
      <c r="K22" s="206"/>
    </row>
    <row r="23" spans="2:11" ht="20.100000000000001" customHeight="1" x14ac:dyDescent="0.25">
      <c r="B23" s="26">
        <v>20</v>
      </c>
      <c r="C23" s="204"/>
      <c r="D23" s="205"/>
      <c r="E23" s="205"/>
      <c r="F23" s="205"/>
      <c r="G23" s="206"/>
      <c r="H23" s="204"/>
      <c r="I23" s="205"/>
      <c r="J23" s="205"/>
      <c r="K23" s="206"/>
    </row>
    <row r="24" spans="2:11" ht="20.100000000000001" customHeight="1" x14ac:dyDescent="0.25">
      <c r="B24" s="26">
        <v>21</v>
      </c>
      <c r="C24" s="204"/>
      <c r="D24" s="205"/>
      <c r="E24" s="205"/>
      <c r="F24" s="205"/>
      <c r="G24" s="206"/>
      <c r="H24" s="204"/>
      <c r="I24" s="205"/>
      <c r="J24" s="205"/>
      <c r="K24" s="206"/>
    </row>
    <row r="25" spans="2:11" ht="20.100000000000001" customHeight="1" x14ac:dyDescent="0.25">
      <c r="B25" s="26">
        <v>22</v>
      </c>
      <c r="C25" s="204"/>
      <c r="D25" s="205"/>
      <c r="E25" s="205"/>
      <c r="F25" s="205"/>
      <c r="G25" s="206"/>
      <c r="H25" s="204"/>
      <c r="I25" s="205"/>
      <c r="J25" s="205"/>
      <c r="K25" s="206"/>
    </row>
    <row r="26" spans="2:11" ht="20.100000000000001" customHeight="1" x14ac:dyDescent="0.25">
      <c r="B26" s="195" t="s">
        <v>33</v>
      </c>
      <c r="C26" s="196"/>
      <c r="D26" s="196"/>
      <c r="E26" s="196"/>
      <c r="F26" s="196"/>
      <c r="G26" s="196"/>
      <c r="H26" s="196"/>
      <c r="I26" s="196"/>
      <c r="J26" s="196"/>
      <c r="K26" s="197"/>
    </row>
    <row r="27" spans="2:11" ht="20.100000000000001" customHeight="1" x14ac:dyDescent="0.25">
      <c r="B27" s="198"/>
      <c r="C27" s="199"/>
      <c r="D27" s="199"/>
      <c r="E27" s="199"/>
      <c r="F27" s="199"/>
      <c r="G27" s="199"/>
      <c r="H27" s="199"/>
      <c r="I27" s="199"/>
      <c r="J27" s="199"/>
      <c r="K27" s="200"/>
    </row>
    <row r="28" spans="2:11" ht="20.100000000000001" customHeight="1" x14ac:dyDescent="0.25">
      <c r="B28" s="201"/>
      <c r="C28" s="202"/>
      <c r="D28" s="202"/>
      <c r="E28" s="202"/>
      <c r="F28" s="202"/>
      <c r="G28" s="202"/>
      <c r="H28" s="202"/>
      <c r="I28" s="202"/>
      <c r="J28" s="202"/>
      <c r="K28" s="203"/>
    </row>
  </sheetData>
  <mergeCells count="48">
    <mergeCell ref="H20:K20"/>
    <mergeCell ref="H25:K25"/>
    <mergeCell ref="H24:K24"/>
    <mergeCell ref="C20:G20"/>
    <mergeCell ref="C22:G22"/>
    <mergeCell ref="H22:K22"/>
    <mergeCell ref="H21:K21"/>
    <mergeCell ref="H23:K23"/>
    <mergeCell ref="C23:G23"/>
    <mergeCell ref="C21:G21"/>
    <mergeCell ref="C13:G13"/>
    <mergeCell ref="C15:G15"/>
    <mergeCell ref="C25:G25"/>
    <mergeCell ref="C24:G24"/>
    <mergeCell ref="H17:K17"/>
    <mergeCell ref="H16:K16"/>
    <mergeCell ref="H15:K15"/>
    <mergeCell ref="H14:K14"/>
    <mergeCell ref="H13:K13"/>
    <mergeCell ref="C14:G14"/>
    <mergeCell ref="C16:G16"/>
    <mergeCell ref="C17:G17"/>
    <mergeCell ref="C18:G18"/>
    <mergeCell ref="C19:G19"/>
    <mergeCell ref="H19:K19"/>
    <mergeCell ref="H18:K18"/>
    <mergeCell ref="C7:G7"/>
    <mergeCell ref="C8:G8"/>
    <mergeCell ref="C9:G9"/>
    <mergeCell ref="H9:K9"/>
    <mergeCell ref="H8:K8"/>
    <mergeCell ref="H7:K7"/>
    <mergeCell ref="B2:K2"/>
    <mergeCell ref="C3:G3"/>
    <mergeCell ref="H3:K3"/>
    <mergeCell ref="B26:K28"/>
    <mergeCell ref="C4:G4"/>
    <mergeCell ref="H4:K4"/>
    <mergeCell ref="C5:G5"/>
    <mergeCell ref="H5:K5"/>
    <mergeCell ref="C6:G6"/>
    <mergeCell ref="H6:K6"/>
    <mergeCell ref="C10:G10"/>
    <mergeCell ref="C11:G11"/>
    <mergeCell ref="C12:G12"/>
    <mergeCell ref="H12:K12"/>
    <mergeCell ref="H11:K11"/>
    <mergeCell ref="H10:K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1. Podsumowanie</vt:lpstr>
      <vt:lpstr>2. Bilans energii końcowej </vt:lpstr>
      <vt:lpstr>3. Załączniki</vt:lpstr>
      <vt:lpstr>'1. Podsumowanie'!Obszar_wydruku</vt:lpstr>
      <vt:lpstr>'2. Bilans energii końcowej '!Obszar_wydruku</vt:lpstr>
      <vt:lpstr>'3. Załączniki'!Obszar_wydruku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2021-11-29T15:45:04Z</dcterms:modified>
</cp:coreProperties>
</file>