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3420" activeTab="0"/>
  </bookViews>
  <sheets>
    <sheet name="Szacowanie wartości" sheetId="1" r:id="rId1"/>
  </sheets>
  <definedNames>
    <definedName name="_xlnm.Print_Area" localSheetId="0">'Szacowanie wartości'!$A$1:$J$19</definedName>
  </definedNames>
  <calcPr fullCalcOnLoad="1"/>
</workbook>
</file>

<file path=xl/sharedStrings.xml><?xml version="1.0" encoding="utf-8"?>
<sst xmlns="http://schemas.openxmlformats.org/spreadsheetml/2006/main" count="36" uniqueCount="26">
  <si>
    <t>Grupa 1</t>
  </si>
  <si>
    <t>Grupa 2</t>
  </si>
  <si>
    <t>Grupa 3</t>
  </si>
  <si>
    <t>SUMA</t>
  </si>
  <si>
    <t>GRUPA JĘZYKOWA</t>
  </si>
  <si>
    <t>LICZBA BLOKÓW BAZOWYCH</t>
  </si>
  <si>
    <t>KOSZT SUMY BLOKÓW BAZOWYCH 
(KOLUMNA 3 X 5)</t>
  </si>
  <si>
    <t>KOSZT DODATKOWYCH BLOKÓW
(KOLUMNA 4 X 5)</t>
  </si>
  <si>
    <t>1.1.</t>
  </si>
  <si>
    <t>1.2.</t>
  </si>
  <si>
    <t>RODZAJ USŁUGI TŁUMACZENIOWEJ</t>
  </si>
  <si>
    <t>x</t>
  </si>
  <si>
    <t>LICZBA DODATKOWYCH BLOKÓW 
(PRAWO OPCJI)</t>
  </si>
  <si>
    <r>
      <t xml:space="preserve">CENA JEDNOSTKOWA </t>
    </r>
    <r>
      <rPr>
        <b/>
        <sz val="9"/>
        <color indexed="10"/>
        <rFont val="Calibri"/>
        <family val="2"/>
      </rPr>
      <t xml:space="preserve">BRUTTO </t>
    </r>
    <r>
      <rPr>
        <b/>
        <sz val="9"/>
        <rFont val="Calibri"/>
        <family val="2"/>
      </rPr>
      <t>Z</t>
    </r>
    <r>
      <rPr>
        <b/>
        <sz val="9"/>
        <color indexed="8"/>
        <rFont val="Calibri"/>
        <family val="2"/>
      </rPr>
      <t>A BLOK 4H</t>
    </r>
  </si>
  <si>
    <t>CENA OFERTY BRUTTO
(BLOKI BAZOWE,  PRAWO OPCJI ORAZ OBSŁUGA CENTRUM)</t>
  </si>
  <si>
    <t>Liczba dni</t>
  </si>
  <si>
    <t xml:space="preserve">Cena brutto za obsługę centrum przez 1 dzień przez dwie osoby wraz ze sprzętem (laptop, telefon) </t>
  </si>
  <si>
    <r>
      <t>Cena brutto obsługi centrum przez 5 dni przez dwie osoby</t>
    </r>
    <r>
      <rPr>
        <b/>
        <sz val="9"/>
        <rFont val="Calibri"/>
        <family val="2"/>
      </rPr>
      <t xml:space="preserve"> wraz ze sprzętem (laptop, telefon)</t>
    </r>
  </si>
  <si>
    <r>
      <t xml:space="preserve">Tłumaczenie ustne symultaniczne </t>
    </r>
    <r>
      <rPr>
        <b/>
        <sz val="8"/>
        <color indexed="8"/>
        <rFont val="Calibri"/>
        <family val="2"/>
      </rPr>
      <t>z języka polskiego na języki z danej grupy językowej</t>
    </r>
    <r>
      <rPr>
        <b/>
        <sz val="8"/>
        <color indexed="8"/>
        <rFont val="Calibri"/>
        <family val="2"/>
      </rPr>
      <t xml:space="preserve"> </t>
    </r>
  </si>
  <si>
    <r>
      <t xml:space="preserve">Tłumaczenie ustne symultaniczne 
</t>
    </r>
    <r>
      <rPr>
        <b/>
        <sz val="8"/>
        <color indexed="8"/>
        <rFont val="Calibri"/>
        <family val="2"/>
      </rPr>
      <t>z j. angielskiego na języki z danej grupy językowej</t>
    </r>
  </si>
  <si>
    <r>
      <t>Tłumaczenie ustne konsekutywne</t>
    </r>
    <r>
      <rPr>
        <b/>
        <sz val="8"/>
        <color indexed="8"/>
        <rFont val="Calibri"/>
        <family val="2"/>
      </rPr>
      <t xml:space="preserve"> z języka polskiego na języki z danej grupy językowej</t>
    </r>
  </si>
  <si>
    <t>1.3</t>
  </si>
  <si>
    <t>SZACUNKI WYKONAWCY</t>
  </si>
  <si>
    <t>Obsługa centrum organizacji tłumaczeń na rzecz organizatorów zewnętrznych</t>
  </si>
  <si>
    <t>Formularz Cenowy - tłumaczenia ustne i usługi dodatkowe</t>
  </si>
  <si>
    <t>SZACUNKI DOT. TŁUMACZENIA USTNEGO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</si>
</sst>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68" fontId="50" fillId="15" borderId="14" xfId="0" applyNumberFormat="1" applyFont="1" applyFill="1" applyBorder="1" applyAlignment="1">
      <alignment horizontal="center" vertical="center" wrapText="1"/>
    </xf>
    <xf numFmtId="168" fontId="50" fillId="19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5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51" fillId="3" borderId="18" xfId="0" applyNumberFormat="1" applyFont="1" applyFill="1" applyBorder="1" applyAlignment="1">
      <alignment horizontal="center" vertical="center" wrapText="1"/>
    </xf>
    <xf numFmtId="168" fontId="51" fillId="3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68" fontId="51" fillId="3" borderId="21" xfId="0" applyNumberFormat="1" applyFont="1" applyFill="1" applyBorder="1" applyAlignment="1">
      <alignment horizontal="center" vertical="center" wrapText="1"/>
    </xf>
    <xf numFmtId="168" fontId="51" fillId="3" borderId="22" xfId="0" applyNumberFormat="1" applyFont="1" applyFill="1" applyBorder="1" applyAlignment="1">
      <alignment horizontal="center" vertical="center" wrapText="1"/>
    </xf>
    <xf numFmtId="168" fontId="51" fillId="0" borderId="23" xfId="0" applyNumberFormat="1" applyFont="1" applyFill="1" applyBorder="1" applyAlignment="1">
      <alignment horizontal="center" vertical="center" wrapText="1"/>
    </xf>
    <xf numFmtId="168" fontId="51" fillId="0" borderId="24" xfId="0" applyNumberFormat="1" applyFont="1" applyFill="1" applyBorder="1" applyAlignment="1">
      <alignment horizontal="center" vertical="center" wrapText="1"/>
    </xf>
    <xf numFmtId="168" fontId="51" fillId="0" borderId="25" xfId="0" applyNumberFormat="1" applyFont="1" applyFill="1" applyBorder="1" applyAlignment="1">
      <alignment horizontal="center" vertical="center" wrapText="1"/>
    </xf>
    <xf numFmtId="168" fontId="26" fillId="3" borderId="25" xfId="0" applyNumberFormat="1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168" fontId="52" fillId="3" borderId="26" xfId="0" applyNumberFormat="1" applyFont="1" applyFill="1" applyBorder="1" applyAlignment="1">
      <alignment horizontal="center" vertical="center" wrapText="1"/>
    </xf>
    <xf numFmtId="168" fontId="52" fillId="3" borderId="28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4" fillId="3" borderId="26" xfId="0" applyFont="1" applyFill="1" applyBorder="1" applyAlignment="1">
      <alignment horizontal="center" vertical="center" wrapText="1"/>
    </xf>
    <xf numFmtId="0" fontId="54" fillId="3" borderId="27" xfId="0" applyFont="1" applyFill="1" applyBorder="1" applyAlignment="1">
      <alignment horizontal="center" vertical="center" wrapText="1"/>
    </xf>
    <xf numFmtId="0" fontId="54" fillId="3" borderId="28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168" fontId="5" fillId="3" borderId="26" xfId="0" applyNumberFormat="1" applyFont="1" applyFill="1" applyBorder="1" applyAlignment="1">
      <alignment horizontal="center" vertical="center" wrapText="1"/>
    </xf>
    <xf numFmtId="168" fontId="5" fillId="3" borderId="28" xfId="0" applyNumberFormat="1" applyFont="1" applyFill="1" applyBorder="1" applyAlignment="1">
      <alignment horizontal="center" vertical="center" wrapText="1"/>
    </xf>
    <xf numFmtId="168" fontId="51" fillId="3" borderId="26" xfId="0" applyNumberFormat="1" applyFont="1" applyFill="1" applyBorder="1" applyAlignment="1">
      <alignment horizontal="center" vertical="center" wrapText="1"/>
    </xf>
    <xf numFmtId="168" fontId="51" fillId="3" borderId="28" xfId="0" applyNumberFormat="1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37" fillId="35" borderId="26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44" fillId="3" borderId="36" xfId="0" applyFont="1" applyFill="1" applyBorder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44" xfId="0" applyFont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35" xfId="0" applyFont="1" applyFill="1" applyBorder="1" applyAlignment="1">
      <alignment horizontal="center" vertical="center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top"/>
    </xf>
    <xf numFmtId="0" fontId="49" fillId="33" borderId="49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90" zoomScaleNormal="85" zoomScaleSheetLayoutView="90" zoomScalePageLayoutView="0" workbookViewId="0" topLeftCell="A10">
      <selection activeCell="L21" sqref="L21"/>
    </sheetView>
  </sheetViews>
  <sheetFormatPr defaultColWidth="9.140625" defaultRowHeight="15"/>
  <cols>
    <col min="1" max="1" width="8.57421875" style="14" customWidth="1"/>
    <col min="6" max="6" width="14.421875" style="0" customWidth="1"/>
    <col min="7" max="7" width="19.7109375" style="18" customWidth="1"/>
    <col min="8" max="8" width="20.00390625" style="0" customWidth="1"/>
    <col min="9" max="9" width="17.28125" style="0" bestFit="1" customWidth="1"/>
    <col min="10" max="10" width="17.421875" style="0" customWidth="1"/>
    <col min="11" max="11" width="20.8515625" style="0" customWidth="1"/>
  </cols>
  <sheetData>
    <row r="1" spans="1:10" ht="20.25" customHeight="1" thickBot="1">
      <c r="A1" s="95" t="s">
        <v>24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3.25" customHeight="1" thickBot="1">
      <c r="A2" s="60" t="s">
        <v>25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15.75" customHeight="1" thickBot="1">
      <c r="A3" s="30" t="s">
        <v>10</v>
      </c>
      <c r="B3" s="31"/>
      <c r="C3" s="31"/>
      <c r="D3" s="32"/>
      <c r="E3" s="78" t="s">
        <v>4</v>
      </c>
      <c r="F3" s="80" t="s">
        <v>5</v>
      </c>
      <c r="G3" s="82" t="s">
        <v>12</v>
      </c>
      <c r="H3" s="66" t="s">
        <v>22</v>
      </c>
      <c r="I3" s="67"/>
      <c r="J3" s="68"/>
    </row>
    <row r="4" spans="1:10" ht="47.25" customHeight="1" thickBot="1">
      <c r="A4" s="30"/>
      <c r="B4" s="31"/>
      <c r="C4" s="31"/>
      <c r="D4" s="32"/>
      <c r="E4" s="79"/>
      <c r="F4" s="81"/>
      <c r="G4" s="83"/>
      <c r="H4" s="9" t="s">
        <v>13</v>
      </c>
      <c r="I4" s="10" t="s">
        <v>6</v>
      </c>
      <c r="J4" s="11" t="s">
        <v>7</v>
      </c>
    </row>
    <row r="5" spans="1:10" s="8" customFormat="1" ht="14.25" customHeight="1" thickBot="1">
      <c r="A5" s="39">
        <v>1</v>
      </c>
      <c r="B5" s="40"/>
      <c r="C5" s="40"/>
      <c r="D5" s="41"/>
      <c r="E5" s="12">
        <v>2</v>
      </c>
      <c r="F5" s="12">
        <v>3</v>
      </c>
      <c r="G5" s="13">
        <v>4</v>
      </c>
      <c r="H5" s="13">
        <v>5</v>
      </c>
      <c r="I5" s="13">
        <v>6</v>
      </c>
      <c r="J5" s="13">
        <v>7</v>
      </c>
    </row>
    <row r="6" spans="1:10" ht="37.5" customHeight="1" thickBot="1">
      <c r="A6" s="38" t="s">
        <v>8</v>
      </c>
      <c r="B6" s="86" t="s">
        <v>18</v>
      </c>
      <c r="C6" s="87"/>
      <c r="D6" s="88"/>
      <c r="E6" s="96" t="s">
        <v>0</v>
      </c>
      <c r="F6" s="1">
        <v>244</v>
      </c>
      <c r="G6" s="22">
        <v>200</v>
      </c>
      <c r="H6" s="26"/>
      <c r="I6" s="24">
        <f aca="true" t="shared" si="0" ref="I6:I11">F6*H6</f>
        <v>0</v>
      </c>
      <c r="J6" s="15">
        <f>G6*H6</f>
        <v>0</v>
      </c>
    </row>
    <row r="7" spans="1:10" ht="37.5" customHeight="1" thickBot="1">
      <c r="A7" s="38"/>
      <c r="B7" s="72" t="s">
        <v>19</v>
      </c>
      <c r="C7" s="73"/>
      <c r="D7" s="74"/>
      <c r="E7" s="85"/>
      <c r="F7" s="2">
        <v>39</v>
      </c>
      <c r="G7" s="23">
        <v>12</v>
      </c>
      <c r="H7" s="27"/>
      <c r="I7" s="25">
        <f t="shared" si="0"/>
        <v>0</v>
      </c>
      <c r="J7" s="16">
        <f aca="true" t="shared" si="1" ref="J7:J13">G7*H7</f>
        <v>0</v>
      </c>
    </row>
    <row r="8" spans="1:10" ht="41.25" customHeight="1" thickBot="1">
      <c r="A8" s="38"/>
      <c r="B8" s="86" t="s">
        <v>18</v>
      </c>
      <c r="C8" s="87"/>
      <c r="D8" s="88"/>
      <c r="E8" s="84" t="s">
        <v>1</v>
      </c>
      <c r="F8" s="1">
        <v>105</v>
      </c>
      <c r="G8" s="22">
        <v>33</v>
      </c>
      <c r="H8" s="27"/>
      <c r="I8" s="25">
        <f t="shared" si="0"/>
        <v>0</v>
      </c>
      <c r="J8" s="16">
        <f t="shared" si="1"/>
        <v>0</v>
      </c>
    </row>
    <row r="9" spans="1:10" ht="36.75" customHeight="1" thickBot="1">
      <c r="A9" s="38"/>
      <c r="B9" s="72" t="s">
        <v>19</v>
      </c>
      <c r="C9" s="73"/>
      <c r="D9" s="74"/>
      <c r="E9" s="85"/>
      <c r="F9" s="2">
        <v>13</v>
      </c>
      <c r="G9" s="23">
        <v>4</v>
      </c>
      <c r="H9" s="27"/>
      <c r="I9" s="25">
        <f t="shared" si="0"/>
        <v>0</v>
      </c>
      <c r="J9" s="16">
        <f t="shared" si="1"/>
        <v>0</v>
      </c>
    </row>
    <row r="10" spans="1:10" ht="36" customHeight="1" thickBot="1">
      <c r="A10" s="38"/>
      <c r="B10" s="86" t="s">
        <v>18</v>
      </c>
      <c r="C10" s="87"/>
      <c r="D10" s="88"/>
      <c r="E10" s="84" t="s">
        <v>2</v>
      </c>
      <c r="F10" s="1">
        <v>68</v>
      </c>
      <c r="G10" s="22">
        <v>20</v>
      </c>
      <c r="H10" s="27"/>
      <c r="I10" s="25">
        <f t="shared" si="0"/>
        <v>0</v>
      </c>
      <c r="J10" s="16">
        <f>G10*H10</f>
        <v>0</v>
      </c>
    </row>
    <row r="11" spans="1:10" ht="37.5" customHeight="1" thickBot="1">
      <c r="A11" s="38"/>
      <c r="B11" s="72" t="s">
        <v>19</v>
      </c>
      <c r="C11" s="73"/>
      <c r="D11" s="74"/>
      <c r="E11" s="85"/>
      <c r="F11" s="3">
        <v>26</v>
      </c>
      <c r="G11" s="23">
        <v>8</v>
      </c>
      <c r="H11" s="27"/>
      <c r="I11" s="25">
        <f t="shared" si="0"/>
        <v>0</v>
      </c>
      <c r="J11" s="16">
        <f t="shared" si="1"/>
        <v>0</v>
      </c>
    </row>
    <row r="12" spans="1:10" ht="33.75" customHeight="1" thickBot="1">
      <c r="A12" s="38" t="s">
        <v>9</v>
      </c>
      <c r="B12" s="69" t="s">
        <v>20</v>
      </c>
      <c r="C12" s="70"/>
      <c r="D12" s="71"/>
      <c r="E12" s="4" t="s">
        <v>0</v>
      </c>
      <c r="F12" s="5">
        <v>20</v>
      </c>
      <c r="G12" s="20">
        <v>20</v>
      </c>
      <c r="H12" s="27"/>
      <c r="I12" s="25">
        <f>F12*H12</f>
        <v>0</v>
      </c>
      <c r="J12" s="16">
        <f>G12*H12</f>
        <v>0</v>
      </c>
    </row>
    <row r="13" spans="1:10" ht="45.75" customHeight="1" thickBot="1">
      <c r="A13" s="38"/>
      <c r="B13" s="72"/>
      <c r="C13" s="73"/>
      <c r="D13" s="74"/>
      <c r="E13" s="4" t="s">
        <v>1</v>
      </c>
      <c r="F13" s="21" t="s">
        <v>11</v>
      </c>
      <c r="G13" s="20">
        <v>20</v>
      </c>
      <c r="H13" s="27"/>
      <c r="I13" s="21" t="s">
        <v>11</v>
      </c>
      <c r="J13" s="16">
        <f t="shared" si="1"/>
        <v>0</v>
      </c>
    </row>
    <row r="14" spans="1:10" ht="36.75" customHeight="1" thickBot="1">
      <c r="A14" s="38"/>
      <c r="B14" s="75"/>
      <c r="C14" s="76"/>
      <c r="D14" s="77"/>
      <c r="E14" s="4" t="s">
        <v>2</v>
      </c>
      <c r="F14" s="21" t="s">
        <v>11</v>
      </c>
      <c r="G14" s="20">
        <v>15</v>
      </c>
      <c r="H14" s="27"/>
      <c r="I14" s="21" t="s">
        <v>11</v>
      </c>
      <c r="J14" s="16">
        <f>G14*H14</f>
        <v>0</v>
      </c>
    </row>
    <row r="15" spans="1:10" ht="57.75" customHeight="1" thickBot="1">
      <c r="A15" s="58" t="s">
        <v>21</v>
      </c>
      <c r="B15" s="42" t="s">
        <v>23</v>
      </c>
      <c r="C15" s="43"/>
      <c r="D15" s="44"/>
      <c r="E15" s="48" t="s">
        <v>15</v>
      </c>
      <c r="F15" s="49"/>
      <c r="G15" s="50"/>
      <c r="H15" s="29" t="s">
        <v>16</v>
      </c>
      <c r="I15" s="54" t="s">
        <v>17</v>
      </c>
      <c r="J15" s="55"/>
    </row>
    <row r="16" spans="1:10" ht="48.75" customHeight="1" thickBot="1">
      <c r="A16" s="59"/>
      <c r="B16" s="45"/>
      <c r="C16" s="46"/>
      <c r="D16" s="47"/>
      <c r="E16" s="51">
        <v>5</v>
      </c>
      <c r="F16" s="52"/>
      <c r="G16" s="53"/>
      <c r="H16" s="28"/>
      <c r="I16" s="56">
        <f>H16*E16</f>
        <v>0</v>
      </c>
      <c r="J16" s="57"/>
    </row>
    <row r="17" spans="1:10" ht="30" customHeight="1" thickBot="1">
      <c r="A17" s="89"/>
      <c r="B17" s="90"/>
      <c r="C17" s="90"/>
      <c r="D17" s="91"/>
      <c r="E17" s="63" t="s">
        <v>3</v>
      </c>
      <c r="F17" s="64"/>
      <c r="G17" s="64"/>
      <c r="H17" s="65"/>
      <c r="I17" s="6">
        <f>SUM(I6:I12)</f>
        <v>0</v>
      </c>
      <c r="J17" s="7">
        <f>SUM(J6:J14)</f>
        <v>0</v>
      </c>
    </row>
    <row r="18" spans="1:10" ht="40.5" customHeight="1" thickBot="1">
      <c r="A18" s="92"/>
      <c r="B18" s="93"/>
      <c r="C18" s="93"/>
      <c r="D18" s="94"/>
      <c r="E18" s="33" t="s">
        <v>14</v>
      </c>
      <c r="F18" s="34"/>
      <c r="G18" s="34"/>
      <c r="H18" s="35"/>
      <c r="I18" s="36">
        <f>SUM(I16,I17,J17)</f>
        <v>0</v>
      </c>
      <c r="J18" s="37"/>
    </row>
    <row r="19" ht="6.75" customHeight="1"/>
    <row r="20" spans="1:11" ht="31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7"/>
    </row>
    <row r="21" spans="1:11" ht="38.2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7"/>
    </row>
  </sheetData>
  <sheetProtection/>
  <mergeCells count="30">
    <mergeCell ref="A1:J1"/>
    <mergeCell ref="B6:D6"/>
    <mergeCell ref="B9:D9"/>
    <mergeCell ref="A3:D4"/>
    <mergeCell ref="E10:E11"/>
    <mergeCell ref="F3:F4"/>
    <mergeCell ref="B8:D8"/>
    <mergeCell ref="B7:D7"/>
    <mergeCell ref="E6:E7"/>
    <mergeCell ref="E3:E4"/>
    <mergeCell ref="A5:D5"/>
    <mergeCell ref="G3:G4"/>
    <mergeCell ref="A12:A14"/>
    <mergeCell ref="B10:D10"/>
    <mergeCell ref="A17:D18"/>
    <mergeCell ref="E18:H18"/>
    <mergeCell ref="B11:D11"/>
    <mergeCell ref="E8:E9"/>
    <mergeCell ref="I15:J15"/>
    <mergeCell ref="I16:J16"/>
    <mergeCell ref="A15:A16"/>
    <mergeCell ref="A2:J2"/>
    <mergeCell ref="I18:J18"/>
    <mergeCell ref="E17:H17"/>
    <mergeCell ref="H3:J3"/>
    <mergeCell ref="B12:D14"/>
    <mergeCell ref="A6:A11"/>
    <mergeCell ref="B15:D16"/>
    <mergeCell ref="E15:G15"/>
    <mergeCell ref="E16:G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r:id="rId1"/>
  <headerFooter>
    <oddHeader>&amp;LBDG-V.2610.2.2021.KB&amp;RZałacznik nr 1 do Formularza cenowego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Lukasz Gutowski</dc:creator>
  <cp:keywords/>
  <dc:description/>
  <cp:lastModifiedBy>Lukasz Gutowski</cp:lastModifiedBy>
  <cp:lastPrinted>2021-05-10T09:27:24Z</cp:lastPrinted>
  <dcterms:created xsi:type="dcterms:W3CDTF">2021-02-24T14:53:49Z</dcterms:created>
  <dcterms:modified xsi:type="dcterms:W3CDTF">2021-06-30T07:26:30Z</dcterms:modified>
  <cp:category/>
  <cp:version/>
  <cp:contentType/>
  <cp:contentStatus/>
</cp:coreProperties>
</file>