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83EB3A97-83DD-48BD-97CA-EDACE86B8D90}" xr6:coauthVersionLast="36" xr6:coauthVersionMax="47" xr10:uidLastSave="{00000000-0000-0000-0000-000000000000}"/>
  <bookViews>
    <workbookView xWindow="-105" yWindow="-105" windowWidth="23250" windowHeight="12570" xr2:uid="{00000000-000D-0000-FFFF-FFFF00000000}"/>
  </bookViews>
  <sheets>
    <sheet name="WNIOSEK O DOFINANSOWANIE" sheetId="5" r:id="rId1"/>
    <sheet name="Instrukcja wypełniania wniosku" sheetId="4" r:id="rId2"/>
  </sheets>
  <definedNames>
    <definedName name="KLASA">'WNIOSEK O DOFINANSOWANIE'!$CT$16:$CT$20</definedName>
    <definedName name="_xlnm.Print_Area" localSheetId="0">'WNIOSEK O DOFINANSOWANIE'!$A$1:$AV$117</definedName>
    <definedName name="OLE_LINK1" localSheetId="0">'WNIOSEK O DOFINANSOWANIE'!#REF!</definedName>
    <definedName name="PRZEKROJ">'WNIOSEK O DOFINANSOWANIE'!$DA$22:$DA$25</definedName>
    <definedName name="TAKNIE">'WNIOSEK O DOFINANSOWANIE'!$CL$25:$CL$26</definedName>
    <definedName name="TNN">'WNIOSEK O DOFINANSOWANIE'!$EM$22:$EM$24</definedName>
  </definedNames>
  <calcPr calcId="191029"/>
</workbook>
</file>

<file path=xl/calcChain.xml><?xml version="1.0" encoding="utf-8"?>
<calcChain xmlns="http://schemas.openxmlformats.org/spreadsheetml/2006/main">
  <c r="BK16" i="5" l="1"/>
  <c r="AW109" i="5" l="1"/>
  <c r="AW102" i="5" l="1"/>
  <c r="AW99" i="5"/>
  <c r="AW97" i="5"/>
  <c r="AW95" i="5"/>
  <c r="AW93" i="5"/>
  <c r="AW91" i="5"/>
  <c r="AW89" i="5"/>
  <c r="AW87" i="5"/>
  <c r="AW84" i="5"/>
  <c r="AW83" i="5"/>
  <c r="AW82" i="5"/>
  <c r="AW75" i="5"/>
  <c r="AW77" i="5"/>
  <c r="AW76" i="5"/>
  <c r="AW41" i="5"/>
  <c r="AW40" i="5"/>
  <c r="AW39" i="5"/>
  <c r="AW38" i="5"/>
  <c r="AW37" i="5"/>
  <c r="AW36" i="5"/>
  <c r="AW35" i="5"/>
  <c r="AW34" i="5"/>
  <c r="AW33" i="5"/>
  <c r="AW32" i="5"/>
  <c r="AW31" i="5"/>
  <c r="AW29" i="5"/>
  <c r="AW27" i="5"/>
  <c r="AW15" i="5"/>
  <c r="AW12" i="5"/>
  <c r="AW9" i="5"/>
  <c r="AW7" i="5"/>
  <c r="AW5" i="5"/>
  <c r="AW64" i="5" l="1"/>
  <c r="T24" i="5" l="1"/>
  <c r="A24" i="5"/>
  <c r="AK24" i="5" l="1"/>
  <c r="L24" i="5" s="1"/>
  <c r="AF24" i="5" l="1"/>
  <c r="Z60" i="5" l="1"/>
  <c r="C71" i="5" l="1"/>
  <c r="AW70" i="5" s="1"/>
  <c r="AK60" i="5"/>
  <c r="AK61" i="5" s="1"/>
</calcChain>
</file>

<file path=xl/sharedStrings.xml><?xml version="1.0" encoding="utf-8"?>
<sst xmlns="http://schemas.openxmlformats.org/spreadsheetml/2006/main" count="232" uniqueCount="189">
  <si>
    <t>L</t>
  </si>
  <si>
    <t>D</t>
  </si>
  <si>
    <t>2,75 m</t>
  </si>
  <si>
    <t>przebudowa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</si>
  <si>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</si>
  <si>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</si>
  <si>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</si>
  <si>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</si>
  <si>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</si>
  <si>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</si>
  <si>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</si>
  <si>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</si>
  <si>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</si>
  <si>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</si>
  <si>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</si>
  <si>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</si>
  <si>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</si>
  <si>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</si>
  <si>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</si>
  <si>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</si>
  <si>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</si>
  <si>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PRZEBUDOWA</t>
  </si>
  <si>
    <t>SUMA</t>
  </si>
  <si>
    <t>Lp.</t>
  </si>
  <si>
    <t>ELEMENTY I RODZAJE ROBÓT</t>
  </si>
  <si>
    <t>Imię i nazwisko</t>
  </si>
  <si>
    <t>nr telefonu</t>
  </si>
  <si>
    <t>e-mail</t>
  </si>
  <si>
    <t>RAZEM</t>
  </si>
  <si>
    <t>Udział %</t>
  </si>
  <si>
    <t>KWOTA</t>
  </si>
  <si>
    <t>pkt 1</t>
  </si>
  <si>
    <t>pkt 2</t>
  </si>
  <si>
    <t>pkt 3</t>
  </si>
  <si>
    <t>pkt 4</t>
  </si>
  <si>
    <t>KOSZTY KWALIFIKOWANE</t>
  </si>
  <si>
    <t>KOSZTY NIEKWALIFIKOWANE</t>
  </si>
  <si>
    <t xml:space="preserve">Nazwa jednostki samorządu terytorialnego. </t>
  </si>
  <si>
    <t>pkt 5</t>
  </si>
  <si>
    <t>pkt 6</t>
  </si>
  <si>
    <t>pkt 7</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</si>
  <si>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</si>
  <si>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</si>
  <si>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</si>
  <si>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</si>
  <si>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</si>
  <si>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</si>
  <si>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</si>
  <si>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</si>
  <si>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</si>
  <si>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</si>
  <si>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</si>
  <si>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</si>
  <si>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</si>
  <si>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</si>
  <si>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</si>
  <si>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</si>
  <si>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</si>
  <si>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</si>
  <si>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</si>
  <si>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</si>
  <si>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</si>
  <si>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</si>
  <si>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</si>
  <si>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</si>
  <si>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</si>
  <si>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</si>
  <si>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</si>
  <si>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</si>
  <si>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</si>
  <si>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</si>
  <si>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</si>
  <si>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</si>
  <si>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</si>
  <si>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</si>
  <si>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</si>
  <si>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</si>
  <si>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</si>
  <si>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t>NIE</t>
  </si>
  <si>
    <t>nie dotyczy</t>
  </si>
  <si>
    <t>gminna - zostanie nadana po realizacji zadania</t>
  </si>
  <si>
    <t>powiatowa - zostanie nadana po realizacji zadania</t>
  </si>
  <si>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</si>
  <si>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</si>
  <si>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</si>
  <si>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</si>
  <si>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</si>
  <si>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</si>
  <si>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</si>
  <si>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Instrukcja wypełniania wniosku o dofinansowanie w ramach Rządowego Funduszu Rozwoju Dróg</t>
  </si>
  <si>
    <t>odcinki są połączone przejazdem kolejowym, mostem/wiaduktem/tunelem lub skrzyżowaniem spełniającym warunki i wymogi określone w przepisach techniczno-budowlanych i niewymagającym przebudowy</t>
  </si>
  <si>
    <t>BUDOWA (w tym ROZBUDOWA)</t>
  </si>
  <si>
    <t>budowa (w tym rozbudowa)</t>
  </si>
  <si>
    <t>1/1 jednokierunkowa</t>
  </si>
  <si>
    <t>1/1 dwukierunkowa</t>
  </si>
  <si>
    <t>1/2 (i więcej)</t>
  </si>
  <si>
    <t>2/2 (i więcej)</t>
  </si>
  <si>
    <t>Minimalna szerokość pasa ruchu</t>
  </si>
  <si>
    <t>odcinek 1</t>
  </si>
  <si>
    <t>odcinek 2</t>
  </si>
  <si>
    <r>
      <t xml:space="preserve">Łączna wartość zadania </t>
    </r>
    <r>
      <rPr>
        <b/>
        <i/>
        <sz val="11"/>
        <rFont val="Calibri"/>
        <family val="2"/>
        <charset val="238"/>
        <scheme val="minor"/>
      </rPr>
      <t>(suma kosztów kwalifikowanych i niekwalifikowanych)</t>
    </r>
  </si>
  <si>
    <t>1. NAZWA JEDNOSTKI S. T. (Wnioskodawcy)</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</si>
  <si>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</si>
  <si>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</si>
  <si>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</si>
  <si>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</si>
  <si>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</si>
  <si>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</si>
  <si>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</si>
  <si>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t>
  </si>
  <si>
    <t>2)</t>
  </si>
  <si>
    <t>3)</t>
  </si>
  <si>
    <t>4)</t>
  </si>
  <si>
    <t>5)</t>
  </si>
  <si>
    <t>6)</t>
  </si>
  <si>
    <r>
      <t>Czy wszystkie elementy drogi na odcinkach zgłoszonych do dofinansowania (</t>
    </r>
    <r>
      <rPr>
        <b/>
        <i/>
        <sz val="11"/>
        <rFont val="Calibri"/>
        <family val="2"/>
        <charset val="238"/>
        <scheme val="minor"/>
      </rPr>
      <t>zarówno projektowane jak i te, odnośnie do których nie planuje się wykonywania robót w ramach zadania</t>
    </r>
    <r>
      <rPr>
        <b/>
        <sz val="11"/>
        <rFont val="Calibri"/>
        <family val="2"/>
        <charset val="238"/>
        <scheme val="minor"/>
      </rPr>
      <t>) są, lub najpóźniej na dzień oddania zadania do użytkowania będą zgodne z wymogami określonymi w przepisach techniczno-budowlanych dla dróg publicznych?</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</si>
  <si>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</si>
  <si>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</si>
  <si>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</si>
  <si>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</si>
  <si>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</si>
  <si>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</si>
  <si>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</si>
  <si>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r>
      <rPr>
        <b/>
        <sz val="19"/>
        <color theme="0"/>
        <rFont val="Calibri"/>
        <family val="2"/>
        <charset val="238"/>
        <scheme val="minor"/>
      </rPr>
      <t xml:space="preserve">WNIOSEK O DOFINANSOWANIE PRB
</t>
    </r>
    <r>
      <rPr>
        <b/>
        <i/>
        <sz val="19"/>
        <color theme="0"/>
        <rFont val="Calibri"/>
        <family val="2"/>
        <charset val="238"/>
        <scheme val="minor"/>
      </rPr>
      <t>dla zadań inwestycyjnych polegających na budowie (w tym rozbudowie) lub przebudowie</t>
    </r>
    <r>
      <rPr>
        <b/>
        <sz val="16"/>
        <color theme="0"/>
        <rFont val="Calibri"/>
        <family val="2"/>
        <charset val="238"/>
        <scheme val="minor"/>
      </rPr>
      <t xml:space="preserve">
</t>
    </r>
    <r>
      <rPr>
        <b/>
        <sz val="12"/>
        <color theme="0"/>
        <rFont val="Calibri"/>
        <family val="2"/>
        <charset val="238"/>
        <scheme val="minor"/>
      </rPr>
      <t>W RAMACH RZĄDOWEGO FUNDUSZU ROZWOJU DRÓG</t>
    </r>
  </si>
  <si>
    <t>UWAGA: PRZED WYPEŁNIENIEM NALEŻY ZAPOZNAĆ SIĘ Z INSTRUKCJĄ WYPEŁNIANIA WNIOSKU, ZNAJDUJĄCĄ SIĘ W ODRĘBNYM ARKUSZU</t>
  </si>
  <si>
    <t>pkt 8</t>
  </si>
  <si>
    <t>pkt 9</t>
  </si>
  <si>
    <t>Czy wszystkie planowane do realizacji elementy drogi mieszczą się w granicach pasa drogowego (nie zaplanowano ich na działkach stanowiących własność prywatną bądź działkach niestanowiących pasa drogowego)?</t>
  </si>
  <si>
    <t>OŚWIADCZENIA</t>
  </si>
  <si>
    <t>! UWAGA ! - Pola uzupełnią się automatycznie po wypełnieniu pkt 11 wniosku.</t>
  </si>
  <si>
    <t>pkt 15</t>
  </si>
  <si>
    <t>pkt 16</t>
  </si>
  <si>
    <t>14.</t>
  </si>
  <si>
    <t>15.</t>
  </si>
  <si>
    <t>16.</t>
  </si>
  <si>
    <t>liczba budowanych (w tym rozbudowywanych) lub przebudowywanych w ramach odcinka skrzyżowań</t>
  </si>
  <si>
    <t>liczba budowanych (w tym rozbudowywanych), przebudowywanych lub remontowanych w ramach odcinka obiektów mostowych</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</si>
  <si>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na realizację zadania,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 
5) zadanie jest zgodne z przepisami techniczno-budowlanymi dla dróg publicznych wydanymi na podstawie ustawy z dnia 7 lipca 1994 r. - Prawo budowlane.</t>
    </r>
  </si>
  <si>
    <t>7)</t>
  </si>
  <si>
    <t>8)</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</si>
  <si>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r>
      <rPr>
        <sz val="11"/>
        <color theme="1"/>
        <rFont val="Czcionka tekstu podstawowego"/>
        <family val="2"/>
        <charset val="238"/>
      </rPr>
      <t xml:space="preserve">
Ostatnia płatność na rzecz Wykonawców nie powinna przypadać przed terminem zakończenia realizacji zadania.</t>
    </r>
  </si>
  <si>
    <t>pkt 8 cd.</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</si>
  <si>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dołączonych do niego załącznikach </t>
    </r>
  </si>
  <si>
    <t>9)</t>
  </si>
  <si>
    <r>
      <t xml:space="preserve">6. DŁUGOŚĆ ODCINKÓW DRÓG OBJĘTYCH ZADANIEM, WG RODZAJU ROBÓT BUDOWLANYCH [mb]
</t>
    </r>
    <r>
      <rPr>
        <b/>
        <i/>
        <sz val="11"/>
        <color rgb="FFFFFF00"/>
        <rFont val="Calibri"/>
        <family val="2"/>
        <charset val="238"/>
        <scheme val="minor"/>
      </rPr>
      <t>pola uzupełnią się automatycznie po wypełnieniu pkt 11</t>
    </r>
  </si>
  <si>
    <t>2) Należy wskazać datę wszczęcia postępowania o udzielenie zamówienia publicznego na projekt dla zadania objętego wnioskiem, osobno dla każdego z odcinków. Jeżeli dla danego odcinka nie opracowano projektu, należy wpisać "nie dotyczy".
3) - 5) Wnioskodawca powinien zawrzeć informację o dysponowaniu na dzień składania wniosku stosowną dokumentacją techniczną i projektową. Z listy rozwijanej należy wybrać "TAK" albo "NIE", zgodnie ze stanem faktycznym.</t>
  </si>
  <si>
    <t>Czy w przypadku zadania obejmującego dwa odcinki, odcinki te powiązane są ze sobą na zasadach określonych w ogłoszeniu o naborze wniosków?</t>
  </si>
  <si>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t>
    </r>
    <r>
      <rPr>
        <b/>
        <sz val="11"/>
        <rFont val="Czcionka tekstu podstawowego"/>
        <charset val="238"/>
      </rPr>
      <t xml:space="preserve"> 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rgb="FFFF0000"/>
        <rFont val="Czcionka tekstu podstawowego"/>
        <charset val="238"/>
      </rPr>
      <t>! WAŻNE !:</t>
    </r>
    <r>
      <rPr>
        <b/>
        <sz val="11"/>
        <color theme="1"/>
        <rFont val="Czcionka tekstu podstawowego"/>
        <charset val="238"/>
      </rPr>
      <t xml:space="preserve">
1) szerokość poszczególnych elementów drogi, takich jak poboczy, dróg dla pieszych, dróg dla pieszych i rowerów, dróg dla rowerów należy określać bez wliczania do nich szerokości krawężników, obrzeży czy oporników. Szerokości wskazane w taki sposób będą uwzględniane przy ocenie zgodności przyjętych parametrów drogi w kontekście wymogów określonych w przepisach techniczno-budowlanych przewidzianych dla dróg publicznych, wydanych na podstawie ustawy z dnia 7 lipca 1994 r. - Prawo budowlane,
2) określając szerokość pasa ruchu oraz jezdni nie należy uwzględniać szerokości ścieku (np. przykrawężnikowego), za wyjątkiem szczególnych przypadków, np. przy odwodnieniu ramp drogowych  lub wlotów skrzyżowania, o ile jego konstrukcja spełnia warunki nośności i równości określone dla nawierzchni jezdni, określone w wydanych przez Ministra Infrastruktury wytycznych rekomendowanych dotyczących dróg). Szerokość pasa ruchu wskazana w taki sposób będzie uwzględniana przy ocenie zgodności przyjętych parametrów drogi w kontekście wymogów określonych w przepisach techniczno-budowlanych przewidzianych dla dróg publicznych, wydanych na podstawie ustawy z dnia 7 lipca 1994 r. - Prawo budowlane. 
</t>
    </r>
    <r>
      <rPr>
        <sz val="11"/>
        <color theme="1"/>
        <rFont val="Czcionka tekstu podstawowego"/>
        <family val="2"/>
        <charset val="238"/>
      </rPr>
      <t xml:space="preserve">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</si>
  <si>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 xml:space="preserve">7) Należy zawrzeć informację czy wszystkie elementy drogi na odcinkach zgłoszonych do dofinansowania (zarówno projektowane jak i te, odnośnie do których nie planuje się wykonywania robót w ramach zadania) są, lub najpóźniej na dzień oddania zadania do użytkowania będą zgodne z wymogami określonymi w przepisach techniczno-budowlanych dla dróg publicznych. Z listy rozwijanej należy wybrać "TAK" albo "NIE", zgodnie ze stanem faktycznym. Powyższe wynika z wymogów formalnych określonych w  ogłoszeniu o naborze wniosków o dofinansowanie zadań. </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</si>
  <si>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(określając szerokość pasa ruchu nie należy uwzględniać szerokości ścieków (np. przykrawężnikowych), za wyjątkiem szczególnych przypadków, np. przy odwodnieniu ramp drogowych lub wlotów skrzyżowania, o ile jego konstrukcja spełnia warunki nośności i równości określone dla nawierzchni jezdni),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</si>
  <si>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</si>
  <si>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t>Data wszczęcia postępowania o udzielenie zamówienia publicznego na opracowanie projektu</t>
    </r>
    <r>
      <rPr>
        <sz val="11"/>
        <rFont val="Calibri"/>
        <family val="2"/>
        <charset val="238"/>
        <scheme val="minor"/>
      </rPr>
      <t xml:space="preserve">
</t>
    </r>
    <r>
      <rPr>
        <sz val="10"/>
        <rFont val="Calibri"/>
        <family val="2"/>
        <charset val="238"/>
        <scheme val="minor"/>
      </rPr>
      <t>Poprzez projekt należy rozumieć: 
- projekt budowlany (jeżeli do budowy lub przebudowy drogi publicznej jest wymagane opracowanie projektu budowlanego)</t>
    </r>
    <r>
      <rPr>
        <b/>
        <sz val="10"/>
        <rFont val="Calibri"/>
        <family val="2"/>
        <charset val="238"/>
        <scheme val="minor"/>
      </rPr>
      <t xml:space="preserve">,
</t>
    </r>
    <r>
      <rPr>
        <sz val="10"/>
        <rFont val="Calibri"/>
        <family val="2"/>
        <charset val="238"/>
        <scheme val="minor"/>
      </rPr>
      <t>- projekt budowlany, projekt zagospodarowania działki lub terenu albo odpowiednie szkice lub rysunki (jeżeli do budowy lub przebudowy drogi publicznej nie jest wymagane opracowanie projektu budowlanego).</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</si>
  <si>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t>
    </r>
    <r>
      <rPr>
        <u/>
        <sz val="11"/>
        <rFont val="Calibri"/>
        <family val="2"/>
        <charset val="238"/>
        <scheme val="minor"/>
      </rPr>
      <t>nie wynika</t>
    </r>
    <r>
      <rPr>
        <sz val="11"/>
        <rFont val="Calibri"/>
        <family val="2"/>
        <charset val="238"/>
        <scheme val="minor"/>
      </rPr>
      <t xml:space="preserve">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</si>
  <si>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t>Czy Wnioskodawca posiada dla wszystkich odcinków kosztorys inwestorski, w tym przedmiar robót?</t>
  </si>
  <si>
    <t>Czy Wnioskodawca posiada dla wszystkich odcinków kompletną, niezbędną dokumentację techniczną i projektową i inne, wymagane przepisami, w tym przepisami o ochronie środowiska, pozwolenia, uzgodnienia, opinie i oceny?</t>
  </si>
  <si>
    <r>
      <t xml:space="preserve">Czy Wnioskodawca posiada dla wszystkich odcinków projekt stałej organizacji ruchu?
</t>
    </r>
    <r>
      <rPr>
        <sz val="11"/>
        <rFont val="Calibri"/>
        <family val="2"/>
        <charset val="238"/>
        <scheme val="minor"/>
      </rPr>
      <t>Z</t>
    </r>
    <r>
      <rPr>
        <sz val="10"/>
        <rFont val="Calibri"/>
        <family val="2"/>
        <charset val="238"/>
        <scheme val="minor"/>
      </rPr>
      <t>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</si>
  <si>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r>
      <t xml:space="preserve">Informacja o dokumencie/dokumentach z prawa budowlanego, uprawniającym/uprawniających 
do realizacji robót budowlanych
</t>
    </r>
    <r>
      <rPr>
        <sz val="11"/>
        <rFont val="Calibri"/>
        <family val="2"/>
        <charset val="238"/>
        <scheme val="minor"/>
      </rPr>
      <t>(rodzaj, numer i data wydania dokumentu lub data przedłożenia do organu aab w przypadku zgłoszenia)</t>
    </r>
  </si>
  <si>
    <r>
      <rPr>
        <b/>
        <sz val="10"/>
        <rFont val="Calibri"/>
        <family val="2"/>
        <charset val="238"/>
        <scheme val="minor"/>
      </rPr>
      <t>TERMIN WYPŁATY</t>
    </r>
    <r>
      <rPr>
        <sz val="10"/>
        <rFont val="Calibri"/>
        <family val="2"/>
        <charset val="238"/>
        <scheme val="minor"/>
      </rPr>
      <t xml:space="preserve">
</t>
    </r>
    <r>
      <rPr>
        <sz val="8"/>
        <rFont val="Calibri"/>
        <family val="2"/>
        <charset val="238"/>
        <scheme val="minor"/>
      </rPr>
      <t>MM.RRRR</t>
    </r>
  </si>
  <si>
    <t>UWAGA! Sprawdź określone w ogłoszeniu o naborze warunki uprawniające do zgłoszenia dwóch odcinków!</t>
  </si>
  <si>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</si>
  <si>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</si>
  <si>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</si>
  <si>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</si>
  <si>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t xml:space="preserve">Należy wskazać kategorię drogi/dróg objętych wnioskiem. W przypadku zadań, których realizacja polegać będzie m.in. na przebudowie drogi wewnętrznej lub budowie nowej drogi, </t>
    </r>
    <r>
      <rPr>
        <b/>
        <sz val="11"/>
        <color theme="1"/>
        <rFont val="Czcionka tekstu podstawowego"/>
        <charset val="238"/>
      </rPr>
      <t>należy wskazać docelową kategorię drogi/dróg.</t>
    </r>
  </si>
  <si>
    <r>
      <t xml:space="preserve">1) Należy zawrzeć szczegółowe informacje dotyczące posiadanego aktualnego dokumentu z prawa budowlanego uprawniającego do realizacji robót budowlanych objętych wnioskiem. Należy wpisać </t>
    </r>
    <r>
      <rPr>
        <u/>
        <sz val="11"/>
        <color theme="1"/>
        <rFont val="Czcionka tekstu podstawowego"/>
        <charset val="238"/>
      </rPr>
      <t>rodzaj posiadanego dokumentu</t>
    </r>
    <r>
      <rPr>
        <sz val="11"/>
        <color theme="1"/>
        <rFont val="Czcionka tekstu podstawowego"/>
        <family val="2"/>
        <charset val="238"/>
      </rPr>
      <t xml:space="preserve"> (zgłoszenie zamiaru realizacji robót budowlanych, pozwolenie na budowę lub zezwolenie na realizację inwestycji drogowej), </t>
    </r>
    <r>
      <rPr>
        <u/>
        <sz val="11"/>
        <color theme="1"/>
        <rFont val="Czcionka tekstu podstawowego"/>
        <charset val="238"/>
      </rPr>
      <t>jego numer oraz datę wydania</t>
    </r>
    <r>
      <rPr>
        <sz val="11"/>
        <color theme="1"/>
        <rFont val="Czcionka tekstu podstawowego"/>
        <family val="2"/>
        <charset val="238"/>
      </rPr>
      <t xml:space="preserve"> (lub datę przedłożenia do organu aab w przypadku zgłoszenia - nie należy wskazywać danych zaświadczenia o niewniesieniu sprzeciwu). </t>
    </r>
    <r>
      <rPr>
        <u/>
        <sz val="11"/>
        <color theme="1"/>
        <rFont val="Czcionka tekstu podstawowego"/>
        <charset val="238"/>
      </rPr>
      <t xml:space="preserve">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</si>
  <si>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r>
      <t xml:space="preserve">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
    </r>
    <r>
      <rPr>
        <u/>
        <sz val="11"/>
        <color theme="1"/>
        <rFont val="Czcionka tekstu podstawowego"/>
        <charset val="238"/>
      </rPr>
      <t>tytuł ten nie wynika z posiadania samoistnego/władania lub z mocy prawa, np. art. 73 ustawy z dnia 13 października 1998 r. Przepisy wprowadzające ustawy reformujące administrację publiczną</t>
    </r>
    <r>
      <rPr>
        <sz val="11"/>
        <color theme="1"/>
        <rFont val="Czcionka tekstu podstawowego"/>
        <family val="2"/>
        <charset val="238"/>
      </rPr>
      <t xml:space="preserve"> (dotyczy sytuacji gdy JST nie posiada decyzji potwierdzającej ten fakt). Z listy rozwijanej należy wybrać "TAK" albo "NIE", zgodnie ze stanem faktycznym.</t>
    </r>
  </si>
  <si>
    <r>
      <t>8) Należy określić czy wszystkie elementy drogi planowane do realizacji w ramach zadania mieszczą się w granicach pasa drogowego (</t>
    </r>
    <r>
      <rPr>
        <u/>
        <sz val="11"/>
        <color theme="1"/>
        <rFont val="Czcionka tekstu podstawowego"/>
        <charset val="238"/>
      </rPr>
      <t>nie zaplanowano ich na działkach stanowiących własność prywatną</t>
    </r>
    <r>
      <rPr>
        <sz val="11"/>
        <color theme="1"/>
        <rFont val="Czcionka tekstu podstawowego"/>
        <family val="2"/>
        <charset val="238"/>
      </rPr>
      <t>). Z listy rozwijanej należy wybrać "TAK" albo "NIE", zgodnie ze stanem faktycznym.</t>
    </r>
  </si>
  <si>
    <t>9) Należy wskazać, czy w przypadku zadania obejmującego dwa odcinki, odcinki te powiązane są ze sobą na zasadach określonych w ogłoszeniu o naborze wniosków. Z listy rozwijanej należy wybrać "TAK", "NIE" lub "nie dotyczy", zgodnie ze stanem faktycznym.
Odcinki powiązane - odcinki drogi o tym samym numerze lub odcinki dróg połączone ze sobą  skrzyżowaniem, przejazdem kolejowym lub  mostem/wiaduktem/tunelem. Jednocześnie w przypadku zadań polegających na budowie (rozbudowie) lub przebudowie ww. obiekty lub skrzyżowania powinny spełniać warunki i wymogi określone w przepisach techniczno-budowlanych i nie wymagać przebudowy (wyjątek od niniejszej zasady stanowią przejazdy kolejowe, mosty, wiadukty, tunele lub skrzyżowania realizowane równolegle ze zgłoszonym do dofinansowania zadaniem, pod warunkiem ich zgodności z przepisami techniczno-budowlanymi)</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</si>
  <si>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</si>
  <si>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</si>
  <si>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 xml:space="preserve">W niniejszym punkcie należy scharakteryzować każdy z odcinków z osobna
! UWAGA ! Zgłoszenie 2 odcinków drogi/dróg dopuszczalne jest wyłącznie w przypadkach określonych w ogłoszeniu o naborze, tj. koszt zadania (suma kosztów kwalifikowanych i niekwalifikowanych) nie może przekraczać 3 mln zł, ponadto odcinki muszą być ze sobą powiązane.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 (przepisy techniczno-budowlane obowiązujące od 21 września 2022 r. - klasa L dopuszczalna wyłącznie w trudnych warunkach, przepisy techniczno-budowlane obowiązujące do 20 września 2022 r. - klasa L dopuszczalna wyłącznie przy przebudowie drogi powiatowej)</t>
    </r>
  </si>
  <si>
    <t>Nazwa zadania powinna jednoznacznie identyfikować zadanie pod względem przedmiotowym, tj. w szczególności w zakresie rodzaju robót budowlanych (budowa/przebudowa/rozbudowa) i wskazywać jego lokalizację (np. miejscowość/gmina).</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</si>
  <si>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zgodnie z przepisami ustawy z dnia 7 lipca 1994 r. Prawop budowlane z aktami wykonawczymi oraz odpowiedniego oznakowania i zastosowania urządzeń bezpieczeństwa i organizacji ruchu.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</si>
  <si>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2027 rok.
WAŻNE - zadanie realizowane w okresie od np. 05.2027 do 05.2028 traktowane będzie jako zadanie z okresem realizacji wynoszącym 13 miesięcy (zadanie wieloletnie). Wówczas kwota dofinansowania zadania zostanie podzielona na poszczególne lata jego realizacji w oparciu o kwoty planowanych w tych latach płatności wskazanych w pkt 10 wniosku.
Zadanie jednoroczne to np. zadanie realizowane w okresie do 12 miesięcy - np. od 06.2027 do 05.2028. Wówczas pełna kwota dofinansowania zadania zostanie przyznana dla zadania w roku 2027.</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</si>
  <si>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(0-20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</si>
  <si>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t xml:space="preserve">4. Zwiększenie dostępności transportowej jednostek administracyjnych (0-22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</si>
  <si>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Pamiętaj, że kwota kosztów </t>
    </r>
    <r>
      <rPr>
        <b/>
        <u/>
        <sz val="16"/>
        <color theme="0"/>
        <rFont val="Calibri"/>
        <family val="2"/>
        <charset val="238"/>
        <scheme val="minor"/>
      </rPr>
      <t>kwalifikowanych</t>
    </r>
    <r>
      <rPr>
        <b/>
        <sz val="16"/>
        <color theme="0"/>
        <rFont val="Calibri"/>
        <family val="2"/>
        <charset val="238"/>
        <scheme val="minor"/>
      </rPr>
      <t xml:space="preserve"> w pkt 9 i 10 powinna być spójna!</t>
    </r>
  </si>
  <si>
    <t>a)</t>
  </si>
  <si>
    <t>b)</t>
  </si>
  <si>
    <t>c)</t>
  </si>
  <si>
    <t>d)</t>
  </si>
  <si>
    <t>e)</t>
  </si>
  <si>
    <t>f)</t>
  </si>
  <si>
    <t>g)</t>
  </si>
  <si>
    <r>
      <t xml:space="preserve">UWAGA!
Składając wniosek elektronicznie pamiętaj o </t>
    </r>
    <r>
      <rPr>
        <b/>
        <u/>
        <sz val="16"/>
        <color theme="0"/>
        <rFont val="Calibri"/>
        <family val="2"/>
        <charset val="238"/>
        <scheme val="minor"/>
      </rPr>
      <t>podpisach kwalifikowanych</t>
    </r>
    <r>
      <rPr>
        <b/>
        <sz val="16"/>
        <color theme="0"/>
        <rFont val="Calibri"/>
        <family val="2"/>
        <charset val="238"/>
        <scheme val="minor"/>
      </rPr>
      <t xml:space="preserve"> osób upoważnionych do jego podpisania</t>
    </r>
  </si>
  <si>
    <t>UWAGA!
Zadanie klasyfikowane będzie jako zadanie</t>
  </si>
  <si>
    <t>Pomocnicze informacje i sumy kontrolne</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</si>
  <si>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gminnych i powiatowych w ramach Rządowego Funduszu Rozwoju Dróg na rok 2027 z dnia 28 lipca 2026 r.</t>
    </r>
  </si>
  <si>
    <t>RFRD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</si>
</sst>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zł&quot;"/>
    <numFmt numFmtId="165" formatCode="#,##0.00&quot; mb&quot;"/>
    <numFmt numFmtId="166" formatCode="#,##0.00&quot;&quot;"/>
    <numFmt numFmtId="167" formatCode="mm/yyyy"/>
  </numFmts>
  <fonts count="59">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sz val="11"/>
      <color theme="0"/>
      <name val="Calibri"/>
      <family val="2"/>
      <charset val="238"/>
      <scheme val="minor"/>
    </font>
    <font>
      <b/>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11"/>
      <color theme="1"/>
      <name val="Calibri"/>
      <family val="2"/>
      <charset val="238"/>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2"/>
      <color rgb="FFFFFF00"/>
      <name val="Calibri"/>
      <family val="2"/>
      <charset val="238"/>
      <scheme val="minor"/>
    </font>
    <font>
      <sz val="12"/>
      <color rgb="FFFFFF00"/>
      <name val="Calibri"/>
      <family val="2"/>
      <charset val="238"/>
      <scheme val="minor"/>
    </font>
    <font>
      <b/>
      <sz val="11"/>
      <name val="Czcionka tekstu podstawowego"/>
      <charset val="238"/>
    </font>
    <font>
      <sz val="9"/>
      <name val="Calibri"/>
      <family val="2"/>
      <charset val="238"/>
      <scheme val="minor"/>
    </font>
    <font>
      <u/>
      <sz val="11"/>
      <name val="Calibri"/>
      <family val="2"/>
      <charset val="238"/>
      <scheme val="minor"/>
    </font>
    <font>
      <b/>
      <sz val="24"/>
      <color theme="0"/>
      <name val="Calibri"/>
      <family val="2"/>
      <charset val="238"/>
      <scheme val="minor"/>
    </font>
    <font>
      <b/>
      <sz val="30"/>
      <color theme="0"/>
      <name val="Calibri"/>
      <family val="2"/>
      <charset val="238"/>
      <scheme val="minor"/>
    </font>
    <font>
      <b/>
      <sz val="14"/>
      <color rgb="FFFFFF00"/>
      <name val="Calibri"/>
      <family val="2"/>
      <charset val="238"/>
      <scheme val="minor"/>
    </font>
    <font>
      <b/>
      <sz val="16"/>
      <color rgb="FFFFFF00"/>
      <name val="Calibri"/>
      <family val="2"/>
      <charset val="238"/>
      <scheme val="minor"/>
    </font>
    <font>
      <b/>
      <sz val="18"/>
      <color rgb="FFFFFF00"/>
      <name val="Calibri"/>
      <family val="2"/>
      <charset val="238"/>
      <scheme val="minor"/>
    </font>
    <font>
      <b/>
      <u/>
      <sz val="16"/>
      <color theme="0"/>
      <name val="Calibri"/>
      <family val="2"/>
      <charset val="238"/>
      <scheme val="minor"/>
    </font>
    <font>
      <b/>
      <sz val="14"/>
      <name val="Calibri"/>
      <family val="2"/>
      <charset val="238"/>
      <scheme val="minor"/>
    </font>
    <font>
      <b/>
      <sz val="16"/>
      <color theme="4" tint="0.79998168889431442"/>
      <name val="Calibri"/>
      <family val="2"/>
      <charset val="238"/>
      <scheme val="minor"/>
    </font>
    <font>
      <b/>
      <sz val="16"/>
      <name val="Calibri"/>
      <family val="2"/>
      <charset val="238"/>
      <scheme val="minor"/>
    </font>
    <font>
      <b/>
      <sz val="18"/>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60">
    <xf numFmtId="0" fontId="0" fillId="0" borderId="0" xfId="0"/>
    <xf numFmtId="0" fontId="6" fillId="0" borderId="0" xfId="0" applyFont="1" applyAlignment="1">
      <alignment vertical="center"/>
    </xf>
    <xf numFmtId="0" fontId="6" fillId="3" borderId="0" xfId="0" applyFont="1" applyFill="1" applyAlignment="1">
      <alignment vertical="center"/>
    </xf>
    <xf numFmtId="0" fontId="6" fillId="7" borderId="0" xfId="0" applyFont="1" applyFill="1" applyAlignment="1">
      <alignment vertical="center"/>
    </xf>
    <xf numFmtId="0" fontId="5" fillId="0" borderId="0" xfId="0" applyFont="1" applyAlignment="1">
      <alignment vertical="center"/>
    </xf>
    <xf numFmtId="0" fontId="19" fillId="4" borderId="1" xfId="0" applyFont="1" applyFill="1" applyBorder="1" applyAlignment="1">
      <alignment horizontal="center" vertical="center"/>
    </xf>
    <xf numFmtId="0" fontId="6" fillId="0" borderId="0" xfId="0" applyFont="1" applyAlignment="1">
      <alignment vertical="center" wrapText="1"/>
    </xf>
    <xf numFmtId="0" fontId="6" fillId="7" borderId="4" xfId="0" applyFont="1" applyFill="1" applyBorder="1" applyAlignment="1">
      <alignment vertical="center"/>
    </xf>
    <xf numFmtId="0" fontId="6" fillId="7" borderId="7" xfId="0" applyFont="1" applyFill="1" applyBorder="1" applyAlignment="1">
      <alignment vertical="center"/>
    </xf>
    <xf numFmtId="0" fontId="6" fillId="7" borderId="3" xfId="0" applyFont="1" applyFill="1" applyBorder="1" applyAlignment="1">
      <alignment vertical="center"/>
    </xf>
    <xf numFmtId="0" fontId="6" fillId="7" borderId="9" xfId="0" applyFont="1" applyFill="1" applyBorder="1" applyAlignment="1">
      <alignment vertical="center"/>
    </xf>
    <xf numFmtId="0" fontId="6" fillId="7" borderId="6" xfId="0" applyFont="1" applyFill="1" applyBorder="1" applyAlignment="1">
      <alignment horizontal="left" vertical="center"/>
    </xf>
    <xf numFmtId="0" fontId="9" fillId="0" borderId="0" xfId="0" applyFont="1" applyAlignment="1">
      <alignment vertical="center"/>
    </xf>
    <xf numFmtId="0" fontId="6" fillId="0" borderId="7" xfId="0" applyFont="1" applyBorder="1" applyAlignment="1">
      <alignment vertical="center"/>
    </xf>
    <xf numFmtId="0" fontId="25" fillId="7" borderId="0" xfId="0" applyFont="1" applyFill="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10" xfId="0" applyFont="1" applyBorder="1" applyAlignment="1">
      <alignment vertical="center"/>
    </xf>
    <xf numFmtId="0" fontId="8" fillId="0" borderId="0" xfId="0" applyFont="1" applyAlignment="1">
      <alignment vertical="center"/>
    </xf>
    <xf numFmtId="0" fontId="8" fillId="0" borderId="10"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horizontal="center" vertical="center"/>
    </xf>
    <xf numFmtId="0" fontId="6"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36" fillId="0" borderId="11" xfId="0" applyFont="1" applyBorder="1" applyAlignment="1">
      <alignment horizontal="left" vertical="center" wrapText="1"/>
    </xf>
    <xf numFmtId="0" fontId="13" fillId="6" borderId="0" xfId="0" applyFont="1" applyFill="1" applyAlignment="1">
      <alignment horizontal="center" vertical="center" wrapText="1"/>
    </xf>
    <xf numFmtId="0" fontId="38" fillId="6" borderId="0" xfId="0" applyFont="1" applyFill="1" applyAlignment="1">
      <alignment horizontal="center" vertical="center" wrapText="1"/>
    </xf>
    <xf numFmtId="0" fontId="39" fillId="0" borderId="0" xfId="0" applyFont="1"/>
    <xf numFmtId="0" fontId="40" fillId="0" borderId="0" xfId="0" applyFont="1" applyAlignment="1">
      <alignment vertical="center"/>
    </xf>
    <xf numFmtId="167" fontId="6" fillId="0" borderId="0" xfId="0" applyNumberFormat="1" applyFont="1" applyAlignment="1">
      <alignment vertical="center"/>
    </xf>
    <xf numFmtId="0" fontId="6" fillId="0" borderId="1" xfId="0" applyFont="1" applyBorder="1" applyAlignment="1">
      <alignment horizontal="center" vertical="center"/>
    </xf>
    <xf numFmtId="0" fontId="6" fillId="2" borderId="1" xfId="0" applyFont="1" applyFill="1" applyBorder="1" applyAlignment="1" applyProtection="1">
      <alignment horizontal="center" vertical="center" wrapText="1"/>
      <protection locked="0"/>
    </xf>
    <xf numFmtId="0" fontId="57" fillId="0" borderId="9" xfId="0" applyFont="1" applyBorder="1" applyAlignment="1">
      <alignment horizontal="center" vertical="center"/>
    </xf>
    <xf numFmtId="0" fontId="57" fillId="0" borderId="0" xfId="0" applyFont="1" applyAlignment="1">
      <alignment horizontal="center" vertical="center"/>
    </xf>
    <xf numFmtId="0" fontId="6" fillId="0" borderId="15"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52" fillId="0" borderId="9" xfId="0" applyFont="1" applyBorder="1" applyAlignment="1">
      <alignment horizontal="left" vertical="center" wrapText="1"/>
    </xf>
    <xf numFmtId="0" fontId="52" fillId="0" borderId="0" xfId="0" applyFont="1" applyAlignment="1">
      <alignment horizontal="left" vertical="center" wrapText="1"/>
    </xf>
    <xf numFmtId="0" fontId="11" fillId="0" borderId="9" xfId="0" applyFont="1" applyFill="1" applyBorder="1" applyAlignment="1">
      <alignment horizontal="center" vertical="center" wrapText="1"/>
    </xf>
    <xf numFmtId="0" fontId="11" fillId="0" borderId="0" xfId="0" applyFont="1" applyFill="1" applyAlignment="1">
      <alignment horizontal="center" vertical="center" wrapText="1"/>
    </xf>
    <xf numFmtId="0" fontId="52" fillId="0" borderId="9"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center" vertical="center" wrapText="1"/>
    </xf>
    <xf numFmtId="0" fontId="52" fillId="0" borderId="0" xfId="0" applyFont="1" applyAlignment="1">
      <alignment horizontal="center" vertical="center" wrapText="1"/>
    </xf>
    <xf numFmtId="0" fontId="51" fillId="0" borderId="9" xfId="0" applyFont="1" applyBorder="1" applyAlignment="1">
      <alignment horizontal="left" vertical="center"/>
    </xf>
    <xf numFmtId="0" fontId="51" fillId="0" borderId="0" xfId="0" applyFont="1" applyAlignment="1">
      <alignment horizontal="left" vertical="center"/>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52" fillId="0" borderId="0" xfId="0" applyFont="1" applyBorder="1" applyAlignment="1">
      <alignment horizontal="left" vertical="center" wrapText="1"/>
    </xf>
    <xf numFmtId="0" fontId="52" fillId="0" borderId="0" xfId="0" applyFont="1" applyAlignment="1">
      <alignment horizontal="left" vertical="center"/>
    </xf>
    <xf numFmtId="0" fontId="51" fillId="0" borderId="9" xfId="0" applyFont="1" applyBorder="1" applyAlignment="1">
      <alignment horizontal="left" vertical="center" wrapText="1"/>
    </xf>
    <xf numFmtId="0" fontId="51" fillId="0" borderId="0" xfId="0" applyFont="1" applyBorder="1" applyAlignment="1">
      <alignment horizontal="left" vertical="center" wrapText="1"/>
    </xf>
    <xf numFmtId="0" fontId="44" fillId="10" borderId="9" xfId="0" applyFont="1" applyFill="1" applyBorder="1" applyAlignment="1">
      <alignment horizontal="left" vertical="center"/>
    </xf>
    <xf numFmtId="0" fontId="44" fillId="10" borderId="0" xfId="0" applyFont="1" applyFill="1" applyAlignment="1">
      <alignment horizontal="left" vertical="center"/>
    </xf>
    <xf numFmtId="0" fontId="52" fillId="0" borderId="9" xfId="0" applyFont="1" applyFill="1" applyBorder="1" applyAlignment="1">
      <alignment horizontal="left" vertical="center"/>
    </xf>
    <xf numFmtId="0" fontId="52" fillId="0" borderId="0" xfId="0" applyFont="1" applyFill="1" applyBorder="1" applyAlignment="1">
      <alignment horizontal="left" vertical="center"/>
    </xf>
    <xf numFmtId="0" fontId="53" fillId="0" borderId="9" xfId="0" applyFont="1" applyBorder="1" applyAlignment="1">
      <alignment horizontal="left" vertical="center"/>
    </xf>
    <xf numFmtId="0" fontId="53" fillId="0" borderId="0" xfId="0" applyFont="1" applyAlignment="1">
      <alignment horizontal="left" vertical="center"/>
    </xf>
    <xf numFmtId="0" fontId="55" fillId="0" borderId="0" xfId="0" applyFont="1" applyBorder="1" applyAlignment="1">
      <alignment horizontal="center" vertical="center" wrapText="1"/>
    </xf>
    <xf numFmtId="0" fontId="55" fillId="0" borderId="0" xfId="0" applyFont="1" applyBorder="1" applyAlignment="1">
      <alignment horizontal="center" vertical="center"/>
    </xf>
    <xf numFmtId="0" fontId="55" fillId="0" borderId="7" xfId="0" applyFont="1" applyBorder="1" applyAlignment="1">
      <alignment horizontal="center" vertical="center"/>
    </xf>
    <xf numFmtId="0" fontId="56" fillId="0" borderId="1" xfId="0" applyFont="1" applyBorder="1" applyAlignment="1">
      <alignment horizontal="center" vertical="center" wrapText="1"/>
    </xf>
    <xf numFmtId="164" fontId="6" fillId="0" borderId="1" xfId="0" applyNumberFormat="1" applyFont="1" applyBorder="1" applyAlignment="1" applyProtection="1">
      <alignment horizontal="center" vertical="center"/>
      <protection locked="0"/>
    </xf>
    <xf numFmtId="0" fontId="5" fillId="2" borderId="1" xfId="0" applyFont="1" applyFill="1" applyBorder="1" applyAlignment="1">
      <alignment horizontal="left" vertical="center" wrapText="1"/>
    </xf>
    <xf numFmtId="0" fontId="17" fillId="0" borderId="1" xfId="0" applyFont="1" applyBorder="1" applyAlignment="1">
      <alignment horizontal="center" vertical="center"/>
    </xf>
    <xf numFmtId="164" fontId="6" fillId="0" borderId="1" xfId="0" applyNumberFormat="1" applyFont="1" applyBorder="1" applyAlignment="1" applyProtection="1">
      <alignment horizontal="center" vertical="center" wrapText="1"/>
      <protection locked="0"/>
    </xf>
    <xf numFmtId="167" fontId="6" fillId="0" borderId="1"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0" fontId="5" fillId="4"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5" fillId="3" borderId="1" xfId="0" applyFont="1" applyFill="1" applyBorder="1" applyAlignment="1">
      <alignment vertical="center"/>
    </xf>
    <xf numFmtId="0" fontId="14" fillId="2" borderId="1" xfId="0" applyFont="1" applyFill="1" applyBorder="1" applyAlignment="1">
      <alignment horizontal="center" vertical="center"/>
    </xf>
    <xf numFmtId="0" fontId="5" fillId="4" borderId="11" xfId="0" applyFont="1" applyFill="1" applyBorder="1" applyAlignment="1">
      <alignment horizontal="left" vertical="center"/>
    </xf>
    <xf numFmtId="0" fontId="44" fillId="6" borderId="1" xfId="0" applyFont="1" applyFill="1" applyBorder="1" applyAlignment="1">
      <alignment horizontal="center" vertical="center" wrapText="1"/>
    </xf>
    <xf numFmtId="0" fontId="45" fillId="6" borderId="1" xfId="0" applyFont="1" applyFill="1" applyBorder="1" applyAlignment="1">
      <alignment horizontal="center" vertical="center" wrapText="1"/>
    </xf>
    <xf numFmtId="2" fontId="5" fillId="7" borderId="1" xfId="0" applyNumberFormat="1" applyFont="1" applyFill="1" applyBorder="1" applyAlignment="1" applyProtection="1">
      <alignment horizontal="center" vertical="center" wrapText="1"/>
      <protection locked="0"/>
    </xf>
    <xf numFmtId="0" fontId="50" fillId="6" borderId="1" xfId="0" applyFont="1" applyFill="1" applyBorder="1" applyAlignment="1">
      <alignment horizontal="center" vertical="center"/>
    </xf>
    <xf numFmtId="0" fontId="49" fillId="6" borderId="1" xfId="0" applyFont="1" applyFill="1" applyBorder="1" applyAlignment="1">
      <alignment horizontal="center" vertical="center"/>
    </xf>
    <xf numFmtId="0" fontId="24"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5" fillId="5" borderId="1" xfId="0" applyFont="1" applyFill="1" applyBorder="1" applyAlignment="1" applyProtection="1">
      <alignment horizontal="left" vertical="center"/>
      <protection locked="0"/>
    </xf>
    <xf numFmtId="1" fontId="5"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14"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6" fillId="0" borderId="1" xfId="0" applyFont="1" applyBorder="1" applyAlignment="1" applyProtection="1">
      <alignment vertical="center"/>
      <protection locked="0"/>
    </xf>
    <xf numFmtId="0" fontId="14" fillId="4"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protection locked="0"/>
    </xf>
    <xf numFmtId="0" fontId="5" fillId="2"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5" fillId="3" borderId="1" xfId="0" applyFont="1" applyFill="1" applyBorder="1" applyAlignment="1">
      <alignment horizontal="left" vertical="center"/>
    </xf>
    <xf numFmtId="0" fontId="6" fillId="0" borderId="1" xfId="0" applyFont="1" applyBorder="1" applyAlignment="1">
      <alignment horizontal="left" vertical="center"/>
    </xf>
    <xf numFmtId="0" fontId="6" fillId="5" borderId="1" xfId="0" applyFont="1" applyFill="1" applyBorder="1" applyAlignment="1">
      <alignment horizontal="center"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pplyProtection="1">
      <alignment horizontal="center" vertical="center" wrapText="1"/>
      <protection hidden="1"/>
    </xf>
    <xf numFmtId="0" fontId="15" fillId="4"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1" fillId="9" borderId="1" xfId="0" applyFont="1" applyFill="1" applyBorder="1" applyAlignment="1">
      <alignment horizontal="center" vertical="center" textRotation="90" wrapText="1"/>
    </xf>
    <xf numFmtId="0" fontId="30" fillId="6" borderId="1" xfId="0" applyFont="1" applyFill="1" applyBorder="1" applyAlignment="1" applyProtection="1">
      <alignment vertical="center" wrapText="1"/>
      <protection hidden="1"/>
    </xf>
    <xf numFmtId="0" fontId="30" fillId="6" borderId="1" xfId="0" applyFont="1" applyFill="1" applyBorder="1" applyAlignment="1">
      <alignment vertical="center" wrapText="1"/>
    </xf>
    <xf numFmtId="0" fontId="15"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5" fillId="5"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0" fontId="58" fillId="7" borderId="7" xfId="0" applyFont="1" applyFill="1" applyBorder="1" applyAlignment="1">
      <alignment horizontal="left" vertical="center" wrapText="1"/>
    </xf>
    <xf numFmtId="0" fontId="8" fillId="7" borderId="7" xfId="0" applyFont="1" applyFill="1" applyBorder="1" applyAlignment="1">
      <alignment horizontal="right" vertical="top" wrapText="1"/>
    </xf>
    <xf numFmtId="0" fontId="11" fillId="8"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0" borderId="1" xfId="0" applyFont="1" applyBorder="1" applyAlignment="1" applyProtection="1">
      <alignment horizontal="center" vertical="center"/>
      <protection locked="0"/>
    </xf>
    <xf numFmtId="0" fontId="6" fillId="0" borderId="1" xfId="0" applyFont="1" applyBorder="1" applyAlignment="1" applyProtection="1">
      <alignment horizontal="left" vertical="top" wrapText="1"/>
      <protection locked="0"/>
    </xf>
    <xf numFmtId="0" fontId="6" fillId="2" borderId="1" xfId="0" applyFont="1" applyFill="1" applyBorder="1" applyAlignment="1">
      <alignment horizontal="left" vertical="center" wrapText="1"/>
    </xf>
    <xf numFmtId="9" fontId="7" fillId="2" borderId="1" xfId="1" applyFont="1" applyFill="1" applyBorder="1" applyAlignment="1">
      <alignment horizontal="center" vertical="center"/>
    </xf>
    <xf numFmtId="0" fontId="13" fillId="6" borderId="0" xfId="0" applyFont="1" applyFill="1" applyAlignment="1">
      <alignment horizontal="center" vertical="center" wrapText="1"/>
    </xf>
    <xf numFmtId="0" fontId="38" fillId="6" borderId="0" xfId="0" applyFont="1" applyFill="1" applyAlignment="1">
      <alignment horizontal="center" vertical="center" wrapText="1"/>
    </xf>
    <xf numFmtId="0" fontId="18" fillId="7" borderId="0" xfId="0" applyFont="1" applyFill="1" applyAlignment="1">
      <alignment horizontal="center" vertical="center"/>
    </xf>
    <xf numFmtId="0" fontId="26" fillId="7" borderId="0" xfId="0" applyFont="1" applyFill="1" applyAlignment="1">
      <alignment horizontal="center" vertical="center"/>
    </xf>
    <xf numFmtId="0" fontId="28" fillId="0" borderId="0" xfId="0" applyFont="1" applyAlignment="1">
      <alignment horizontal="center"/>
    </xf>
    <xf numFmtId="0" fontId="27" fillId="7" borderId="0" xfId="0" applyFont="1" applyFill="1" applyAlignment="1">
      <alignment horizontal="center" vertical="center"/>
    </xf>
    <xf numFmtId="165" fontId="18" fillId="2" borderId="1" xfId="0" applyNumberFormat="1" applyFont="1" applyFill="1" applyBorder="1" applyAlignment="1">
      <alignment horizontal="center" vertical="center"/>
    </xf>
    <xf numFmtId="0" fontId="5" fillId="3" borderId="1" xfId="0" applyFont="1" applyFill="1" applyBorder="1" applyAlignment="1">
      <alignment vertical="center" wrapText="1"/>
    </xf>
    <xf numFmtId="0" fontId="6" fillId="3" borderId="1" xfId="0" applyFont="1" applyFill="1" applyBorder="1" applyAlignment="1">
      <alignment vertical="center" wrapText="1"/>
    </xf>
    <xf numFmtId="0" fontId="23" fillId="10"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2" fontId="7" fillId="2" borderId="1" xfId="1" applyNumberFormat="1" applyFont="1" applyFill="1" applyBorder="1" applyAlignment="1">
      <alignment horizontal="center" vertical="center"/>
    </xf>
    <xf numFmtId="166" fontId="7" fillId="2" borderId="1" xfId="0" applyNumberFormat="1" applyFont="1" applyFill="1" applyBorder="1" applyAlignment="1" applyProtection="1">
      <alignment horizontal="center" vertical="center"/>
      <protection locked="0"/>
    </xf>
    <xf numFmtId="0" fontId="19" fillId="4" borderId="11" xfId="0" applyFont="1" applyFill="1" applyBorder="1" applyAlignment="1">
      <alignment horizontal="center" vertical="center"/>
    </xf>
    <xf numFmtId="0" fontId="19" fillId="4" borderId="13" xfId="0" applyFont="1" applyFill="1" applyBorder="1" applyAlignment="1">
      <alignment horizontal="center" vertical="center"/>
    </xf>
    <xf numFmtId="0" fontId="20" fillId="3" borderId="1" xfId="0" applyFont="1" applyFill="1" applyBorder="1" applyAlignment="1">
      <alignment horizontal="center"/>
    </xf>
    <xf numFmtId="0" fontId="34" fillId="0" borderId="12" xfId="0" applyFont="1" applyBorder="1" applyAlignment="1">
      <alignment horizontal="center" vertical="center"/>
    </xf>
    <xf numFmtId="0" fontId="33" fillId="0" borderId="2" xfId="0" applyFont="1" applyBorder="1" applyAlignment="1">
      <alignment horizontal="center" vertical="center"/>
    </xf>
    <xf numFmtId="0" fontId="19" fillId="4" borderId="1"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CC0000"/>
      <color rgb="FFFF5050"/>
      <color rgb="FFFFFAD9"/>
      <color rgb="FFFFF6B3"/>
      <color rgb="FFFBFFC9"/>
      <color rgb="FFCCFF99"/>
      <color rgb="FFE036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105</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17"/>
  <sheetViews>
    <sheetView tabSelected="1" view="pageBreakPreview" zoomScale="55" zoomScaleNormal="90" zoomScaleSheetLayoutView="55" zoomScalePageLayoutView="145" workbookViewId="0">
      <selection activeCell="A14" sqref="A14:AV14"/>
    </sheetView>
  </sheetViews>
  <sheetFormatPr defaultColWidth="9" defaultRowHeight="15" customHeight="1"/>
  <cols>
    <col min="1" max="8" width="3.625" style="1" customWidth="1"/>
    <col min="9" max="48" width="2.625" style="1" customWidth="1"/>
    <col min="49" max="49" width="4.375" style="1" customWidth="1"/>
    <col min="50" max="52" width="2.625" style="1" customWidth="1"/>
    <col min="53" max="53" width="3.125" style="1" customWidth="1"/>
    <col min="54" max="88" width="2.625" style="1" customWidth="1"/>
    <col min="89" max="102" width="2.625" style="1" hidden="1" customWidth="1"/>
    <col min="103" max="103" width="7.125" style="1" hidden="1" customWidth="1"/>
    <col min="104" max="104" width="8.625" style="1" hidden="1" customWidth="1"/>
    <col min="105" max="107" width="2.625" style="1" hidden="1" customWidth="1"/>
    <col min="108" max="118" width="9" style="1" hidden="1" customWidth="1"/>
    <col min="119" max="149" width="0" style="1" hidden="1" customWidth="1"/>
    <col min="150" max="16384" width="9" style="1"/>
  </cols>
  <sheetData>
    <row r="1" spans="1:139" ht="60" customHeight="1">
      <c r="A1" s="126" t="s">
        <v>188</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7" t="s">
        <v>187</v>
      </c>
      <c r="AL1" s="127"/>
      <c r="AM1" s="127"/>
      <c r="AN1" s="127"/>
      <c r="AO1" s="127"/>
      <c r="AP1" s="127"/>
      <c r="AQ1" s="127"/>
      <c r="AR1" s="127"/>
      <c r="AS1" s="127"/>
      <c r="AT1" s="127"/>
      <c r="AU1" s="127"/>
      <c r="AV1" s="127"/>
    </row>
    <row r="2" spans="1:139" ht="69" customHeight="1">
      <c r="A2" s="128" t="s">
        <v>123</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41" t="s">
        <v>186</v>
      </c>
      <c r="AX2" s="42"/>
      <c r="AY2" s="42"/>
      <c r="AZ2" s="42"/>
      <c r="BA2" s="42"/>
      <c r="BB2" s="42"/>
      <c r="BC2" s="42"/>
      <c r="BD2" s="42"/>
      <c r="BE2" s="42"/>
      <c r="BF2" s="42"/>
      <c r="BG2" s="42"/>
      <c r="BH2" s="42"/>
      <c r="BI2" s="42"/>
      <c r="BJ2" s="42"/>
      <c r="BK2" s="42"/>
      <c r="BL2" s="42"/>
      <c r="BM2" s="42"/>
      <c r="BN2" s="42"/>
      <c r="BO2" s="42"/>
      <c r="BP2" s="42"/>
      <c r="BQ2" s="42"/>
      <c r="BR2" s="42"/>
      <c r="BS2" s="42"/>
      <c r="BT2" s="42"/>
      <c r="BU2" s="42"/>
    </row>
    <row r="3" spans="1:139" ht="20.100000000000001" customHeight="1">
      <c r="A3" s="80" t="s">
        <v>20</v>
      </c>
      <c r="B3" s="80"/>
      <c r="C3" s="80"/>
      <c r="D3" s="80"/>
      <c r="E3" s="80"/>
      <c r="F3" s="80"/>
      <c r="G3" s="80"/>
      <c r="H3" s="80"/>
      <c r="I3" s="80"/>
      <c r="J3" s="80"/>
      <c r="K3" s="80"/>
      <c r="L3" s="80"/>
      <c r="M3" s="80"/>
      <c r="N3" s="80"/>
      <c r="O3" s="80"/>
      <c r="P3" s="80"/>
      <c r="Q3" s="80"/>
      <c r="R3" s="80"/>
      <c r="S3" s="129" t="s">
        <v>77</v>
      </c>
      <c r="T3" s="129"/>
      <c r="U3" s="129"/>
      <c r="V3" s="129"/>
      <c r="W3" s="129"/>
      <c r="X3" s="129"/>
      <c r="Y3" s="129"/>
      <c r="Z3" s="129"/>
      <c r="AA3" s="129"/>
      <c r="AB3" s="129"/>
      <c r="AC3" s="129"/>
      <c r="AD3" s="129"/>
      <c r="AE3" s="129"/>
      <c r="AF3" s="129"/>
      <c r="AG3" s="129"/>
      <c r="AH3" s="129"/>
      <c r="AI3" s="129"/>
      <c r="AJ3" s="129"/>
      <c r="AK3" s="130" t="s">
        <v>102</v>
      </c>
      <c r="AL3" s="130"/>
      <c r="AM3" s="130"/>
      <c r="AN3" s="130"/>
      <c r="AO3" s="130"/>
      <c r="AP3" s="130"/>
      <c r="AQ3" s="130"/>
      <c r="AR3" s="130"/>
      <c r="AS3" s="130"/>
      <c r="AT3" s="130"/>
      <c r="AU3" s="130"/>
      <c r="AV3" s="130"/>
    </row>
    <row r="4" spans="1:139" ht="15" customHeight="1">
      <c r="A4" s="131"/>
      <c r="B4" s="131"/>
      <c r="C4" s="131"/>
      <c r="D4" s="131"/>
      <c r="E4" s="131"/>
      <c r="F4" s="131"/>
      <c r="G4" s="131"/>
      <c r="H4" s="131"/>
      <c r="I4" s="131"/>
      <c r="J4" s="131"/>
      <c r="K4" s="131"/>
      <c r="L4" s="131"/>
      <c r="M4" s="131"/>
      <c r="N4" s="131"/>
      <c r="O4" s="131"/>
      <c r="P4" s="131"/>
      <c r="Q4" s="131"/>
      <c r="R4" s="131"/>
      <c r="S4" s="129"/>
      <c r="T4" s="129"/>
      <c r="U4" s="129"/>
      <c r="V4" s="129"/>
      <c r="W4" s="129"/>
      <c r="X4" s="129"/>
      <c r="Y4" s="129"/>
      <c r="Z4" s="129"/>
      <c r="AA4" s="129"/>
      <c r="AB4" s="129"/>
      <c r="AC4" s="129"/>
      <c r="AD4" s="129"/>
      <c r="AE4" s="129"/>
      <c r="AF4" s="129"/>
      <c r="AG4" s="129"/>
      <c r="AH4" s="129"/>
      <c r="AI4" s="129"/>
      <c r="AJ4" s="129"/>
      <c r="AK4" s="132" t="s">
        <v>48</v>
      </c>
      <c r="AL4" s="132"/>
      <c r="AM4" s="132"/>
      <c r="AN4" s="132"/>
      <c r="AO4" s="132"/>
      <c r="AP4" s="132"/>
      <c r="AQ4" s="132"/>
      <c r="AR4" s="132"/>
      <c r="AS4" s="132"/>
      <c r="AT4" s="132"/>
      <c r="AU4" s="132"/>
      <c r="AV4" s="132"/>
    </row>
    <row r="5" spans="1:139" ht="15" customHeight="1">
      <c r="A5" s="131"/>
      <c r="B5" s="131"/>
      <c r="C5" s="131"/>
      <c r="D5" s="131"/>
      <c r="E5" s="131"/>
      <c r="F5" s="131"/>
      <c r="G5" s="131"/>
      <c r="H5" s="131"/>
      <c r="I5" s="131"/>
      <c r="J5" s="131"/>
      <c r="K5" s="131"/>
      <c r="L5" s="131"/>
      <c r="M5" s="131"/>
      <c r="N5" s="131"/>
      <c r="O5" s="131"/>
      <c r="P5" s="131"/>
      <c r="Q5" s="131"/>
      <c r="R5" s="131"/>
      <c r="S5" s="129"/>
      <c r="T5" s="129"/>
      <c r="U5" s="129"/>
      <c r="V5" s="129"/>
      <c r="W5" s="129"/>
      <c r="X5" s="129"/>
      <c r="Y5" s="129"/>
      <c r="Z5" s="129"/>
      <c r="AA5" s="129"/>
      <c r="AB5" s="129"/>
      <c r="AC5" s="129"/>
      <c r="AD5" s="129"/>
      <c r="AE5" s="129"/>
      <c r="AF5" s="129"/>
      <c r="AG5" s="129"/>
      <c r="AH5" s="129"/>
      <c r="AI5" s="129"/>
      <c r="AJ5" s="129"/>
      <c r="AK5" s="133"/>
      <c r="AL5" s="133"/>
      <c r="AM5" s="133"/>
      <c r="AN5" s="133"/>
      <c r="AO5" s="133"/>
      <c r="AP5" s="133"/>
      <c r="AQ5" s="133"/>
      <c r="AR5" s="133"/>
      <c r="AS5" s="133"/>
      <c r="AT5" s="133"/>
      <c r="AU5" s="133"/>
      <c r="AV5" s="133"/>
      <c r="AW5" s="61" t="str">
        <f>IF(AK5="","UZUPEŁNIJ DANE!","")</f>
        <v>UZUPEŁNIJ DANE!</v>
      </c>
      <c r="AX5" s="62"/>
      <c r="AY5" s="62"/>
      <c r="AZ5" s="62"/>
      <c r="BA5" s="62"/>
      <c r="BB5" s="62"/>
      <c r="BC5" s="62"/>
      <c r="BD5" s="62"/>
      <c r="BE5" s="62"/>
      <c r="BF5" s="62"/>
    </row>
    <row r="6" spans="1:139" ht="15" customHeight="1">
      <c r="A6" s="131"/>
      <c r="B6" s="131"/>
      <c r="C6" s="131"/>
      <c r="D6" s="131"/>
      <c r="E6" s="131"/>
      <c r="F6" s="131"/>
      <c r="G6" s="131"/>
      <c r="H6" s="131"/>
      <c r="I6" s="131"/>
      <c r="J6" s="131"/>
      <c r="K6" s="131"/>
      <c r="L6" s="131"/>
      <c r="M6" s="131"/>
      <c r="N6" s="131"/>
      <c r="O6" s="131"/>
      <c r="P6" s="131"/>
      <c r="Q6" s="131"/>
      <c r="R6" s="131"/>
      <c r="S6" s="129"/>
      <c r="T6" s="129"/>
      <c r="U6" s="129"/>
      <c r="V6" s="129"/>
      <c r="W6" s="129"/>
      <c r="X6" s="129"/>
      <c r="Y6" s="129"/>
      <c r="Z6" s="129"/>
      <c r="AA6" s="129"/>
      <c r="AB6" s="129"/>
      <c r="AC6" s="129"/>
      <c r="AD6" s="129"/>
      <c r="AE6" s="129"/>
      <c r="AF6" s="129"/>
      <c r="AG6" s="129"/>
      <c r="AH6" s="129"/>
      <c r="AI6" s="129"/>
      <c r="AJ6" s="129"/>
      <c r="AK6" s="132" t="s">
        <v>49</v>
      </c>
      <c r="AL6" s="132"/>
      <c r="AM6" s="132"/>
      <c r="AN6" s="132"/>
      <c r="AO6" s="132"/>
      <c r="AP6" s="132"/>
      <c r="AQ6" s="132"/>
      <c r="AR6" s="132"/>
      <c r="AS6" s="132"/>
      <c r="AT6" s="132"/>
      <c r="AU6" s="132"/>
      <c r="AV6" s="132"/>
    </row>
    <row r="7" spans="1:139" ht="15" customHeight="1">
      <c r="A7" s="131"/>
      <c r="B7" s="131"/>
      <c r="C7" s="131"/>
      <c r="D7" s="131"/>
      <c r="E7" s="131"/>
      <c r="F7" s="131"/>
      <c r="G7" s="131"/>
      <c r="H7" s="131"/>
      <c r="I7" s="131"/>
      <c r="J7" s="131"/>
      <c r="K7" s="131"/>
      <c r="L7" s="131"/>
      <c r="M7" s="131"/>
      <c r="N7" s="131"/>
      <c r="O7" s="131"/>
      <c r="P7" s="131"/>
      <c r="Q7" s="131"/>
      <c r="R7" s="131"/>
      <c r="S7" s="129"/>
      <c r="T7" s="129"/>
      <c r="U7" s="129"/>
      <c r="V7" s="129"/>
      <c r="W7" s="129"/>
      <c r="X7" s="129"/>
      <c r="Y7" s="129"/>
      <c r="Z7" s="129"/>
      <c r="AA7" s="129"/>
      <c r="AB7" s="129"/>
      <c r="AC7" s="129"/>
      <c r="AD7" s="129"/>
      <c r="AE7" s="129"/>
      <c r="AF7" s="129"/>
      <c r="AG7" s="129"/>
      <c r="AH7" s="129"/>
      <c r="AI7" s="129"/>
      <c r="AJ7" s="129"/>
      <c r="AK7" s="133"/>
      <c r="AL7" s="133"/>
      <c r="AM7" s="133"/>
      <c r="AN7" s="133"/>
      <c r="AO7" s="133"/>
      <c r="AP7" s="133"/>
      <c r="AQ7" s="133"/>
      <c r="AR7" s="133"/>
      <c r="AS7" s="133"/>
      <c r="AT7" s="133"/>
      <c r="AU7" s="133"/>
      <c r="AV7" s="133"/>
      <c r="AW7" s="61" t="str">
        <f>IF(AK7="","UZUPEŁNIJ DANE!","")</f>
        <v>UZUPEŁNIJ DANE!</v>
      </c>
      <c r="AX7" s="62"/>
      <c r="AY7" s="62"/>
      <c r="AZ7" s="62"/>
      <c r="BA7" s="62"/>
      <c r="BB7" s="62"/>
      <c r="BC7" s="62"/>
      <c r="BD7" s="62"/>
      <c r="BE7" s="62"/>
      <c r="BF7" s="62"/>
    </row>
    <row r="8" spans="1:139" ht="15" customHeight="1">
      <c r="A8" s="131"/>
      <c r="B8" s="131"/>
      <c r="C8" s="131"/>
      <c r="D8" s="131"/>
      <c r="E8" s="131"/>
      <c r="F8" s="131"/>
      <c r="G8" s="131"/>
      <c r="H8" s="131"/>
      <c r="I8" s="131"/>
      <c r="J8" s="131"/>
      <c r="K8" s="131"/>
      <c r="L8" s="131"/>
      <c r="M8" s="131"/>
      <c r="N8" s="131"/>
      <c r="O8" s="131"/>
      <c r="P8" s="131"/>
      <c r="Q8" s="131"/>
      <c r="R8" s="131"/>
      <c r="S8" s="129"/>
      <c r="T8" s="129"/>
      <c r="U8" s="129"/>
      <c r="V8" s="129"/>
      <c r="W8" s="129"/>
      <c r="X8" s="129"/>
      <c r="Y8" s="129"/>
      <c r="Z8" s="129"/>
      <c r="AA8" s="129"/>
      <c r="AB8" s="129"/>
      <c r="AC8" s="129"/>
      <c r="AD8" s="129"/>
      <c r="AE8" s="129"/>
      <c r="AF8" s="129"/>
      <c r="AG8" s="129"/>
      <c r="AH8" s="129"/>
      <c r="AI8" s="129"/>
      <c r="AJ8" s="129"/>
      <c r="AK8" s="132" t="s">
        <v>83</v>
      </c>
      <c r="AL8" s="132"/>
      <c r="AM8" s="132"/>
      <c r="AN8" s="132"/>
      <c r="AO8" s="132"/>
      <c r="AP8" s="132"/>
      <c r="AQ8" s="132"/>
      <c r="AR8" s="132"/>
      <c r="AS8" s="132"/>
      <c r="AT8" s="132"/>
      <c r="AU8" s="132"/>
      <c r="AV8" s="132"/>
    </row>
    <row r="9" spans="1:139" ht="15" customHeight="1">
      <c r="A9" s="131"/>
      <c r="B9" s="131"/>
      <c r="C9" s="131"/>
      <c r="D9" s="131"/>
      <c r="E9" s="131"/>
      <c r="F9" s="131"/>
      <c r="G9" s="131"/>
      <c r="H9" s="131"/>
      <c r="I9" s="131"/>
      <c r="J9" s="131"/>
      <c r="K9" s="131"/>
      <c r="L9" s="131"/>
      <c r="M9" s="131"/>
      <c r="N9" s="131"/>
      <c r="O9" s="131"/>
      <c r="P9" s="131"/>
      <c r="Q9" s="131"/>
      <c r="R9" s="131"/>
      <c r="S9" s="129"/>
      <c r="T9" s="129"/>
      <c r="U9" s="129"/>
      <c r="V9" s="129"/>
      <c r="W9" s="129"/>
      <c r="X9" s="129"/>
      <c r="Y9" s="129"/>
      <c r="Z9" s="129"/>
      <c r="AA9" s="129"/>
      <c r="AB9" s="129"/>
      <c r="AC9" s="129"/>
      <c r="AD9" s="129"/>
      <c r="AE9" s="129"/>
      <c r="AF9" s="129"/>
      <c r="AG9" s="129"/>
      <c r="AH9" s="129"/>
      <c r="AI9" s="129"/>
      <c r="AJ9" s="129"/>
      <c r="AK9" s="133"/>
      <c r="AL9" s="133"/>
      <c r="AM9" s="133"/>
      <c r="AN9" s="133"/>
      <c r="AO9" s="133"/>
      <c r="AP9" s="133"/>
      <c r="AQ9" s="133"/>
      <c r="AR9" s="133"/>
      <c r="AS9" s="133"/>
      <c r="AT9" s="133"/>
      <c r="AU9" s="133"/>
      <c r="AV9" s="133"/>
      <c r="AW9" s="61" t="str">
        <f>IF(AK9="","UZUPEŁNIJ DANE!","")</f>
        <v>UZUPEŁNIJ DANE!</v>
      </c>
      <c r="AX9" s="62"/>
      <c r="AY9" s="62"/>
      <c r="AZ9" s="62"/>
      <c r="BA9" s="62"/>
      <c r="BB9" s="62"/>
      <c r="BC9" s="62"/>
      <c r="BD9" s="62"/>
      <c r="BE9" s="62"/>
      <c r="BF9" s="62"/>
    </row>
    <row r="10" spans="1:139" ht="27.95" customHeight="1">
      <c r="A10" s="147" t="s">
        <v>101</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t="s">
        <v>103</v>
      </c>
      <c r="AL10" s="147"/>
      <c r="AM10" s="147"/>
      <c r="AN10" s="147"/>
      <c r="AO10" s="147"/>
      <c r="AP10" s="147"/>
      <c r="AQ10" s="147"/>
      <c r="AR10" s="147"/>
      <c r="AS10" s="147"/>
      <c r="AT10" s="147"/>
      <c r="AU10" s="147"/>
      <c r="AV10" s="147"/>
    </row>
    <row r="11" spans="1:139" ht="15" customHeight="1">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49" t="s">
        <v>61</v>
      </c>
      <c r="AL11" s="149"/>
      <c r="AM11" s="149"/>
      <c r="AN11" s="149"/>
      <c r="AO11" s="149"/>
      <c r="AP11" s="149"/>
      <c r="AQ11" s="149"/>
      <c r="AR11" s="149"/>
      <c r="AS11" s="149"/>
      <c r="AT11" s="149"/>
      <c r="AU11" s="149"/>
      <c r="AV11" s="149"/>
    </row>
    <row r="12" spans="1:139" ht="37.5" customHeight="1">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1"/>
      <c r="AL12" s="151"/>
      <c r="AM12" s="151"/>
      <c r="AN12" s="151"/>
      <c r="AO12" s="151"/>
      <c r="AP12" s="151"/>
      <c r="AQ12" s="151"/>
      <c r="AR12" s="151"/>
      <c r="AS12" s="151"/>
      <c r="AT12" s="151"/>
      <c r="AU12" s="151"/>
      <c r="AV12" s="151"/>
      <c r="AW12" s="63" t="str">
        <f>IF(OR(AK12="",A11=""),"UZUPEŁNIJ WYMAGANE DANE!","")</f>
        <v>UZUPEŁNIJ WYMAGANE DANE!</v>
      </c>
      <c r="AX12" s="64"/>
      <c r="AY12" s="64"/>
      <c r="AZ12" s="64"/>
      <c r="BA12" s="64"/>
      <c r="BB12" s="64"/>
      <c r="BC12" s="64"/>
      <c r="BD12" s="64"/>
      <c r="BE12" s="64"/>
      <c r="BF12" s="64"/>
      <c r="BG12" s="64"/>
      <c r="BH12" s="64"/>
      <c r="BI12" s="64"/>
      <c r="BJ12" s="64"/>
    </row>
    <row r="13" spans="1:139" ht="35.1" customHeight="1">
      <c r="A13" s="150"/>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1"/>
      <c r="AL13" s="151"/>
      <c r="AM13" s="151"/>
      <c r="AN13" s="151"/>
      <c r="AO13" s="151"/>
      <c r="AP13" s="151"/>
      <c r="AQ13" s="151"/>
      <c r="AR13" s="151"/>
      <c r="AS13" s="151"/>
      <c r="AT13" s="151"/>
      <c r="AU13" s="151"/>
      <c r="AV13" s="151"/>
      <c r="AW13" s="63"/>
      <c r="AX13" s="64"/>
      <c r="AY13" s="64"/>
      <c r="AZ13" s="64"/>
      <c r="BA13" s="64"/>
      <c r="BB13" s="64"/>
      <c r="BC13" s="64"/>
      <c r="BD13" s="64"/>
      <c r="BE13" s="64"/>
      <c r="BF13" s="64"/>
      <c r="BG13" s="64"/>
      <c r="BH13" s="64"/>
      <c r="BI13" s="64"/>
      <c r="BJ13" s="64"/>
      <c r="BK13" s="67" t="s">
        <v>185</v>
      </c>
      <c r="BL13" s="68"/>
      <c r="BM13" s="68"/>
      <c r="BN13" s="68"/>
      <c r="BO13" s="68"/>
      <c r="BP13" s="68"/>
      <c r="BQ13" s="68"/>
      <c r="BR13" s="68"/>
      <c r="BS13" s="68"/>
    </row>
    <row r="14" spans="1:139" s="12" customFormat="1" ht="15.75">
      <c r="A14" s="146" t="s">
        <v>124</v>
      </c>
      <c r="B14" s="146"/>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BK14" s="68"/>
      <c r="BL14" s="68"/>
      <c r="BM14" s="68"/>
      <c r="BN14" s="68"/>
      <c r="BO14" s="68"/>
      <c r="BP14" s="68"/>
      <c r="BQ14" s="68"/>
      <c r="BR14" s="68"/>
      <c r="BS14" s="68"/>
    </row>
    <row r="15" spans="1:139" ht="20.100000000000001" customHeight="1">
      <c r="A15" s="110" t="s">
        <v>104</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48" t="s">
        <v>105</v>
      </c>
      <c r="AL15" s="148"/>
      <c r="AM15" s="148"/>
      <c r="AN15" s="148"/>
      <c r="AO15" s="148"/>
      <c r="AP15" s="148"/>
      <c r="AQ15" s="148"/>
      <c r="AR15" s="148"/>
      <c r="AS15" s="148"/>
      <c r="AT15" s="148"/>
      <c r="AU15" s="148"/>
      <c r="AV15" s="148"/>
      <c r="AW15" s="49" t="str">
        <f>IF(OR(A16="",AK19="",AQ19=""),"UZUPEŁNIJ WYMAGANE DANE!","")</f>
        <v>UZUPEŁNIJ WYMAGANE DANE!</v>
      </c>
      <c r="AX15" s="50"/>
      <c r="AY15" s="50"/>
      <c r="AZ15" s="50"/>
      <c r="BA15" s="50"/>
      <c r="BB15" s="50"/>
      <c r="BC15" s="50"/>
      <c r="BD15" s="50"/>
      <c r="BE15" s="50"/>
      <c r="BF15" s="50"/>
      <c r="BG15" s="50"/>
      <c r="BH15" s="50"/>
      <c r="BI15" s="50"/>
      <c r="BJ15" s="50"/>
      <c r="BK15" s="69"/>
      <c r="BL15" s="69"/>
      <c r="BM15" s="69"/>
      <c r="BN15" s="69"/>
      <c r="BO15" s="69"/>
      <c r="BP15" s="69"/>
      <c r="BQ15" s="69"/>
      <c r="BR15" s="69"/>
      <c r="BS15" s="69"/>
      <c r="DD15" s="36"/>
    </row>
    <row r="16" spans="1:139" ht="15" customHeight="1">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148"/>
      <c r="AL16" s="148"/>
      <c r="AM16" s="148"/>
      <c r="AN16" s="148"/>
      <c r="AO16" s="148"/>
      <c r="AP16" s="148"/>
      <c r="AQ16" s="148"/>
      <c r="AR16" s="148"/>
      <c r="AS16" s="148"/>
      <c r="AT16" s="148"/>
      <c r="AU16" s="148"/>
      <c r="AV16" s="148"/>
      <c r="AW16" s="49"/>
      <c r="AX16" s="50"/>
      <c r="AY16" s="50"/>
      <c r="AZ16" s="50"/>
      <c r="BA16" s="50"/>
      <c r="BB16" s="50"/>
      <c r="BC16" s="50"/>
      <c r="BD16" s="50"/>
      <c r="BE16" s="50"/>
      <c r="BF16" s="50"/>
      <c r="BG16" s="50"/>
      <c r="BH16" s="50"/>
      <c r="BI16" s="50"/>
      <c r="BJ16" s="50"/>
      <c r="BK16" s="70" t="str">
        <f>IF(AQ19="","",IF((AQ19-AK19)&gt;350,"wieloletnie","jednoroczne"))</f>
        <v/>
      </c>
      <c r="BL16" s="70"/>
      <c r="BM16" s="70"/>
      <c r="BN16" s="70"/>
      <c r="BO16" s="70"/>
      <c r="BP16" s="70"/>
      <c r="BQ16" s="70"/>
      <c r="BR16" s="70"/>
      <c r="BS16" s="70"/>
      <c r="CL16" s="9" t="s">
        <v>46</v>
      </c>
      <c r="CM16" s="7"/>
      <c r="CN16" s="7"/>
      <c r="CO16" s="7"/>
      <c r="CP16" s="7"/>
      <c r="CQ16" s="7"/>
      <c r="CR16" s="7"/>
      <c r="CS16" s="7"/>
      <c r="CT16" s="7" t="s">
        <v>1</v>
      </c>
      <c r="CU16" s="7"/>
      <c r="CV16" s="7"/>
      <c r="CW16" s="7"/>
      <c r="CX16" s="7"/>
      <c r="CY16" s="7"/>
      <c r="CZ16" s="7"/>
      <c r="DA16" s="7"/>
      <c r="DB16" s="7"/>
      <c r="DC16" s="7"/>
      <c r="DD16" s="7"/>
      <c r="DE16" s="7"/>
      <c r="DF16" s="7"/>
      <c r="DG16" s="7" t="s">
        <v>92</v>
      </c>
      <c r="DH16" s="7"/>
      <c r="DI16" s="7"/>
      <c r="DJ16" s="7"/>
      <c r="DK16" s="7"/>
      <c r="DL16" s="7"/>
      <c r="DM16" s="7"/>
      <c r="DN16" s="7"/>
      <c r="DO16" s="7"/>
      <c r="DP16" s="7" t="s">
        <v>6</v>
      </c>
      <c r="DQ16" s="7"/>
      <c r="DR16" s="7"/>
      <c r="DS16" s="7"/>
      <c r="DT16" s="7"/>
      <c r="DU16" s="7"/>
      <c r="DV16" s="7"/>
      <c r="DW16" s="7"/>
      <c r="DX16" s="7"/>
      <c r="DY16" s="7" t="s">
        <v>14</v>
      </c>
      <c r="DZ16" s="7"/>
      <c r="EA16" s="7"/>
      <c r="EB16" s="7"/>
      <c r="EC16" s="7"/>
      <c r="ED16" s="7"/>
      <c r="EE16" s="7"/>
      <c r="EF16" s="7"/>
      <c r="EG16" s="7"/>
      <c r="EH16" s="15"/>
      <c r="EI16" s="16"/>
    </row>
    <row r="17" spans="1:157" ht="15" customHeight="1">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103" t="s">
        <v>62</v>
      </c>
      <c r="AL17" s="92"/>
      <c r="AM17" s="92"/>
      <c r="AN17" s="92"/>
      <c r="AO17" s="92"/>
      <c r="AP17" s="92"/>
      <c r="AQ17" s="103" t="s">
        <v>63</v>
      </c>
      <c r="AR17" s="92"/>
      <c r="AS17" s="92"/>
      <c r="AT17" s="92"/>
      <c r="AU17" s="92"/>
      <c r="AV17" s="92"/>
      <c r="AW17" s="49"/>
      <c r="AX17" s="50"/>
      <c r="AY17" s="50"/>
      <c r="AZ17" s="50"/>
      <c r="BA17" s="50"/>
      <c r="BB17" s="50"/>
      <c r="BC17" s="50"/>
      <c r="BD17" s="50"/>
      <c r="BE17" s="50"/>
      <c r="BF17" s="50"/>
      <c r="BG17" s="50"/>
      <c r="BH17" s="50"/>
      <c r="BI17" s="50"/>
      <c r="BJ17" s="50"/>
      <c r="BK17" s="70"/>
      <c r="BL17" s="70"/>
      <c r="BM17" s="70"/>
      <c r="BN17" s="70"/>
      <c r="BO17" s="70"/>
      <c r="BP17" s="70"/>
      <c r="BQ17" s="70"/>
      <c r="BR17" s="70"/>
      <c r="BS17" s="70"/>
      <c r="CL17" s="10" t="s">
        <v>47</v>
      </c>
      <c r="CM17" s="3"/>
      <c r="CN17" s="3"/>
      <c r="CO17" s="3"/>
      <c r="CP17" s="3"/>
      <c r="CQ17" s="3"/>
      <c r="CR17" s="3"/>
      <c r="CS17" s="3"/>
      <c r="CT17" s="3" t="s">
        <v>0</v>
      </c>
      <c r="CU17" s="3"/>
      <c r="CV17" s="3"/>
      <c r="CW17" s="3"/>
      <c r="CX17" s="3"/>
      <c r="CY17" s="3"/>
      <c r="CZ17" s="3"/>
      <c r="DA17" s="3"/>
      <c r="DB17" s="3"/>
      <c r="DC17" s="3"/>
      <c r="DD17" s="3"/>
      <c r="DE17" s="3"/>
      <c r="DF17" s="3"/>
      <c r="DG17" s="3" t="s">
        <v>3</v>
      </c>
      <c r="DH17" s="3"/>
      <c r="DI17" s="3"/>
      <c r="DJ17" s="3"/>
      <c r="DK17" s="3"/>
      <c r="DL17" s="3"/>
      <c r="DM17" s="3"/>
      <c r="DN17" s="3"/>
      <c r="DO17" s="3"/>
      <c r="DP17" s="3" t="s">
        <v>7</v>
      </c>
      <c r="DQ17" s="3"/>
      <c r="DR17" s="3"/>
      <c r="DS17" s="3"/>
      <c r="DT17" s="3"/>
      <c r="DU17" s="3"/>
      <c r="DV17" s="3"/>
      <c r="DW17" s="3"/>
      <c r="DX17" s="3"/>
      <c r="DY17" s="3" t="s">
        <v>15</v>
      </c>
      <c r="DZ17" s="3"/>
      <c r="EA17" s="3"/>
      <c r="EB17" s="3"/>
      <c r="EC17" s="3"/>
      <c r="ED17" s="3"/>
      <c r="EE17" s="3"/>
      <c r="EF17" s="3"/>
      <c r="EG17" s="3"/>
      <c r="EI17" s="17"/>
      <c r="EK17" s="1" t="s">
        <v>74</v>
      </c>
      <c r="EL17" s="1" t="s">
        <v>64</v>
      </c>
      <c r="EM17" s="1" t="s">
        <v>4</v>
      </c>
      <c r="EN17" s="1" t="s">
        <v>5</v>
      </c>
    </row>
    <row r="18" spans="1:157" ht="9.9499999999999993" customHeight="1">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2"/>
      <c r="AL18" s="92"/>
      <c r="AM18" s="92"/>
      <c r="AN18" s="92"/>
      <c r="AO18" s="92"/>
      <c r="AP18" s="92"/>
      <c r="AQ18" s="92"/>
      <c r="AR18" s="92"/>
      <c r="AS18" s="92"/>
      <c r="AT18" s="92"/>
      <c r="AU18" s="92"/>
      <c r="AV18" s="92"/>
      <c r="AW18" s="49"/>
      <c r="AX18" s="50"/>
      <c r="AY18" s="50"/>
      <c r="AZ18" s="50"/>
      <c r="BA18" s="50"/>
      <c r="BB18" s="50"/>
      <c r="BC18" s="50"/>
      <c r="BD18" s="50"/>
      <c r="BE18" s="50"/>
      <c r="BF18" s="50"/>
      <c r="BG18" s="50"/>
      <c r="BH18" s="50"/>
      <c r="BI18" s="50"/>
      <c r="BJ18" s="50"/>
      <c r="CL18" s="10" t="s">
        <v>80</v>
      </c>
      <c r="CM18" s="3"/>
      <c r="CN18" s="3"/>
      <c r="CO18" s="3"/>
      <c r="CP18" s="3"/>
      <c r="CQ18" s="3"/>
      <c r="CR18" s="3"/>
      <c r="CS18" s="3"/>
      <c r="CT18" s="3" t="s">
        <v>12</v>
      </c>
      <c r="CU18" s="3"/>
      <c r="CV18" s="3"/>
      <c r="CW18" s="3"/>
      <c r="CX18" s="3"/>
      <c r="CY18" s="3"/>
      <c r="CZ18" s="3"/>
      <c r="DA18" s="3"/>
      <c r="DB18" s="3"/>
      <c r="DC18" s="3"/>
      <c r="DD18" s="3"/>
      <c r="DE18" s="3"/>
      <c r="DF18" s="3"/>
      <c r="DG18" s="3"/>
      <c r="DH18" s="3"/>
      <c r="DI18" s="3"/>
      <c r="DJ18" s="3"/>
      <c r="DK18" s="3"/>
      <c r="DL18" s="3"/>
      <c r="DM18" s="3"/>
      <c r="DN18" s="3"/>
      <c r="DO18" s="3"/>
      <c r="DP18" s="3" t="s">
        <v>2</v>
      </c>
      <c r="DQ18" s="3"/>
      <c r="DR18" s="3"/>
      <c r="DS18" s="3"/>
      <c r="DT18" s="3"/>
      <c r="DU18" s="3"/>
      <c r="DV18" s="3"/>
      <c r="DW18" s="3"/>
      <c r="DX18" s="3"/>
      <c r="DY18" s="3" t="s">
        <v>16</v>
      </c>
      <c r="DZ18" s="3"/>
      <c r="EA18" s="3"/>
      <c r="EB18" s="3"/>
      <c r="EC18" s="3"/>
      <c r="ED18" s="3"/>
      <c r="EE18" s="3"/>
      <c r="EF18" s="3"/>
      <c r="EG18" s="3"/>
      <c r="EI18" s="17"/>
      <c r="EK18" s="6" t="s">
        <v>79</v>
      </c>
      <c r="EL18" s="6" t="s">
        <v>75</v>
      </c>
      <c r="EM18" s="6" t="s">
        <v>79</v>
      </c>
      <c r="EN18" s="1" t="s">
        <v>79</v>
      </c>
    </row>
    <row r="19" spans="1:157" ht="15" customHeight="1">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75"/>
      <c r="AL19" s="75"/>
      <c r="AM19" s="75"/>
      <c r="AN19" s="75"/>
      <c r="AO19" s="75"/>
      <c r="AP19" s="75"/>
      <c r="AQ19" s="75"/>
      <c r="AR19" s="75"/>
      <c r="AS19" s="75"/>
      <c r="AT19" s="75"/>
      <c r="AU19" s="75"/>
      <c r="AV19" s="75"/>
      <c r="AW19" s="49"/>
      <c r="AX19" s="50"/>
      <c r="AY19" s="50"/>
      <c r="AZ19" s="50"/>
      <c r="BA19" s="50"/>
      <c r="BB19" s="50"/>
      <c r="BC19" s="50"/>
      <c r="BD19" s="50"/>
      <c r="BE19" s="50"/>
      <c r="BF19" s="50"/>
      <c r="BG19" s="50"/>
      <c r="BH19" s="50"/>
      <c r="BI19" s="50"/>
      <c r="BJ19" s="50"/>
      <c r="CL19" s="10" t="s">
        <v>81</v>
      </c>
      <c r="CM19" s="3"/>
      <c r="CN19" s="3"/>
      <c r="CO19" s="3"/>
      <c r="CP19" s="3"/>
      <c r="CQ19" s="3"/>
      <c r="CR19" s="3"/>
      <c r="CS19" s="3"/>
      <c r="CT19" s="3" t="s">
        <v>13</v>
      </c>
      <c r="CU19" s="3"/>
      <c r="CV19" s="3"/>
      <c r="CW19" s="3"/>
      <c r="CX19" s="3"/>
      <c r="CY19" s="3"/>
      <c r="CZ19" s="3"/>
      <c r="DA19" s="3"/>
      <c r="DB19" s="3"/>
      <c r="DC19" s="3"/>
      <c r="DD19" s="3"/>
      <c r="DE19" s="3"/>
      <c r="DF19" s="3"/>
      <c r="DG19" s="3"/>
      <c r="DH19" s="3"/>
      <c r="DI19" s="3"/>
      <c r="DJ19" s="3"/>
      <c r="DK19" s="3"/>
      <c r="DL19" s="3"/>
      <c r="DM19" s="3"/>
      <c r="DN19" s="3"/>
      <c r="DO19" s="3"/>
      <c r="DP19" s="3" t="s">
        <v>8</v>
      </c>
      <c r="DQ19" s="3"/>
      <c r="DR19" s="3"/>
      <c r="DS19" s="3"/>
      <c r="DT19" s="3"/>
      <c r="DU19" s="3"/>
      <c r="DV19" s="3"/>
      <c r="DW19" s="3"/>
      <c r="DX19" s="3"/>
      <c r="DY19" s="3" t="s">
        <v>17</v>
      </c>
      <c r="DZ19" s="3"/>
      <c r="EA19" s="3"/>
      <c r="EB19" s="3"/>
      <c r="EC19" s="3"/>
      <c r="ED19" s="3"/>
      <c r="EE19" s="3"/>
      <c r="EF19" s="3"/>
      <c r="EG19" s="3"/>
      <c r="EI19" s="17"/>
      <c r="EK19" s="6"/>
      <c r="EL19" s="6" t="s">
        <v>78</v>
      </c>
      <c r="EM19" s="6"/>
    </row>
    <row r="20" spans="1:157" ht="9.9499999999999993" customHeight="1">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75"/>
      <c r="AL20" s="75"/>
      <c r="AM20" s="75"/>
      <c r="AN20" s="75"/>
      <c r="AO20" s="75"/>
      <c r="AP20" s="75"/>
      <c r="AQ20" s="75"/>
      <c r="AR20" s="75"/>
      <c r="AS20" s="75"/>
      <c r="AT20" s="75"/>
      <c r="AU20" s="75"/>
      <c r="AV20" s="75"/>
      <c r="AW20" s="49"/>
      <c r="AX20" s="50"/>
      <c r="AY20" s="50"/>
      <c r="AZ20" s="50"/>
      <c r="BA20" s="50"/>
      <c r="BB20" s="50"/>
      <c r="BC20" s="50"/>
      <c r="BD20" s="50"/>
      <c r="BE20" s="50"/>
      <c r="BF20" s="50"/>
      <c r="BG20" s="50"/>
      <c r="BH20" s="50"/>
      <c r="BI20" s="50"/>
      <c r="BJ20" s="50"/>
      <c r="CL20" s="10"/>
      <c r="CM20" s="3"/>
      <c r="CN20" s="3"/>
      <c r="CO20" s="3"/>
      <c r="CP20" s="3"/>
      <c r="CQ20" s="3"/>
      <c r="CR20" s="3"/>
      <c r="CS20" s="3"/>
      <c r="CT20" s="3" t="s">
        <v>11</v>
      </c>
      <c r="CU20" s="3"/>
      <c r="CV20" s="3"/>
      <c r="CW20" s="3"/>
      <c r="CX20" s="3"/>
      <c r="CY20" s="3"/>
      <c r="CZ20" s="3"/>
      <c r="DA20" s="3"/>
      <c r="DB20" s="3"/>
      <c r="DC20" s="3"/>
      <c r="DD20" s="3"/>
      <c r="DE20" s="3"/>
      <c r="DF20" s="3"/>
      <c r="DG20" s="3"/>
      <c r="DH20" s="3"/>
      <c r="DI20" s="3"/>
      <c r="DJ20" s="3"/>
      <c r="DK20" s="3"/>
      <c r="DL20" s="3"/>
      <c r="DM20" s="3"/>
      <c r="DN20" s="3"/>
      <c r="DO20" s="3"/>
      <c r="DP20" s="3" t="s">
        <v>9</v>
      </c>
      <c r="DQ20" s="3"/>
      <c r="DR20" s="3"/>
      <c r="DS20" s="3"/>
      <c r="DT20" s="3"/>
      <c r="DU20" s="3"/>
      <c r="DV20" s="3"/>
      <c r="DW20" s="3"/>
      <c r="DX20" s="3"/>
      <c r="DY20" s="3" t="s">
        <v>60</v>
      </c>
      <c r="DZ20" s="3"/>
      <c r="EA20" s="3"/>
      <c r="EB20" s="3"/>
      <c r="EC20" s="3"/>
      <c r="ED20" s="3"/>
      <c r="EE20" s="3"/>
      <c r="EF20" s="3"/>
      <c r="EG20" s="3"/>
      <c r="EI20" s="17"/>
    </row>
    <row r="21" spans="1:157"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CL21" s="10"/>
      <c r="CM21" s="3"/>
      <c r="CN21" s="3"/>
      <c r="CO21" s="3"/>
      <c r="CP21" s="3"/>
      <c r="CQ21" s="3"/>
      <c r="CR21" s="3"/>
      <c r="CS21" s="3"/>
      <c r="CT21" s="3"/>
      <c r="CU21" s="3"/>
      <c r="CV21" s="3"/>
      <c r="CW21" s="3"/>
      <c r="CX21" s="3"/>
      <c r="CY21" s="3"/>
      <c r="CZ21" s="3"/>
      <c r="DA21" s="3"/>
      <c r="DB21" s="3"/>
      <c r="DC21" s="3"/>
      <c r="DD21" s="3"/>
      <c r="DE21" s="3"/>
      <c r="DF21" s="3"/>
      <c r="DH21" s="3"/>
      <c r="DI21" s="3"/>
      <c r="DJ21" s="3"/>
      <c r="DK21" s="3"/>
      <c r="DL21" s="3"/>
      <c r="DM21" s="3"/>
      <c r="DN21" s="3"/>
      <c r="DO21" s="3"/>
      <c r="DP21" s="3" t="s">
        <v>10</v>
      </c>
      <c r="DQ21" s="3"/>
      <c r="DR21" s="3"/>
      <c r="DS21" s="3"/>
      <c r="DT21" s="3"/>
      <c r="DU21" s="3"/>
      <c r="DV21" s="3"/>
      <c r="DW21" s="3"/>
      <c r="DX21" s="3"/>
      <c r="DY21" s="3" t="s">
        <v>19</v>
      </c>
      <c r="DZ21" s="3"/>
      <c r="EA21" s="3"/>
      <c r="EB21" s="3"/>
      <c r="EC21" s="3"/>
      <c r="ED21" s="3"/>
      <c r="EE21" s="3"/>
      <c r="EF21" s="3"/>
      <c r="EG21" s="3"/>
      <c r="EI21" s="17"/>
    </row>
    <row r="22" spans="1:157" ht="27.95" customHeight="1">
      <c r="A22" s="144" t="s">
        <v>144</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CL22" s="10"/>
      <c r="CM22" s="3"/>
      <c r="CN22" s="3"/>
      <c r="CO22" s="3"/>
      <c r="CP22" s="3"/>
      <c r="CQ22" s="3"/>
      <c r="CR22" s="3"/>
      <c r="CS22" s="3"/>
      <c r="CT22" s="3"/>
      <c r="CU22" s="3"/>
      <c r="CV22" s="3"/>
      <c r="CW22" s="3"/>
      <c r="CX22" s="3"/>
      <c r="CY22" s="3"/>
      <c r="CZ22" s="3"/>
      <c r="DA22" s="3" t="s">
        <v>93</v>
      </c>
      <c r="DB22" s="3"/>
      <c r="DC22" s="3"/>
      <c r="DD22" s="3"/>
      <c r="DE22" s="3"/>
      <c r="DF22" s="3"/>
      <c r="DH22" s="3"/>
      <c r="DI22" s="3"/>
      <c r="DJ22" s="3"/>
      <c r="DK22" s="3"/>
      <c r="DL22" s="3"/>
      <c r="DM22" s="3"/>
      <c r="DN22" s="3"/>
      <c r="DO22" s="3"/>
      <c r="DP22" s="3" t="s">
        <v>18</v>
      </c>
      <c r="DQ22" s="3"/>
      <c r="DR22" s="3"/>
      <c r="DS22" s="3"/>
      <c r="DT22" s="3"/>
      <c r="DU22" s="3"/>
      <c r="DV22" s="3"/>
      <c r="DW22" s="3"/>
      <c r="DX22" s="3"/>
      <c r="DZ22" s="3"/>
      <c r="EA22" s="3"/>
      <c r="EB22" s="3"/>
      <c r="EC22" s="3"/>
      <c r="ED22" s="3"/>
      <c r="EE22" s="3"/>
      <c r="EF22" s="3"/>
      <c r="EG22" s="3"/>
      <c r="EH22" s="4" t="s">
        <v>75</v>
      </c>
      <c r="EI22" s="18" t="s">
        <v>78</v>
      </c>
      <c r="EM22" s="1" t="s">
        <v>75</v>
      </c>
      <c r="EQ22" s="1" t="s">
        <v>75</v>
      </c>
    </row>
    <row r="23" spans="1:157" s="4" customFormat="1" ht="15" customHeight="1">
      <c r="A23" s="80" t="s">
        <v>91</v>
      </c>
      <c r="B23" s="80"/>
      <c r="C23" s="80"/>
      <c r="D23" s="80"/>
      <c r="E23" s="80"/>
      <c r="F23" s="80"/>
      <c r="G23" s="80"/>
      <c r="H23" s="80"/>
      <c r="I23" s="80"/>
      <c r="J23" s="80"/>
      <c r="K23" s="80"/>
      <c r="L23" s="80" t="s">
        <v>29</v>
      </c>
      <c r="M23" s="80"/>
      <c r="N23" s="80"/>
      <c r="O23" s="80"/>
      <c r="P23" s="80"/>
      <c r="Q23" s="80"/>
      <c r="R23" s="80"/>
      <c r="S23" s="80"/>
      <c r="T23" s="80" t="s">
        <v>21</v>
      </c>
      <c r="U23" s="80"/>
      <c r="V23" s="80"/>
      <c r="W23" s="80"/>
      <c r="X23" s="80"/>
      <c r="Y23" s="80"/>
      <c r="Z23" s="80"/>
      <c r="AA23" s="80"/>
      <c r="AB23" s="80"/>
      <c r="AC23" s="80"/>
      <c r="AD23" s="80"/>
      <c r="AE23" s="80"/>
      <c r="AF23" s="80" t="s">
        <v>29</v>
      </c>
      <c r="AG23" s="80"/>
      <c r="AH23" s="80"/>
      <c r="AI23" s="80"/>
      <c r="AJ23" s="80"/>
      <c r="AK23" s="92" t="s">
        <v>28</v>
      </c>
      <c r="AL23" s="92"/>
      <c r="AM23" s="92"/>
      <c r="AN23" s="92"/>
      <c r="AO23" s="92"/>
      <c r="AP23" s="92"/>
      <c r="AQ23" s="92"/>
      <c r="AR23" s="92"/>
      <c r="AS23" s="92"/>
      <c r="AT23" s="92"/>
      <c r="AU23" s="92"/>
      <c r="AV23" s="92"/>
      <c r="CL23" s="10"/>
      <c r="CM23" s="3"/>
      <c r="CN23" s="3"/>
      <c r="CO23" s="3"/>
      <c r="CP23" s="3"/>
      <c r="CQ23" s="3"/>
      <c r="CR23" s="3"/>
      <c r="CS23" s="3"/>
      <c r="CT23" s="3"/>
      <c r="CU23" s="3"/>
      <c r="CV23" s="1" t="s">
        <v>13</v>
      </c>
      <c r="CW23" s="3"/>
      <c r="CX23" s="3"/>
      <c r="CY23" s="3"/>
      <c r="CZ23" s="3"/>
      <c r="DA23" s="3" t="s">
        <v>94</v>
      </c>
      <c r="DB23" s="3"/>
      <c r="DC23" s="3"/>
      <c r="DD23" s="3"/>
      <c r="DE23" s="3"/>
      <c r="DF23" s="3"/>
      <c r="DG23" s="1"/>
      <c r="DH23" s="3"/>
      <c r="DI23" s="3"/>
      <c r="DJ23" s="3"/>
      <c r="DK23" s="3"/>
      <c r="DL23" s="3"/>
      <c r="DM23" s="3"/>
      <c r="DN23" s="3"/>
      <c r="DO23" s="3"/>
      <c r="DP23" s="3" t="s">
        <v>19</v>
      </c>
      <c r="DQ23" s="3"/>
      <c r="DR23" s="3"/>
      <c r="DS23" s="3"/>
      <c r="DT23" s="3"/>
      <c r="DU23" s="3"/>
      <c r="DV23" s="3"/>
      <c r="DW23" s="3"/>
      <c r="DX23" s="3"/>
      <c r="DY23" s="141"/>
      <c r="DZ23" s="141"/>
      <c r="EA23" s="141"/>
      <c r="EB23" s="14"/>
      <c r="EC23" s="14"/>
      <c r="ED23" s="139"/>
      <c r="EE23" s="139"/>
      <c r="EF23" s="139"/>
      <c r="EG23" s="3"/>
      <c r="EH23" s="19" t="s">
        <v>79</v>
      </c>
      <c r="EI23" s="20" t="s">
        <v>75</v>
      </c>
      <c r="EJ23" s="1"/>
      <c r="EK23" s="1"/>
      <c r="EL23" s="1"/>
      <c r="EM23" s="1" t="s">
        <v>78</v>
      </c>
      <c r="EN23" s="1"/>
      <c r="EO23" s="1"/>
      <c r="EP23" s="1"/>
      <c r="EQ23" s="1" t="s">
        <v>78</v>
      </c>
      <c r="ER23" s="1"/>
      <c r="ES23" s="1"/>
      <c r="ET23" s="1"/>
      <c r="EU23" s="1"/>
      <c r="EV23" s="1"/>
      <c r="EW23" s="1"/>
      <c r="EX23" s="1"/>
      <c r="EY23" s="1"/>
      <c r="EZ23" s="1"/>
      <c r="FA23" s="1"/>
    </row>
    <row r="24" spans="1:157" ht="37.5" customHeight="1">
      <c r="A24" s="153">
        <f>IF(A75=A23,AO75,0)+IF(A82=A23,AO82,0)</f>
        <v>0</v>
      </c>
      <c r="B24" s="153"/>
      <c r="C24" s="153"/>
      <c r="D24" s="153"/>
      <c r="E24" s="153"/>
      <c r="F24" s="153"/>
      <c r="G24" s="153"/>
      <c r="H24" s="153"/>
      <c r="I24" s="153"/>
      <c r="J24" s="153"/>
      <c r="K24" s="153"/>
      <c r="L24" s="136">
        <f>IFERROR(A24/$AK$24,0)</f>
        <v>0</v>
      </c>
      <c r="M24" s="136"/>
      <c r="N24" s="136"/>
      <c r="O24" s="136"/>
      <c r="P24" s="136"/>
      <c r="Q24" s="136"/>
      <c r="R24" s="136"/>
      <c r="S24" s="136"/>
      <c r="T24" s="152">
        <f>IF(A75=T23,AO75,0)+IF(A82=T23,AO82,0)</f>
        <v>0</v>
      </c>
      <c r="U24" s="152"/>
      <c r="V24" s="152"/>
      <c r="W24" s="152"/>
      <c r="X24" s="152"/>
      <c r="Y24" s="152"/>
      <c r="Z24" s="152"/>
      <c r="AA24" s="152"/>
      <c r="AB24" s="152"/>
      <c r="AC24" s="152"/>
      <c r="AD24" s="152"/>
      <c r="AE24" s="152"/>
      <c r="AF24" s="136">
        <f>IFERROR(T24/$AK$24,0)</f>
        <v>0</v>
      </c>
      <c r="AG24" s="136"/>
      <c r="AH24" s="136"/>
      <c r="AI24" s="136"/>
      <c r="AJ24" s="136"/>
      <c r="AK24" s="143">
        <f>A24+T24</f>
        <v>0</v>
      </c>
      <c r="AL24" s="143"/>
      <c r="AM24" s="143"/>
      <c r="AN24" s="143"/>
      <c r="AO24" s="143"/>
      <c r="AP24" s="143"/>
      <c r="AQ24" s="143"/>
      <c r="AR24" s="143"/>
      <c r="AS24" s="143"/>
      <c r="AT24" s="143"/>
      <c r="AU24" s="143"/>
      <c r="AV24" s="143"/>
      <c r="CL24" s="10"/>
      <c r="CM24" s="3"/>
      <c r="CN24" s="3"/>
      <c r="CO24" s="3"/>
      <c r="CP24" s="3"/>
      <c r="CQ24" s="3"/>
      <c r="CR24" s="3"/>
      <c r="CS24" s="3"/>
      <c r="CT24" s="3"/>
      <c r="CU24" s="3"/>
      <c r="CV24" s="1" t="s">
        <v>43</v>
      </c>
      <c r="CW24" s="3"/>
      <c r="CX24" s="3"/>
      <c r="CY24" s="3"/>
      <c r="CZ24" s="3"/>
      <c r="DA24" s="3" t="s">
        <v>95</v>
      </c>
      <c r="DB24" s="3"/>
      <c r="DC24" s="3"/>
      <c r="DD24" s="3"/>
      <c r="DE24" s="3"/>
      <c r="DF24" s="3"/>
      <c r="DH24" s="3"/>
      <c r="DI24" s="3"/>
      <c r="DJ24" s="3"/>
      <c r="DK24" s="3"/>
      <c r="DL24" s="3"/>
      <c r="DM24" s="3"/>
      <c r="DN24" s="3"/>
      <c r="DO24" s="3"/>
      <c r="DP24" s="3"/>
      <c r="DQ24" s="3"/>
      <c r="DR24" s="3"/>
      <c r="DS24" s="3"/>
      <c r="DT24" s="3"/>
      <c r="DU24" s="3"/>
      <c r="DV24" s="3"/>
      <c r="DW24" s="3"/>
      <c r="DX24" s="3"/>
      <c r="DY24" s="140"/>
      <c r="DZ24" s="140"/>
      <c r="EA24" s="140"/>
      <c r="EB24" s="14"/>
      <c r="EC24" s="14"/>
      <c r="ED24" s="142"/>
      <c r="EE24" s="142"/>
      <c r="EF24" s="142"/>
      <c r="EG24" s="3"/>
      <c r="EH24" s="19"/>
      <c r="EI24" s="20" t="s">
        <v>78</v>
      </c>
      <c r="EM24" s="1" t="s">
        <v>79</v>
      </c>
    </row>
    <row r="25" spans="1:157" ht="20.100000000000001" customHeight="1">
      <c r="A25" s="79" t="s">
        <v>106</v>
      </c>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CL25" s="10" t="s">
        <v>75</v>
      </c>
      <c r="CM25" s="3"/>
      <c r="CN25" s="3"/>
      <c r="CO25" s="3"/>
      <c r="CP25" s="3"/>
      <c r="CQ25" s="3"/>
      <c r="CR25" s="3"/>
      <c r="CS25" s="3"/>
      <c r="CT25" s="3"/>
      <c r="CU25" s="3"/>
      <c r="CV25" s="3"/>
      <c r="CW25" s="3"/>
      <c r="CX25" s="3"/>
      <c r="CY25" s="3"/>
      <c r="CZ25" s="3"/>
      <c r="DA25" s="3" t="s">
        <v>96</v>
      </c>
      <c r="DB25" s="3"/>
      <c r="DC25" s="3"/>
      <c r="DD25" s="3"/>
      <c r="DE25" s="3"/>
      <c r="DF25" s="3"/>
      <c r="DG25" s="3"/>
      <c r="DH25" s="3"/>
      <c r="DI25" s="3"/>
      <c r="DJ25" s="3"/>
      <c r="DK25" s="3"/>
      <c r="DL25" s="3"/>
      <c r="DM25" s="3"/>
      <c r="DN25" s="3"/>
      <c r="DO25" s="3"/>
      <c r="DP25" s="3"/>
      <c r="DQ25" s="3"/>
      <c r="DR25" s="3"/>
      <c r="DS25" s="3"/>
      <c r="DT25" s="3"/>
      <c r="DU25" s="3"/>
      <c r="DV25" s="3"/>
      <c r="DW25" s="3"/>
      <c r="DX25" s="3"/>
      <c r="DY25" s="14"/>
      <c r="DZ25" s="14"/>
      <c r="EA25" s="14"/>
      <c r="EB25" s="14"/>
      <c r="EC25" s="14"/>
      <c r="ED25" s="142"/>
      <c r="EE25" s="142"/>
      <c r="EF25" s="142"/>
      <c r="EG25" s="3"/>
    </row>
    <row r="26" spans="1:157" ht="15" customHeight="1">
      <c r="A26" s="135" t="s">
        <v>84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CL26" s="11" t="s">
        <v>78</v>
      </c>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t="s">
        <v>79</v>
      </c>
      <c r="DQ26" s="8"/>
      <c r="DR26" s="8"/>
      <c r="DS26" s="8"/>
      <c r="DT26" s="8"/>
      <c r="DU26" s="8"/>
      <c r="DV26" s="8"/>
      <c r="DW26" s="8"/>
      <c r="DX26" s="8"/>
      <c r="DY26" s="13"/>
      <c r="DZ26" s="13"/>
      <c r="EA26" s="13"/>
      <c r="EB26" s="13"/>
      <c r="EC26" s="13"/>
      <c r="ED26" s="13"/>
      <c r="EE26" s="13"/>
      <c r="EF26" s="8"/>
      <c r="EG26" s="8"/>
      <c r="EH26" s="13"/>
      <c r="EI26" s="21"/>
      <c r="EL26" s="38">
        <v>46388</v>
      </c>
      <c r="EM26" s="38">
        <v>46388</v>
      </c>
      <c r="EQ26" s="37" t="s">
        <v>90</v>
      </c>
    </row>
    <row r="27" spans="1:157" ht="406.5" customHeight="1">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65" t="str">
        <f>IF(A27="","UZUPEŁNIJ OPIS!","")</f>
        <v>UZUPEŁNIJ OPIS!</v>
      </c>
      <c r="AX27" s="66"/>
      <c r="AY27" s="66"/>
      <c r="AZ27" s="66"/>
      <c r="BA27" s="66"/>
      <c r="BB27" s="66"/>
      <c r="BC27" s="66"/>
      <c r="BD27" s="66"/>
      <c r="BE27" s="66"/>
      <c r="BF27" s="66"/>
      <c r="BG27" s="66"/>
      <c r="BH27" s="66"/>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38">
        <v>46722</v>
      </c>
      <c r="EM27" s="38">
        <v>48183</v>
      </c>
      <c r="EN27" s="12"/>
      <c r="EO27" s="12"/>
      <c r="EP27" s="12"/>
      <c r="EQ27" s="37" t="s">
        <v>88</v>
      </c>
      <c r="ER27" s="12"/>
      <c r="ES27" s="12"/>
      <c r="ET27" s="12"/>
      <c r="EU27" s="12"/>
      <c r="EV27" s="12"/>
      <c r="EW27" s="12"/>
      <c r="EX27" s="12"/>
      <c r="EY27" s="12"/>
      <c r="EZ27" s="12"/>
      <c r="FA27" s="12"/>
    </row>
    <row r="28" spans="1:157" ht="15" customHeight="1">
      <c r="A28" s="135" t="s">
        <v>86</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row>
    <row r="29" spans="1:157" ht="409.5" customHeight="1">
      <c r="A29" s="13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65" t="str">
        <f>IF(A29="","UZUPEŁNIJ OPIS!","")</f>
        <v>UZUPEŁNIJ OPIS!</v>
      </c>
      <c r="AX29" s="66"/>
      <c r="AY29" s="66"/>
      <c r="AZ29" s="66"/>
      <c r="BA29" s="66"/>
      <c r="BB29" s="66"/>
      <c r="BC29" s="66"/>
      <c r="BD29" s="66"/>
      <c r="BE29" s="66"/>
      <c r="BF29" s="66"/>
      <c r="BG29" s="66"/>
      <c r="BH29" s="66"/>
    </row>
    <row r="30" spans="1:157" ht="20.100000000000001" customHeight="1">
      <c r="A30" s="144" t="s">
        <v>107</v>
      </c>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row>
    <row r="31" spans="1:157" ht="45" customHeight="1">
      <c r="A31" s="122" t="s">
        <v>109</v>
      </c>
      <c r="B31" s="72" t="s">
        <v>156</v>
      </c>
      <c r="C31" s="72"/>
      <c r="D31" s="72"/>
      <c r="E31" s="72"/>
      <c r="F31" s="72"/>
      <c r="G31" s="72"/>
      <c r="H31" s="72"/>
      <c r="I31" s="72"/>
      <c r="J31" s="72"/>
      <c r="K31" s="72"/>
      <c r="L31" s="72"/>
      <c r="M31" s="72"/>
      <c r="N31" s="72"/>
      <c r="O31" s="72"/>
      <c r="P31" s="72"/>
      <c r="Q31" s="72"/>
      <c r="R31" s="123" t="s">
        <v>98</v>
      </c>
      <c r="S31" s="123"/>
      <c r="T31" s="123"/>
      <c r="U31" s="123"/>
      <c r="V31" s="123"/>
      <c r="W31" s="123"/>
      <c r="X31" s="123"/>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49" t="str">
        <f>IF(Y31="","UZUPEŁNIJ DANE!","")</f>
        <v>UZUPEŁNIJ DANE!</v>
      </c>
      <c r="AX31" s="58"/>
      <c r="AY31" s="58"/>
      <c r="AZ31" s="58"/>
      <c r="BA31" s="58"/>
      <c r="BB31" s="58"/>
      <c r="BC31" s="58"/>
      <c r="BD31" s="58"/>
    </row>
    <row r="32" spans="1:157" ht="45" customHeight="1">
      <c r="A32" s="122"/>
      <c r="B32" s="72"/>
      <c r="C32" s="72"/>
      <c r="D32" s="72"/>
      <c r="E32" s="72"/>
      <c r="F32" s="72"/>
      <c r="G32" s="72"/>
      <c r="H32" s="72"/>
      <c r="I32" s="72"/>
      <c r="J32" s="72"/>
      <c r="K32" s="72"/>
      <c r="L32" s="72"/>
      <c r="M32" s="72"/>
      <c r="N32" s="72"/>
      <c r="O32" s="72"/>
      <c r="P32" s="72"/>
      <c r="Q32" s="72"/>
      <c r="R32" s="123" t="s">
        <v>99</v>
      </c>
      <c r="S32" s="123"/>
      <c r="T32" s="123"/>
      <c r="U32" s="123"/>
      <c r="V32" s="123"/>
      <c r="W32" s="123"/>
      <c r="X32" s="123"/>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49" t="str">
        <f>IF(Y32="","UZUPEŁNIJ DANE!","")</f>
        <v>UZUPEŁNIJ DANE!</v>
      </c>
      <c r="AX32" s="58"/>
      <c r="AY32" s="58"/>
      <c r="AZ32" s="58"/>
      <c r="BA32" s="58"/>
      <c r="BB32" s="58"/>
      <c r="BC32" s="58"/>
      <c r="BD32" s="58"/>
    </row>
    <row r="33" spans="1:67" ht="50.1" customHeight="1">
      <c r="A33" s="122" t="s">
        <v>110</v>
      </c>
      <c r="B33" s="72" t="s">
        <v>151</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123" t="s">
        <v>98</v>
      </c>
      <c r="AG33" s="123"/>
      <c r="AH33" s="123"/>
      <c r="AI33" s="123"/>
      <c r="AJ33" s="123"/>
      <c r="AK33" s="123"/>
      <c r="AL33" s="123"/>
      <c r="AM33" s="123"/>
      <c r="AN33" s="123"/>
      <c r="AO33" s="123"/>
      <c r="AP33" s="125"/>
      <c r="AQ33" s="125"/>
      <c r="AR33" s="125"/>
      <c r="AS33" s="125"/>
      <c r="AT33" s="125"/>
      <c r="AU33" s="125"/>
      <c r="AV33" s="125"/>
      <c r="AW33" s="49" t="str">
        <f t="shared" ref="AW33:AW41" si="0">IF(AP33="","UZUPEŁNIJ DANE!","")</f>
        <v>UZUPEŁNIJ DANE!</v>
      </c>
      <c r="AX33" s="58"/>
      <c r="AY33" s="58"/>
      <c r="AZ33" s="58"/>
      <c r="BA33" s="58"/>
      <c r="BB33" s="58"/>
      <c r="BC33" s="58"/>
      <c r="BD33" s="58"/>
    </row>
    <row r="34" spans="1:67" ht="50.1" customHeight="1">
      <c r="A34" s="122"/>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123" t="s">
        <v>99</v>
      </c>
      <c r="AG34" s="123"/>
      <c r="AH34" s="123"/>
      <c r="AI34" s="123"/>
      <c r="AJ34" s="123"/>
      <c r="AK34" s="123"/>
      <c r="AL34" s="123"/>
      <c r="AM34" s="123"/>
      <c r="AN34" s="123"/>
      <c r="AO34" s="123"/>
      <c r="AP34" s="125"/>
      <c r="AQ34" s="125"/>
      <c r="AR34" s="125"/>
      <c r="AS34" s="125"/>
      <c r="AT34" s="125"/>
      <c r="AU34" s="125"/>
      <c r="AV34" s="125"/>
      <c r="AW34" s="49" t="str">
        <f t="shared" si="0"/>
        <v>UZUPEŁNIJ DANE!</v>
      </c>
      <c r="AX34" s="58"/>
      <c r="AY34" s="58"/>
      <c r="AZ34" s="58"/>
      <c r="BA34" s="58"/>
      <c r="BB34" s="58"/>
      <c r="BC34" s="58"/>
      <c r="BD34" s="58"/>
    </row>
    <row r="35" spans="1:67" ht="34.5" customHeight="1">
      <c r="A35" s="39" t="s">
        <v>111</v>
      </c>
      <c r="B35" s="72" t="s">
        <v>154</v>
      </c>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124"/>
      <c r="AQ35" s="124"/>
      <c r="AR35" s="124"/>
      <c r="AS35" s="124"/>
      <c r="AT35" s="124"/>
      <c r="AU35" s="124"/>
      <c r="AV35" s="124"/>
      <c r="AW35" s="49" t="str">
        <f t="shared" si="0"/>
        <v>UZUPEŁNIJ DANE!</v>
      </c>
      <c r="AX35" s="58"/>
      <c r="AY35" s="58"/>
      <c r="AZ35" s="58"/>
      <c r="BA35" s="58"/>
      <c r="BB35" s="58"/>
      <c r="BC35" s="58"/>
      <c r="BD35" s="58"/>
    </row>
    <row r="36" spans="1:67" ht="55.5" customHeight="1">
      <c r="A36" s="39" t="s">
        <v>112</v>
      </c>
      <c r="B36" s="72" t="s">
        <v>155</v>
      </c>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124"/>
      <c r="AQ36" s="124"/>
      <c r="AR36" s="124"/>
      <c r="AS36" s="124"/>
      <c r="AT36" s="124"/>
      <c r="AU36" s="124"/>
      <c r="AV36" s="124"/>
      <c r="AW36" s="49" t="str">
        <f t="shared" si="0"/>
        <v>UZUPEŁNIJ DANE!</v>
      </c>
      <c r="AX36" s="58"/>
      <c r="AY36" s="58"/>
      <c r="AZ36" s="58"/>
      <c r="BA36" s="58"/>
      <c r="BB36" s="58"/>
      <c r="BC36" s="58"/>
      <c r="BD36" s="58"/>
    </row>
    <row r="37" spans="1:67" ht="31.5" customHeight="1">
      <c r="A37" s="39" t="s">
        <v>113</v>
      </c>
      <c r="B37" s="72" t="s">
        <v>153</v>
      </c>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124"/>
      <c r="AQ37" s="124"/>
      <c r="AR37" s="124"/>
      <c r="AS37" s="124"/>
      <c r="AT37" s="124"/>
      <c r="AU37" s="124"/>
      <c r="AV37" s="124"/>
      <c r="AW37" s="49" t="str">
        <f t="shared" si="0"/>
        <v>UZUPEŁNIJ DANE!</v>
      </c>
      <c r="AX37" s="58"/>
      <c r="AY37" s="58"/>
      <c r="AZ37" s="58"/>
      <c r="BA37" s="58"/>
      <c r="BB37" s="58"/>
      <c r="BC37" s="58"/>
      <c r="BD37" s="58"/>
    </row>
    <row r="38" spans="1:67" ht="90" customHeight="1">
      <c r="A38" s="39" t="s">
        <v>114</v>
      </c>
      <c r="B38" s="72" t="s">
        <v>152</v>
      </c>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104"/>
      <c r="AQ38" s="104"/>
      <c r="AR38" s="104"/>
      <c r="AS38" s="104"/>
      <c r="AT38" s="104"/>
      <c r="AU38" s="104"/>
      <c r="AV38" s="104"/>
      <c r="AW38" s="49" t="str">
        <f t="shared" si="0"/>
        <v>UZUPEŁNIJ DANE!</v>
      </c>
      <c r="AX38" s="58"/>
      <c r="AY38" s="58"/>
      <c r="AZ38" s="58"/>
      <c r="BA38" s="58"/>
      <c r="BB38" s="58"/>
      <c r="BC38" s="58"/>
      <c r="BD38" s="58"/>
    </row>
    <row r="39" spans="1:67" ht="45" customHeight="1">
      <c r="A39" s="39" t="s">
        <v>138</v>
      </c>
      <c r="B39" s="72" t="s">
        <v>115</v>
      </c>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104"/>
      <c r="AQ39" s="104"/>
      <c r="AR39" s="104"/>
      <c r="AS39" s="104"/>
      <c r="AT39" s="104"/>
      <c r="AU39" s="104"/>
      <c r="AV39" s="104"/>
      <c r="AW39" s="49" t="str">
        <f t="shared" si="0"/>
        <v>UZUPEŁNIJ DANE!</v>
      </c>
      <c r="AX39" s="58"/>
      <c r="AY39" s="58"/>
      <c r="AZ39" s="58"/>
      <c r="BA39" s="58"/>
      <c r="BB39" s="58"/>
      <c r="BC39" s="58"/>
      <c r="BD39" s="58"/>
    </row>
    <row r="40" spans="1:67" ht="30.6" customHeight="1">
      <c r="A40" s="39" t="s">
        <v>139</v>
      </c>
      <c r="B40" s="72" t="s">
        <v>127</v>
      </c>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104"/>
      <c r="AQ40" s="104"/>
      <c r="AR40" s="104"/>
      <c r="AS40" s="104"/>
      <c r="AT40" s="104"/>
      <c r="AU40" s="104"/>
      <c r="AV40" s="104"/>
      <c r="AW40" s="49" t="str">
        <f t="shared" si="0"/>
        <v>UZUPEŁNIJ DANE!</v>
      </c>
      <c r="AX40" s="58"/>
      <c r="AY40" s="58"/>
      <c r="AZ40" s="58"/>
      <c r="BA40" s="58"/>
      <c r="BB40" s="58"/>
      <c r="BC40" s="58"/>
      <c r="BD40" s="58"/>
    </row>
    <row r="41" spans="1:67" ht="27.75" customHeight="1">
      <c r="A41" s="22" t="s">
        <v>143</v>
      </c>
      <c r="B41" s="72" t="s">
        <v>146</v>
      </c>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124"/>
      <c r="AQ41" s="124"/>
      <c r="AR41" s="124"/>
      <c r="AS41" s="124"/>
      <c r="AT41" s="124"/>
      <c r="AU41" s="124"/>
      <c r="AV41" s="124"/>
      <c r="AW41" s="49" t="str">
        <f t="shared" si="0"/>
        <v>UZUPEŁNIJ DANE!</v>
      </c>
      <c r="AX41" s="58"/>
      <c r="AY41" s="58"/>
      <c r="AZ41" s="58"/>
      <c r="BA41" s="58"/>
      <c r="BB41" s="58"/>
      <c r="BC41" s="58"/>
      <c r="BD41" s="58"/>
    </row>
    <row r="42" spans="1:67" ht="41.45" customHeight="1">
      <c r="A42" s="144" t="s">
        <v>108</v>
      </c>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row>
    <row r="43" spans="1:67">
      <c r="A43" s="80" t="s">
        <v>23</v>
      </c>
      <c r="B43" s="80"/>
      <c r="C43" s="80" t="s">
        <v>24</v>
      </c>
      <c r="D43" s="80"/>
      <c r="E43" s="80"/>
      <c r="F43" s="80"/>
      <c r="G43" s="80"/>
      <c r="H43" s="80"/>
      <c r="I43" s="80"/>
      <c r="J43" s="80"/>
      <c r="K43" s="80"/>
      <c r="L43" s="80"/>
      <c r="M43" s="80"/>
      <c r="N43" s="80"/>
      <c r="O43" s="80"/>
      <c r="P43" s="80"/>
      <c r="Q43" s="80"/>
      <c r="R43" s="80"/>
      <c r="S43" s="80"/>
      <c r="T43" s="80"/>
      <c r="U43" s="80"/>
      <c r="V43" s="80"/>
      <c r="W43" s="80"/>
      <c r="X43" s="80"/>
      <c r="Y43" s="80"/>
      <c r="Z43" s="80" t="s">
        <v>35</v>
      </c>
      <c r="AA43" s="80"/>
      <c r="AB43" s="80"/>
      <c r="AC43" s="80"/>
      <c r="AD43" s="80"/>
      <c r="AE43" s="80"/>
      <c r="AF43" s="80"/>
      <c r="AG43" s="80"/>
      <c r="AH43" s="80"/>
      <c r="AI43" s="80"/>
      <c r="AJ43" s="80"/>
      <c r="AK43" s="129" t="s">
        <v>36</v>
      </c>
      <c r="AL43" s="129"/>
      <c r="AM43" s="129"/>
      <c r="AN43" s="129"/>
      <c r="AO43" s="129"/>
      <c r="AP43" s="129"/>
      <c r="AQ43" s="129"/>
      <c r="AR43" s="129"/>
      <c r="AS43" s="129"/>
      <c r="AT43" s="129"/>
      <c r="AU43" s="129"/>
      <c r="AV43" s="129"/>
    </row>
    <row r="44" spans="1:67" ht="15.75" customHeight="1">
      <c r="A44" s="73" t="s">
        <v>50</v>
      </c>
      <c r="B44" s="73"/>
      <c r="C44" s="76"/>
      <c r="D44" s="76"/>
      <c r="E44" s="76"/>
      <c r="F44" s="76"/>
      <c r="G44" s="76"/>
      <c r="H44" s="76"/>
      <c r="I44" s="76"/>
      <c r="J44" s="76"/>
      <c r="K44" s="76"/>
      <c r="L44" s="76"/>
      <c r="M44" s="76"/>
      <c r="N44" s="76"/>
      <c r="O44" s="76"/>
      <c r="P44" s="76"/>
      <c r="Q44" s="76"/>
      <c r="R44" s="76"/>
      <c r="S44" s="76"/>
      <c r="T44" s="76"/>
      <c r="U44" s="76"/>
      <c r="V44" s="76"/>
      <c r="W44" s="76"/>
      <c r="X44" s="76"/>
      <c r="Y44" s="76"/>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55" t="s">
        <v>176</v>
      </c>
      <c r="AX44" s="56"/>
      <c r="AY44" s="56"/>
      <c r="AZ44" s="56"/>
      <c r="BA44" s="56"/>
      <c r="BB44" s="56"/>
      <c r="BC44" s="56"/>
      <c r="BD44" s="56"/>
      <c r="BE44" s="56"/>
      <c r="BF44" s="56"/>
      <c r="BG44" s="56"/>
      <c r="BH44" s="56"/>
      <c r="BI44" s="56"/>
      <c r="BJ44" s="56"/>
      <c r="BK44" s="56"/>
      <c r="BL44" s="56"/>
      <c r="BM44" s="56"/>
      <c r="BN44" s="56"/>
      <c r="BO44" s="56"/>
    </row>
    <row r="45" spans="1:67" ht="15" customHeight="1">
      <c r="A45" s="73" t="s">
        <v>51</v>
      </c>
      <c r="B45" s="73"/>
      <c r="C45" s="76"/>
      <c r="D45" s="76"/>
      <c r="E45" s="76"/>
      <c r="F45" s="76"/>
      <c r="G45" s="76"/>
      <c r="H45" s="76"/>
      <c r="I45" s="76"/>
      <c r="J45" s="76"/>
      <c r="K45" s="76"/>
      <c r="L45" s="76"/>
      <c r="M45" s="76"/>
      <c r="N45" s="76"/>
      <c r="O45" s="76"/>
      <c r="P45" s="76"/>
      <c r="Q45" s="76"/>
      <c r="R45" s="76"/>
      <c r="S45" s="76"/>
      <c r="T45" s="76"/>
      <c r="U45" s="76"/>
      <c r="V45" s="76"/>
      <c r="W45" s="76"/>
      <c r="X45" s="76"/>
      <c r="Y45" s="76"/>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55"/>
      <c r="AX45" s="56"/>
      <c r="AY45" s="56"/>
      <c r="AZ45" s="56"/>
      <c r="BA45" s="56"/>
      <c r="BB45" s="56"/>
      <c r="BC45" s="56"/>
      <c r="BD45" s="56"/>
      <c r="BE45" s="56"/>
      <c r="BF45" s="56"/>
      <c r="BG45" s="56"/>
      <c r="BH45" s="56"/>
      <c r="BI45" s="56"/>
      <c r="BJ45" s="56"/>
      <c r="BK45" s="56"/>
      <c r="BL45" s="56"/>
      <c r="BM45" s="56"/>
      <c r="BN45" s="56"/>
      <c r="BO45" s="56"/>
    </row>
    <row r="46" spans="1:67" ht="15" customHeight="1">
      <c r="A46" s="73" t="s">
        <v>52</v>
      </c>
      <c r="B46" s="73"/>
      <c r="C46" s="76"/>
      <c r="D46" s="76"/>
      <c r="E46" s="76"/>
      <c r="F46" s="76"/>
      <c r="G46" s="76"/>
      <c r="H46" s="76"/>
      <c r="I46" s="76"/>
      <c r="J46" s="76"/>
      <c r="K46" s="76"/>
      <c r="L46" s="76"/>
      <c r="M46" s="76"/>
      <c r="N46" s="76"/>
      <c r="O46" s="76"/>
      <c r="P46" s="76"/>
      <c r="Q46" s="76"/>
      <c r="R46" s="76"/>
      <c r="S46" s="76"/>
      <c r="T46" s="76"/>
      <c r="U46" s="76"/>
      <c r="V46" s="76"/>
      <c r="W46" s="76"/>
      <c r="X46" s="76"/>
      <c r="Y46" s="76"/>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55"/>
      <c r="AX46" s="56"/>
      <c r="AY46" s="56"/>
      <c r="AZ46" s="56"/>
      <c r="BA46" s="56"/>
      <c r="BB46" s="56"/>
      <c r="BC46" s="56"/>
      <c r="BD46" s="56"/>
      <c r="BE46" s="56"/>
      <c r="BF46" s="56"/>
      <c r="BG46" s="56"/>
      <c r="BH46" s="56"/>
      <c r="BI46" s="56"/>
      <c r="BJ46" s="56"/>
      <c r="BK46" s="56"/>
      <c r="BL46" s="56"/>
      <c r="BM46" s="56"/>
      <c r="BN46" s="56"/>
      <c r="BO46" s="56"/>
    </row>
    <row r="47" spans="1:67" ht="15" customHeight="1">
      <c r="A47" s="73" t="s">
        <v>53</v>
      </c>
      <c r="B47" s="73"/>
      <c r="C47" s="76"/>
      <c r="D47" s="76"/>
      <c r="E47" s="76"/>
      <c r="F47" s="76"/>
      <c r="G47" s="76"/>
      <c r="H47" s="76"/>
      <c r="I47" s="76"/>
      <c r="J47" s="76"/>
      <c r="K47" s="76"/>
      <c r="L47" s="76"/>
      <c r="M47" s="76"/>
      <c r="N47" s="76"/>
      <c r="O47" s="76"/>
      <c r="P47" s="76"/>
      <c r="Q47" s="76"/>
      <c r="R47" s="76"/>
      <c r="S47" s="76"/>
      <c r="T47" s="76"/>
      <c r="U47" s="76"/>
      <c r="V47" s="76"/>
      <c r="W47" s="76"/>
      <c r="X47" s="76"/>
      <c r="Y47" s="76"/>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55"/>
      <c r="AX47" s="56"/>
      <c r="AY47" s="56"/>
      <c r="AZ47" s="56"/>
      <c r="BA47" s="56"/>
      <c r="BB47" s="56"/>
      <c r="BC47" s="56"/>
      <c r="BD47" s="56"/>
      <c r="BE47" s="56"/>
      <c r="BF47" s="56"/>
      <c r="BG47" s="56"/>
      <c r="BH47" s="56"/>
      <c r="BI47" s="56"/>
      <c r="BJ47" s="56"/>
      <c r="BK47" s="56"/>
      <c r="BL47" s="56"/>
      <c r="BM47" s="56"/>
      <c r="BN47" s="56"/>
      <c r="BO47" s="56"/>
    </row>
    <row r="48" spans="1:67" ht="15" customHeight="1">
      <c r="A48" s="73" t="s">
        <v>54</v>
      </c>
      <c r="B48" s="73"/>
      <c r="C48" s="76"/>
      <c r="D48" s="76"/>
      <c r="E48" s="76"/>
      <c r="F48" s="76"/>
      <c r="G48" s="76"/>
      <c r="H48" s="76"/>
      <c r="I48" s="76"/>
      <c r="J48" s="76"/>
      <c r="K48" s="76"/>
      <c r="L48" s="76"/>
      <c r="M48" s="76"/>
      <c r="N48" s="76"/>
      <c r="O48" s="76"/>
      <c r="P48" s="76"/>
      <c r="Q48" s="76"/>
      <c r="R48" s="76"/>
      <c r="S48" s="76"/>
      <c r="T48" s="76"/>
      <c r="U48" s="76"/>
      <c r="V48" s="76"/>
      <c r="W48" s="76"/>
      <c r="X48" s="76"/>
      <c r="Y48" s="76"/>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55"/>
      <c r="AX48" s="56"/>
      <c r="AY48" s="56"/>
      <c r="AZ48" s="56"/>
      <c r="BA48" s="56"/>
      <c r="BB48" s="56"/>
      <c r="BC48" s="56"/>
      <c r="BD48" s="56"/>
      <c r="BE48" s="56"/>
      <c r="BF48" s="56"/>
      <c r="BG48" s="56"/>
      <c r="BH48" s="56"/>
      <c r="BI48" s="56"/>
      <c r="BJ48" s="56"/>
      <c r="BK48" s="56"/>
      <c r="BL48" s="56"/>
      <c r="BM48" s="56"/>
      <c r="BN48" s="56"/>
      <c r="BO48" s="56"/>
    </row>
    <row r="49" spans="1:67" ht="15" customHeight="1">
      <c r="A49" s="73" t="s">
        <v>55</v>
      </c>
      <c r="B49" s="73"/>
      <c r="C49" s="76"/>
      <c r="D49" s="76"/>
      <c r="E49" s="76"/>
      <c r="F49" s="76"/>
      <c r="G49" s="76"/>
      <c r="H49" s="76"/>
      <c r="I49" s="76"/>
      <c r="J49" s="76"/>
      <c r="K49" s="76"/>
      <c r="L49" s="76"/>
      <c r="M49" s="76"/>
      <c r="N49" s="76"/>
      <c r="O49" s="76"/>
      <c r="P49" s="76"/>
      <c r="Q49" s="76"/>
      <c r="R49" s="76"/>
      <c r="S49" s="76"/>
      <c r="T49" s="76"/>
      <c r="U49" s="76"/>
      <c r="V49" s="76"/>
      <c r="W49" s="76"/>
      <c r="X49" s="76"/>
      <c r="Y49" s="76"/>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55"/>
      <c r="AX49" s="56"/>
      <c r="AY49" s="56"/>
      <c r="AZ49" s="56"/>
      <c r="BA49" s="56"/>
      <c r="BB49" s="56"/>
      <c r="BC49" s="56"/>
      <c r="BD49" s="56"/>
      <c r="BE49" s="56"/>
      <c r="BF49" s="56"/>
      <c r="BG49" s="56"/>
      <c r="BH49" s="56"/>
      <c r="BI49" s="56"/>
      <c r="BJ49" s="56"/>
      <c r="BK49" s="56"/>
      <c r="BL49" s="56"/>
      <c r="BM49" s="56"/>
      <c r="BN49" s="56"/>
      <c r="BO49" s="56"/>
    </row>
    <row r="50" spans="1:67" ht="15" customHeight="1">
      <c r="A50" s="73" t="s">
        <v>56</v>
      </c>
      <c r="B50" s="73"/>
      <c r="C50" s="76"/>
      <c r="D50" s="76"/>
      <c r="E50" s="76"/>
      <c r="F50" s="76"/>
      <c r="G50" s="76"/>
      <c r="H50" s="76"/>
      <c r="I50" s="76"/>
      <c r="J50" s="76"/>
      <c r="K50" s="76"/>
      <c r="L50" s="76"/>
      <c r="M50" s="76"/>
      <c r="N50" s="76"/>
      <c r="O50" s="76"/>
      <c r="P50" s="76"/>
      <c r="Q50" s="76"/>
      <c r="R50" s="76"/>
      <c r="S50" s="76"/>
      <c r="T50" s="76"/>
      <c r="U50" s="76"/>
      <c r="V50" s="76"/>
      <c r="W50" s="76"/>
      <c r="X50" s="76"/>
      <c r="Y50" s="76"/>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55"/>
      <c r="AX50" s="56"/>
      <c r="AY50" s="56"/>
      <c r="AZ50" s="56"/>
      <c r="BA50" s="56"/>
      <c r="BB50" s="56"/>
      <c r="BC50" s="56"/>
      <c r="BD50" s="56"/>
      <c r="BE50" s="56"/>
      <c r="BF50" s="56"/>
      <c r="BG50" s="56"/>
      <c r="BH50" s="56"/>
      <c r="BI50" s="56"/>
      <c r="BJ50" s="56"/>
      <c r="BK50" s="56"/>
      <c r="BL50" s="56"/>
      <c r="BM50" s="56"/>
      <c r="BN50" s="56"/>
      <c r="BO50" s="56"/>
    </row>
    <row r="51" spans="1:67" ht="15" customHeight="1">
      <c r="A51" s="73" t="s">
        <v>57</v>
      </c>
      <c r="B51" s="73"/>
      <c r="C51" s="76"/>
      <c r="D51" s="76"/>
      <c r="E51" s="76"/>
      <c r="F51" s="76"/>
      <c r="G51" s="76"/>
      <c r="H51" s="76"/>
      <c r="I51" s="76"/>
      <c r="J51" s="76"/>
      <c r="K51" s="76"/>
      <c r="L51" s="76"/>
      <c r="M51" s="76"/>
      <c r="N51" s="76"/>
      <c r="O51" s="76"/>
      <c r="P51" s="76"/>
      <c r="Q51" s="76"/>
      <c r="R51" s="76"/>
      <c r="S51" s="76"/>
      <c r="T51" s="76"/>
      <c r="U51" s="76"/>
      <c r="V51" s="76"/>
      <c r="W51" s="76"/>
      <c r="X51" s="76"/>
      <c r="Y51" s="76"/>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55"/>
      <c r="AX51" s="56"/>
      <c r="AY51" s="56"/>
      <c r="AZ51" s="56"/>
      <c r="BA51" s="56"/>
      <c r="BB51" s="56"/>
      <c r="BC51" s="56"/>
      <c r="BD51" s="56"/>
      <c r="BE51" s="56"/>
      <c r="BF51" s="56"/>
      <c r="BG51" s="56"/>
      <c r="BH51" s="56"/>
      <c r="BI51" s="56"/>
      <c r="BJ51" s="56"/>
      <c r="BK51" s="56"/>
      <c r="BL51" s="56"/>
      <c r="BM51" s="56"/>
      <c r="BN51" s="56"/>
      <c r="BO51" s="56"/>
    </row>
    <row r="52" spans="1:67" ht="15" customHeight="1">
      <c r="A52" s="73" t="s">
        <v>58</v>
      </c>
      <c r="B52" s="73"/>
      <c r="C52" s="76"/>
      <c r="D52" s="76"/>
      <c r="E52" s="76"/>
      <c r="F52" s="76"/>
      <c r="G52" s="76"/>
      <c r="H52" s="76"/>
      <c r="I52" s="76"/>
      <c r="J52" s="76"/>
      <c r="K52" s="76"/>
      <c r="L52" s="76"/>
      <c r="M52" s="76"/>
      <c r="N52" s="76"/>
      <c r="O52" s="76"/>
      <c r="P52" s="76"/>
      <c r="Q52" s="76"/>
      <c r="R52" s="76"/>
      <c r="S52" s="76"/>
      <c r="T52" s="76"/>
      <c r="U52" s="76"/>
      <c r="V52" s="76"/>
      <c r="W52" s="76"/>
      <c r="X52" s="76"/>
      <c r="Y52" s="76"/>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55"/>
      <c r="AX52" s="56"/>
      <c r="AY52" s="56"/>
      <c r="AZ52" s="56"/>
      <c r="BA52" s="56"/>
      <c r="BB52" s="56"/>
      <c r="BC52" s="56"/>
      <c r="BD52" s="56"/>
      <c r="BE52" s="56"/>
      <c r="BF52" s="56"/>
      <c r="BG52" s="56"/>
      <c r="BH52" s="56"/>
      <c r="BI52" s="56"/>
      <c r="BJ52" s="56"/>
      <c r="BK52" s="56"/>
      <c r="BL52" s="56"/>
      <c r="BM52" s="56"/>
      <c r="BN52" s="56"/>
      <c r="BO52" s="56"/>
    </row>
    <row r="53" spans="1:67" ht="15" customHeight="1">
      <c r="A53" s="73" t="s">
        <v>59</v>
      </c>
      <c r="B53" s="73"/>
      <c r="C53" s="76"/>
      <c r="D53" s="76"/>
      <c r="E53" s="76"/>
      <c r="F53" s="76"/>
      <c r="G53" s="76"/>
      <c r="H53" s="76"/>
      <c r="I53" s="76"/>
      <c r="J53" s="76"/>
      <c r="K53" s="76"/>
      <c r="L53" s="76"/>
      <c r="M53" s="76"/>
      <c r="N53" s="76"/>
      <c r="O53" s="76"/>
      <c r="P53" s="76"/>
      <c r="Q53" s="76"/>
      <c r="R53" s="76"/>
      <c r="S53" s="76"/>
      <c r="T53" s="76"/>
      <c r="U53" s="76"/>
      <c r="V53" s="76"/>
      <c r="W53" s="76"/>
      <c r="X53" s="76"/>
      <c r="Y53" s="76"/>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55"/>
      <c r="AX53" s="56"/>
      <c r="AY53" s="56"/>
      <c r="AZ53" s="56"/>
      <c r="BA53" s="56"/>
      <c r="BB53" s="56"/>
      <c r="BC53" s="56"/>
      <c r="BD53" s="56"/>
      <c r="BE53" s="56"/>
      <c r="BF53" s="56"/>
      <c r="BG53" s="56"/>
      <c r="BH53" s="56"/>
      <c r="BI53" s="56"/>
      <c r="BJ53" s="56"/>
      <c r="BK53" s="56"/>
      <c r="BL53" s="56"/>
      <c r="BM53" s="56"/>
      <c r="BN53" s="56"/>
      <c r="BO53" s="56"/>
    </row>
    <row r="54" spans="1:67" ht="15" customHeight="1">
      <c r="A54" s="73" t="s">
        <v>71</v>
      </c>
      <c r="B54" s="73"/>
      <c r="C54" s="76"/>
      <c r="D54" s="76"/>
      <c r="E54" s="76"/>
      <c r="F54" s="76"/>
      <c r="G54" s="76"/>
      <c r="H54" s="76"/>
      <c r="I54" s="76"/>
      <c r="J54" s="76"/>
      <c r="K54" s="76"/>
      <c r="L54" s="76"/>
      <c r="M54" s="76"/>
      <c r="N54" s="76"/>
      <c r="O54" s="76"/>
      <c r="P54" s="76"/>
      <c r="Q54" s="76"/>
      <c r="R54" s="76"/>
      <c r="S54" s="76"/>
      <c r="T54" s="76"/>
      <c r="U54" s="76"/>
      <c r="V54" s="76"/>
      <c r="W54" s="76"/>
      <c r="X54" s="76"/>
      <c r="Y54" s="76"/>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55"/>
      <c r="AX54" s="56"/>
      <c r="AY54" s="56"/>
      <c r="AZ54" s="56"/>
      <c r="BA54" s="56"/>
      <c r="BB54" s="56"/>
      <c r="BC54" s="56"/>
      <c r="BD54" s="56"/>
      <c r="BE54" s="56"/>
      <c r="BF54" s="56"/>
      <c r="BG54" s="56"/>
      <c r="BH54" s="56"/>
      <c r="BI54" s="56"/>
      <c r="BJ54" s="56"/>
      <c r="BK54" s="56"/>
      <c r="BL54" s="56"/>
      <c r="BM54" s="56"/>
      <c r="BN54" s="56"/>
      <c r="BO54" s="56"/>
    </row>
    <row r="55" spans="1:67" ht="15" customHeight="1">
      <c r="A55" s="73" t="s">
        <v>72</v>
      </c>
      <c r="B55" s="73"/>
      <c r="C55" s="76"/>
      <c r="D55" s="76"/>
      <c r="E55" s="76"/>
      <c r="F55" s="76"/>
      <c r="G55" s="76"/>
      <c r="H55" s="76"/>
      <c r="I55" s="76"/>
      <c r="J55" s="76"/>
      <c r="K55" s="76"/>
      <c r="L55" s="76"/>
      <c r="M55" s="76"/>
      <c r="N55" s="76"/>
      <c r="O55" s="76"/>
      <c r="P55" s="76"/>
      <c r="Q55" s="76"/>
      <c r="R55" s="76"/>
      <c r="S55" s="76"/>
      <c r="T55" s="76"/>
      <c r="U55" s="76"/>
      <c r="V55" s="76"/>
      <c r="W55" s="76"/>
      <c r="X55" s="76"/>
      <c r="Y55" s="76"/>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55"/>
      <c r="AX55" s="56"/>
      <c r="AY55" s="56"/>
      <c r="AZ55" s="56"/>
      <c r="BA55" s="56"/>
      <c r="BB55" s="56"/>
      <c r="BC55" s="56"/>
      <c r="BD55" s="56"/>
      <c r="BE55" s="56"/>
      <c r="BF55" s="56"/>
      <c r="BG55" s="56"/>
      <c r="BH55" s="56"/>
      <c r="BI55" s="56"/>
      <c r="BJ55" s="56"/>
      <c r="BK55" s="56"/>
      <c r="BL55" s="56"/>
      <c r="BM55" s="56"/>
      <c r="BN55" s="56"/>
      <c r="BO55" s="56"/>
    </row>
    <row r="56" spans="1:67" ht="15" customHeight="1">
      <c r="A56" s="73" t="s">
        <v>73</v>
      </c>
      <c r="B56" s="73"/>
      <c r="C56" s="76"/>
      <c r="D56" s="76"/>
      <c r="E56" s="76"/>
      <c r="F56" s="76"/>
      <c r="G56" s="76"/>
      <c r="H56" s="76"/>
      <c r="I56" s="76"/>
      <c r="J56" s="76"/>
      <c r="K56" s="76"/>
      <c r="L56" s="76"/>
      <c r="M56" s="76"/>
      <c r="N56" s="76"/>
      <c r="O56" s="76"/>
      <c r="P56" s="76"/>
      <c r="Q56" s="76"/>
      <c r="R56" s="76"/>
      <c r="S56" s="76"/>
      <c r="T56" s="76"/>
      <c r="U56" s="76"/>
      <c r="V56" s="76"/>
      <c r="W56" s="76"/>
      <c r="X56" s="76"/>
      <c r="Y56" s="76"/>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55"/>
      <c r="AX56" s="56"/>
      <c r="AY56" s="56"/>
      <c r="AZ56" s="56"/>
      <c r="BA56" s="56"/>
      <c r="BB56" s="56"/>
      <c r="BC56" s="56"/>
      <c r="BD56" s="56"/>
      <c r="BE56" s="56"/>
      <c r="BF56" s="56"/>
      <c r="BG56" s="56"/>
      <c r="BH56" s="56"/>
      <c r="BI56" s="56"/>
      <c r="BJ56" s="56"/>
      <c r="BK56" s="56"/>
      <c r="BL56" s="56"/>
      <c r="BM56" s="56"/>
      <c r="BN56" s="56"/>
      <c r="BO56" s="56"/>
    </row>
    <row r="57" spans="1:67" ht="15" customHeight="1">
      <c r="A57" s="73" t="s">
        <v>132</v>
      </c>
      <c r="B57" s="73"/>
      <c r="C57" s="76"/>
      <c r="D57" s="76"/>
      <c r="E57" s="76"/>
      <c r="F57" s="76"/>
      <c r="G57" s="76"/>
      <c r="H57" s="76"/>
      <c r="I57" s="76"/>
      <c r="J57" s="76"/>
      <c r="K57" s="76"/>
      <c r="L57" s="76"/>
      <c r="M57" s="76"/>
      <c r="N57" s="76"/>
      <c r="O57" s="76"/>
      <c r="P57" s="76"/>
      <c r="Q57" s="76"/>
      <c r="R57" s="76"/>
      <c r="S57" s="76"/>
      <c r="T57" s="76"/>
      <c r="U57" s="76"/>
      <c r="V57" s="76"/>
      <c r="W57" s="76"/>
      <c r="X57" s="76"/>
      <c r="Y57" s="76"/>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55"/>
      <c r="AX57" s="56"/>
      <c r="AY57" s="56"/>
      <c r="AZ57" s="56"/>
      <c r="BA57" s="56"/>
      <c r="BB57" s="56"/>
      <c r="BC57" s="56"/>
      <c r="BD57" s="56"/>
      <c r="BE57" s="56"/>
      <c r="BF57" s="56"/>
      <c r="BG57" s="56"/>
      <c r="BH57" s="56"/>
      <c r="BI57" s="56"/>
      <c r="BJ57" s="56"/>
      <c r="BK57" s="56"/>
      <c r="BL57" s="56"/>
      <c r="BM57" s="56"/>
      <c r="BN57" s="56"/>
      <c r="BO57" s="56"/>
    </row>
    <row r="58" spans="1:67" ht="15" customHeight="1">
      <c r="A58" s="73" t="s">
        <v>133</v>
      </c>
      <c r="B58" s="73"/>
      <c r="C58" s="76"/>
      <c r="D58" s="76"/>
      <c r="E58" s="76"/>
      <c r="F58" s="76"/>
      <c r="G58" s="76"/>
      <c r="H58" s="76"/>
      <c r="I58" s="76"/>
      <c r="J58" s="76"/>
      <c r="K58" s="76"/>
      <c r="L58" s="76"/>
      <c r="M58" s="76"/>
      <c r="N58" s="76"/>
      <c r="O58" s="76"/>
      <c r="P58" s="76"/>
      <c r="Q58" s="76"/>
      <c r="R58" s="76"/>
      <c r="S58" s="76"/>
      <c r="T58" s="76"/>
      <c r="U58" s="76"/>
      <c r="V58" s="76"/>
      <c r="W58" s="76"/>
      <c r="X58" s="76"/>
      <c r="Y58" s="76"/>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55"/>
      <c r="AX58" s="56"/>
      <c r="AY58" s="56"/>
      <c r="AZ58" s="56"/>
      <c r="BA58" s="56"/>
      <c r="BB58" s="56"/>
      <c r="BC58" s="56"/>
      <c r="BD58" s="56"/>
      <c r="BE58" s="56"/>
      <c r="BF58" s="56"/>
      <c r="BG58" s="56"/>
      <c r="BH58" s="56"/>
      <c r="BI58" s="56"/>
      <c r="BJ58" s="56"/>
      <c r="BK58" s="56"/>
      <c r="BL58" s="56"/>
      <c r="BM58" s="56"/>
      <c r="BN58" s="56"/>
      <c r="BO58" s="56"/>
    </row>
    <row r="59" spans="1:67" ht="15" customHeight="1">
      <c r="A59" s="73" t="s">
        <v>134</v>
      </c>
      <c r="B59" s="73"/>
      <c r="C59" s="76"/>
      <c r="D59" s="76"/>
      <c r="E59" s="76"/>
      <c r="F59" s="76"/>
      <c r="G59" s="76"/>
      <c r="H59" s="76"/>
      <c r="I59" s="76"/>
      <c r="J59" s="76"/>
      <c r="K59" s="76"/>
      <c r="L59" s="76"/>
      <c r="M59" s="76"/>
      <c r="N59" s="76"/>
      <c r="O59" s="76"/>
      <c r="P59" s="76"/>
      <c r="Q59" s="76"/>
      <c r="R59" s="76"/>
      <c r="S59" s="76"/>
      <c r="T59" s="76"/>
      <c r="U59" s="76"/>
      <c r="V59" s="76"/>
      <c r="W59" s="76"/>
      <c r="X59" s="76"/>
      <c r="Y59" s="76"/>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55"/>
      <c r="AX59" s="56"/>
      <c r="AY59" s="56"/>
      <c r="AZ59" s="56"/>
      <c r="BA59" s="56"/>
      <c r="BB59" s="56"/>
      <c r="BC59" s="56"/>
      <c r="BD59" s="56"/>
      <c r="BE59" s="56"/>
      <c r="BF59" s="56"/>
      <c r="BG59" s="56"/>
      <c r="BH59" s="56"/>
      <c r="BI59" s="56"/>
      <c r="BJ59" s="56"/>
      <c r="BK59" s="56"/>
      <c r="BL59" s="56"/>
      <c r="BM59" s="56"/>
      <c r="BN59" s="56"/>
      <c r="BO59" s="56"/>
    </row>
    <row r="60" spans="1:67" ht="20.100000000000001" customHeight="1">
      <c r="A60" s="77" t="s">
        <v>22</v>
      </c>
      <c r="B60" s="77"/>
      <c r="C60" s="77"/>
      <c r="D60" s="77"/>
      <c r="E60" s="77"/>
      <c r="F60" s="77"/>
      <c r="G60" s="77"/>
      <c r="H60" s="77"/>
      <c r="I60" s="77"/>
      <c r="J60" s="77"/>
      <c r="K60" s="77"/>
      <c r="L60" s="77"/>
      <c r="M60" s="77"/>
      <c r="N60" s="77"/>
      <c r="O60" s="77"/>
      <c r="P60" s="77"/>
      <c r="Q60" s="77"/>
      <c r="R60" s="77"/>
      <c r="S60" s="77"/>
      <c r="T60" s="77"/>
      <c r="U60" s="77"/>
      <c r="V60" s="77"/>
      <c r="W60" s="77"/>
      <c r="X60" s="77"/>
      <c r="Y60" s="77"/>
      <c r="Z60" s="78">
        <f>SUM(Z44:AJ59)</f>
        <v>0</v>
      </c>
      <c r="AA60" s="78"/>
      <c r="AB60" s="78"/>
      <c r="AC60" s="78"/>
      <c r="AD60" s="78"/>
      <c r="AE60" s="78"/>
      <c r="AF60" s="78"/>
      <c r="AG60" s="78"/>
      <c r="AH60" s="78"/>
      <c r="AI60" s="78"/>
      <c r="AJ60" s="78"/>
      <c r="AK60" s="78">
        <f>SUM(AK44:AV59)</f>
        <v>0</v>
      </c>
      <c r="AL60" s="78"/>
      <c r="AM60" s="78"/>
      <c r="AN60" s="78"/>
      <c r="AO60" s="78"/>
      <c r="AP60" s="78"/>
      <c r="AQ60" s="78"/>
      <c r="AR60" s="78"/>
      <c r="AS60" s="78"/>
      <c r="AT60" s="78"/>
      <c r="AU60" s="78"/>
      <c r="AV60" s="78"/>
    </row>
    <row r="61" spans="1:67" ht="24.95" customHeight="1">
      <c r="A61" s="81" t="s">
        <v>100</v>
      </c>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78">
        <f>AK60+Z60</f>
        <v>0</v>
      </c>
      <c r="AL61" s="78"/>
      <c r="AM61" s="78"/>
      <c r="AN61" s="78"/>
      <c r="AO61" s="78"/>
      <c r="AP61" s="78"/>
      <c r="AQ61" s="78"/>
      <c r="AR61" s="78"/>
      <c r="AS61" s="78"/>
      <c r="AT61" s="78"/>
      <c r="AU61" s="78"/>
      <c r="AV61" s="78"/>
    </row>
    <row r="62" spans="1:67" ht="20.100000000000001" customHeight="1">
      <c r="A62" s="79" t="s">
        <v>116</v>
      </c>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row>
    <row r="63" spans="1:67" ht="24" customHeight="1">
      <c r="A63" s="80" t="s">
        <v>23</v>
      </c>
      <c r="B63" s="80"/>
      <c r="C63" s="80" t="s">
        <v>30</v>
      </c>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120" t="s">
        <v>157</v>
      </c>
      <c r="AL63" s="120"/>
      <c r="AM63" s="120"/>
      <c r="AN63" s="120"/>
      <c r="AO63" s="120"/>
      <c r="AP63" s="120"/>
      <c r="AQ63" s="120"/>
      <c r="AR63" s="120"/>
      <c r="AS63" s="120"/>
      <c r="AT63" s="120"/>
      <c r="AU63" s="120"/>
      <c r="AV63" s="120"/>
    </row>
    <row r="64" spans="1:67" ht="15" customHeight="1">
      <c r="A64" s="73" t="s">
        <v>50</v>
      </c>
      <c r="B64" s="73"/>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5"/>
      <c r="AL64" s="75"/>
      <c r="AM64" s="75"/>
      <c r="AN64" s="75"/>
      <c r="AO64" s="75"/>
      <c r="AP64" s="75"/>
      <c r="AQ64" s="75"/>
      <c r="AR64" s="75"/>
      <c r="AS64" s="75"/>
      <c r="AT64" s="75"/>
      <c r="AU64" s="75"/>
      <c r="AV64" s="75"/>
      <c r="AW64" s="59" t="str">
        <f>IF((AQ19&gt;MAX(AK64:AV70)),"UWAGA! Brak płatności lub ostatnia płatność zaplanowana przed zakończeniem realizacji zadania","")</f>
        <v/>
      </c>
      <c r="AX64" s="60"/>
      <c r="AY64" s="60"/>
      <c r="AZ64" s="60"/>
      <c r="BA64" s="60"/>
      <c r="BB64" s="60"/>
      <c r="BC64" s="60"/>
      <c r="BD64" s="60"/>
      <c r="BE64" s="60"/>
      <c r="BF64" s="60"/>
      <c r="BG64" s="60"/>
      <c r="BH64" s="60"/>
      <c r="BI64" s="60"/>
      <c r="BJ64" s="60"/>
      <c r="BK64" s="60"/>
      <c r="BL64" s="60"/>
    </row>
    <row r="65" spans="1:843" ht="15" customHeight="1">
      <c r="A65" s="73" t="s">
        <v>51</v>
      </c>
      <c r="B65" s="73"/>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5"/>
      <c r="AL65" s="75"/>
      <c r="AM65" s="75"/>
      <c r="AN65" s="75"/>
      <c r="AO65" s="75"/>
      <c r="AP65" s="75"/>
      <c r="AQ65" s="75"/>
      <c r="AR65" s="75"/>
      <c r="AS65" s="75"/>
      <c r="AT65" s="75"/>
      <c r="AU65" s="75"/>
      <c r="AV65" s="75"/>
      <c r="AW65" s="59"/>
      <c r="AX65" s="60"/>
      <c r="AY65" s="60"/>
      <c r="AZ65" s="60"/>
      <c r="BA65" s="60"/>
      <c r="BB65" s="60"/>
      <c r="BC65" s="60"/>
      <c r="BD65" s="60"/>
      <c r="BE65" s="60"/>
      <c r="BF65" s="60"/>
      <c r="BG65" s="60"/>
      <c r="BH65" s="60"/>
      <c r="BI65" s="60"/>
      <c r="BJ65" s="60"/>
      <c r="BK65" s="60"/>
      <c r="BL65" s="60"/>
    </row>
    <row r="66" spans="1:843" ht="15" customHeight="1">
      <c r="A66" s="73" t="s">
        <v>52</v>
      </c>
      <c r="B66" s="73"/>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5"/>
      <c r="AL66" s="75"/>
      <c r="AM66" s="75"/>
      <c r="AN66" s="75"/>
      <c r="AO66" s="75"/>
      <c r="AP66" s="75"/>
      <c r="AQ66" s="75"/>
      <c r="AR66" s="75"/>
      <c r="AS66" s="75"/>
      <c r="AT66" s="75"/>
      <c r="AU66" s="75"/>
      <c r="AV66" s="75"/>
      <c r="AW66" s="59"/>
      <c r="AX66" s="60"/>
      <c r="AY66" s="60"/>
      <c r="AZ66" s="60"/>
      <c r="BA66" s="60"/>
      <c r="BB66" s="60"/>
      <c r="BC66" s="60"/>
      <c r="BD66" s="60"/>
      <c r="BE66" s="60"/>
      <c r="BF66" s="60"/>
      <c r="BG66" s="60"/>
      <c r="BH66" s="60"/>
      <c r="BI66" s="60"/>
      <c r="BJ66" s="60"/>
      <c r="BK66" s="60"/>
      <c r="BL66" s="60"/>
    </row>
    <row r="67" spans="1:843" ht="15" customHeight="1">
      <c r="A67" s="73" t="s">
        <v>53</v>
      </c>
      <c r="B67" s="73"/>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5"/>
      <c r="AL67" s="75"/>
      <c r="AM67" s="75"/>
      <c r="AN67" s="75"/>
      <c r="AO67" s="75"/>
      <c r="AP67" s="75"/>
      <c r="AQ67" s="75"/>
      <c r="AR67" s="75"/>
      <c r="AS67" s="75"/>
      <c r="AT67" s="75"/>
      <c r="AU67" s="75"/>
      <c r="AV67" s="75"/>
      <c r="AW67" s="59"/>
      <c r="AX67" s="60"/>
      <c r="AY67" s="60"/>
      <c r="AZ67" s="60"/>
      <c r="BA67" s="60"/>
      <c r="BB67" s="60"/>
      <c r="BC67" s="60"/>
      <c r="BD67" s="60"/>
      <c r="BE67" s="60"/>
      <c r="BF67" s="60"/>
      <c r="BG67" s="60"/>
      <c r="BH67" s="60"/>
      <c r="BI67" s="60"/>
      <c r="BJ67" s="60"/>
      <c r="BK67" s="60"/>
      <c r="BL67" s="60"/>
    </row>
    <row r="68" spans="1:843" ht="15" customHeight="1">
      <c r="A68" s="73" t="s">
        <v>54</v>
      </c>
      <c r="B68" s="73"/>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5"/>
      <c r="AL68" s="75"/>
      <c r="AM68" s="75"/>
      <c r="AN68" s="75"/>
      <c r="AO68" s="75"/>
      <c r="AP68" s="75"/>
      <c r="AQ68" s="75"/>
      <c r="AR68" s="75"/>
      <c r="AS68" s="75"/>
      <c r="AT68" s="75"/>
      <c r="AU68" s="75"/>
      <c r="AV68" s="75"/>
      <c r="AW68" s="59"/>
      <c r="AX68" s="60"/>
      <c r="AY68" s="60"/>
      <c r="AZ68" s="60"/>
      <c r="BA68" s="60"/>
      <c r="BB68" s="60"/>
      <c r="BC68" s="60"/>
      <c r="BD68" s="60"/>
      <c r="BE68" s="60"/>
      <c r="BF68" s="60"/>
      <c r="BG68" s="60"/>
      <c r="BH68" s="60"/>
      <c r="BI68" s="60"/>
      <c r="BJ68" s="60"/>
      <c r="BK68" s="60"/>
      <c r="BL68" s="60"/>
    </row>
    <row r="69" spans="1:843" ht="15" customHeight="1">
      <c r="A69" s="73" t="s">
        <v>55</v>
      </c>
      <c r="B69" s="73"/>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5"/>
      <c r="AL69" s="75"/>
      <c r="AM69" s="75"/>
      <c r="AN69" s="75"/>
      <c r="AO69" s="75"/>
      <c r="AP69" s="75"/>
      <c r="AQ69" s="75"/>
      <c r="AR69" s="75"/>
      <c r="AS69" s="75"/>
      <c r="AT69" s="75"/>
      <c r="AU69" s="75"/>
      <c r="AV69" s="75"/>
      <c r="AW69" s="59"/>
      <c r="AX69" s="60"/>
      <c r="AY69" s="60"/>
      <c r="AZ69" s="60"/>
      <c r="BA69" s="60"/>
      <c r="BB69" s="60"/>
      <c r="BC69" s="60"/>
      <c r="BD69" s="60"/>
      <c r="BE69" s="60"/>
      <c r="BF69" s="60"/>
      <c r="BG69" s="60"/>
      <c r="BH69" s="60"/>
      <c r="BI69" s="60"/>
      <c r="BJ69" s="60"/>
      <c r="BK69" s="60"/>
      <c r="BL69" s="60"/>
    </row>
    <row r="70" spans="1:843" ht="15" customHeight="1">
      <c r="A70" s="73" t="s">
        <v>56</v>
      </c>
      <c r="B70" s="73"/>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5"/>
      <c r="AL70" s="75"/>
      <c r="AM70" s="75"/>
      <c r="AN70" s="75"/>
      <c r="AO70" s="75"/>
      <c r="AP70" s="75"/>
      <c r="AQ70" s="75"/>
      <c r="AR70" s="75"/>
      <c r="AS70" s="75"/>
      <c r="AT70" s="75"/>
      <c r="AU70" s="75"/>
      <c r="AV70" s="75"/>
      <c r="AW70" s="59" t="str">
        <f>IF(Z60&lt;&gt;C71,"UWAGA - kwoty kosztów kwalifikowanych z pkt 9 i 10 są różne","")</f>
        <v/>
      </c>
      <c r="AX70" s="60"/>
      <c r="AY70" s="60"/>
      <c r="AZ70" s="60"/>
      <c r="BA70" s="60"/>
      <c r="BB70" s="60"/>
      <c r="BC70" s="60"/>
      <c r="BD70" s="60"/>
      <c r="BE70" s="60"/>
      <c r="BF70" s="60"/>
      <c r="BG70" s="60"/>
      <c r="BH70" s="60"/>
      <c r="BI70" s="60"/>
      <c r="BJ70" s="60"/>
      <c r="BK70" s="60"/>
      <c r="BL70" s="60"/>
    </row>
    <row r="71" spans="1:843" ht="20.100000000000001" customHeight="1">
      <c r="A71" s="77" t="s">
        <v>22</v>
      </c>
      <c r="B71" s="77"/>
      <c r="C71" s="78">
        <f>SUM(C64:AJ70)</f>
        <v>0</v>
      </c>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121"/>
      <c r="AL71" s="121"/>
      <c r="AM71" s="121"/>
      <c r="AN71" s="121"/>
      <c r="AO71" s="121"/>
      <c r="AP71" s="121"/>
      <c r="AQ71" s="121"/>
      <c r="AR71" s="121"/>
      <c r="AS71" s="121"/>
      <c r="AT71" s="121"/>
      <c r="AU71" s="121"/>
      <c r="AV71" s="121"/>
      <c r="AW71" s="59"/>
      <c r="AX71" s="60"/>
      <c r="AY71" s="60"/>
      <c r="AZ71" s="60"/>
      <c r="BA71" s="60"/>
      <c r="BB71" s="60"/>
      <c r="BC71" s="60"/>
      <c r="BD71" s="60"/>
      <c r="BE71" s="60"/>
      <c r="BF71" s="60"/>
      <c r="BG71" s="60"/>
      <c r="BH71" s="60"/>
      <c r="BI71" s="60"/>
      <c r="BJ71" s="60"/>
      <c r="BK71" s="60"/>
      <c r="BL71" s="60"/>
    </row>
    <row r="72" spans="1:843" s="2" customFormat="1" ht="20.100000000000001" customHeight="1">
      <c r="A72" s="110" t="s">
        <v>117</v>
      </c>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
      <c r="AX72" s="1"/>
      <c r="AY72" s="1"/>
      <c r="AZ72" s="1"/>
      <c r="BA72" s="1"/>
      <c r="BM72" s="23"/>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row>
    <row r="73" spans="1:843" ht="45" customHeight="1">
      <c r="A73" s="87"/>
      <c r="B73" s="88"/>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6" t="s">
        <v>76</v>
      </c>
      <c r="AH73" s="86"/>
      <c r="AI73" s="86"/>
      <c r="AJ73" s="86"/>
      <c r="AK73" s="86"/>
      <c r="AL73" s="86"/>
      <c r="AM73" s="86"/>
      <c r="AN73" s="86"/>
      <c r="AO73" s="85">
        <v>1</v>
      </c>
      <c r="AP73" s="85"/>
      <c r="AQ73" s="85"/>
      <c r="AR73" s="85"/>
      <c r="AS73" s="85"/>
      <c r="AT73" s="85"/>
      <c r="AU73" s="85"/>
      <c r="AV73" s="85"/>
    </row>
    <row r="74" spans="1:843" ht="39.950000000000003" customHeight="1">
      <c r="A74" s="103" t="s">
        <v>65</v>
      </c>
      <c r="B74" s="103"/>
      <c r="C74" s="103"/>
      <c r="D74" s="103"/>
      <c r="E74" s="103"/>
      <c r="F74" s="103"/>
      <c r="G74" s="92" t="s">
        <v>66</v>
      </c>
      <c r="H74" s="92"/>
      <c r="I74" s="92"/>
      <c r="J74" s="92"/>
      <c r="K74" s="92"/>
      <c r="L74" s="92"/>
      <c r="M74" s="92" t="s">
        <v>67</v>
      </c>
      <c r="N74" s="92"/>
      <c r="O74" s="92"/>
      <c r="P74" s="92"/>
      <c r="Q74" s="92"/>
      <c r="R74" s="92"/>
      <c r="S74" s="92"/>
      <c r="T74" s="92" t="s">
        <v>68</v>
      </c>
      <c r="U74" s="92"/>
      <c r="V74" s="92"/>
      <c r="W74" s="92"/>
      <c r="X74" s="92"/>
      <c r="Y74" s="92"/>
      <c r="Z74" s="92"/>
      <c r="AA74" s="103" t="s">
        <v>70</v>
      </c>
      <c r="AB74" s="103"/>
      <c r="AC74" s="103"/>
      <c r="AD74" s="103"/>
      <c r="AE74" s="103"/>
      <c r="AF74" s="103"/>
      <c r="AG74" s="103"/>
      <c r="AH74" s="103" t="s">
        <v>97</v>
      </c>
      <c r="AI74" s="103"/>
      <c r="AJ74" s="103"/>
      <c r="AK74" s="103"/>
      <c r="AL74" s="103"/>
      <c r="AM74" s="103"/>
      <c r="AN74" s="103"/>
      <c r="AO74" s="92" t="s">
        <v>69</v>
      </c>
      <c r="AP74" s="92"/>
      <c r="AQ74" s="92"/>
      <c r="AR74" s="92"/>
      <c r="AS74" s="92"/>
      <c r="AT74" s="92"/>
      <c r="AU74" s="92"/>
      <c r="AV74" s="92"/>
    </row>
    <row r="75" spans="1:843" ht="39.950000000000003" customHeight="1">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108"/>
      <c r="AB75" s="108"/>
      <c r="AC75" s="108"/>
      <c r="AD75" s="108"/>
      <c r="AE75" s="108"/>
      <c r="AF75" s="108"/>
      <c r="AG75" s="108"/>
      <c r="AH75" s="109"/>
      <c r="AI75" s="109"/>
      <c r="AJ75" s="109"/>
      <c r="AK75" s="109"/>
      <c r="AL75" s="109"/>
      <c r="AM75" s="109"/>
      <c r="AN75" s="109"/>
      <c r="AO75" s="84"/>
      <c r="AP75" s="84"/>
      <c r="AQ75" s="84"/>
      <c r="AR75" s="84"/>
      <c r="AS75" s="84"/>
      <c r="AT75" s="84"/>
      <c r="AU75" s="84"/>
      <c r="AV75" s="84"/>
      <c r="AW75" s="45" t="str">
        <f>IF(OR(A75="",G75="",M75="",T75="",AA75="",AH75="",AO75=""),"UZUPEŁNIJ WSZYTSKIE POLA!","")</f>
        <v>UZUPEŁNIJ WSZYTSKIE POLA!</v>
      </c>
      <c r="AX75" s="57"/>
      <c r="AY75" s="57"/>
      <c r="AZ75" s="57"/>
      <c r="BA75" s="57"/>
      <c r="BB75" s="57"/>
      <c r="BC75" s="57"/>
      <c r="BD75" s="57"/>
    </row>
    <row r="76" spans="1:843" ht="39.950000000000003" customHeight="1">
      <c r="A76" s="89" t="s">
        <v>135</v>
      </c>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90"/>
      <c r="AP76" s="90"/>
      <c r="AQ76" s="90"/>
      <c r="AR76" s="90"/>
      <c r="AS76" s="90"/>
      <c r="AT76" s="90"/>
      <c r="AU76" s="90"/>
      <c r="AV76" s="90"/>
      <c r="AW76" s="49" t="str">
        <f>IF(AO76="","UZUPEŁNIJ DANE!","")</f>
        <v>UZUPEŁNIJ DANE!</v>
      </c>
      <c r="AX76" s="58"/>
      <c r="AY76" s="58"/>
      <c r="AZ76" s="58"/>
      <c r="BA76" s="58"/>
      <c r="BB76" s="58"/>
      <c r="BC76" s="58"/>
      <c r="BD76" s="58"/>
    </row>
    <row r="77" spans="1:843" ht="39.950000000000003" customHeight="1">
      <c r="A77" s="89" t="s">
        <v>136</v>
      </c>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90"/>
      <c r="AP77" s="90"/>
      <c r="AQ77" s="90"/>
      <c r="AR77" s="90"/>
      <c r="AS77" s="90"/>
      <c r="AT77" s="90"/>
      <c r="AU77" s="90"/>
      <c r="AV77" s="90"/>
      <c r="AW77" s="49" t="str">
        <f>IF(AO77="","UZUPEŁNIJ DANE!","")</f>
        <v>UZUPEŁNIJ DANE!</v>
      </c>
      <c r="AX77" s="58"/>
      <c r="AY77" s="58"/>
      <c r="AZ77" s="58"/>
      <c r="BA77" s="58"/>
      <c r="BB77" s="58"/>
      <c r="BC77" s="58"/>
      <c r="BD77" s="58"/>
    </row>
    <row r="78" spans="1:843" ht="42" customHeight="1">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row>
    <row r="79" spans="1:843" ht="39.950000000000003" customHeight="1">
      <c r="A79" s="87"/>
      <c r="B79" s="88"/>
      <c r="C79" s="88"/>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6" t="s">
        <v>76</v>
      </c>
      <c r="AH79" s="86"/>
      <c r="AI79" s="86"/>
      <c r="AJ79" s="86"/>
      <c r="AK79" s="86"/>
      <c r="AL79" s="86"/>
      <c r="AM79" s="86"/>
      <c r="AN79" s="86"/>
      <c r="AO79" s="85">
        <v>2</v>
      </c>
      <c r="AP79" s="85"/>
      <c r="AQ79" s="85"/>
      <c r="AR79" s="85"/>
      <c r="AS79" s="85"/>
      <c r="AT79" s="85"/>
      <c r="AU79" s="85"/>
      <c r="AV79" s="85"/>
      <c r="BJ79" s="137"/>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row>
    <row r="80" spans="1:843" ht="40.5" customHeight="1">
      <c r="A80" s="82" t="s">
        <v>158</v>
      </c>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BJ80" s="34"/>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row>
    <row r="81" spans="1:62" ht="39.950000000000003" customHeight="1">
      <c r="A81" s="103" t="s">
        <v>65</v>
      </c>
      <c r="B81" s="103"/>
      <c r="C81" s="103"/>
      <c r="D81" s="103"/>
      <c r="E81" s="103"/>
      <c r="F81" s="103"/>
      <c r="G81" s="92" t="s">
        <v>66</v>
      </c>
      <c r="H81" s="92"/>
      <c r="I81" s="92"/>
      <c r="J81" s="92"/>
      <c r="K81" s="92"/>
      <c r="L81" s="92"/>
      <c r="M81" s="92" t="s">
        <v>67</v>
      </c>
      <c r="N81" s="92"/>
      <c r="O81" s="92"/>
      <c r="P81" s="92"/>
      <c r="Q81" s="92"/>
      <c r="R81" s="92"/>
      <c r="S81" s="92"/>
      <c r="T81" s="92" t="s">
        <v>68</v>
      </c>
      <c r="U81" s="92"/>
      <c r="V81" s="92"/>
      <c r="W81" s="92"/>
      <c r="X81" s="92"/>
      <c r="Y81" s="92"/>
      <c r="Z81" s="92"/>
      <c r="AA81" s="103" t="s">
        <v>70</v>
      </c>
      <c r="AB81" s="103"/>
      <c r="AC81" s="103"/>
      <c r="AD81" s="103"/>
      <c r="AE81" s="103"/>
      <c r="AF81" s="103"/>
      <c r="AG81" s="103"/>
      <c r="AH81" s="103" t="s">
        <v>97</v>
      </c>
      <c r="AI81" s="103"/>
      <c r="AJ81" s="103"/>
      <c r="AK81" s="103"/>
      <c r="AL81" s="103"/>
      <c r="AM81" s="103"/>
      <c r="AN81" s="103"/>
      <c r="AO81" s="92" t="s">
        <v>69</v>
      </c>
      <c r="AP81" s="92"/>
      <c r="AQ81" s="92"/>
      <c r="AR81" s="92"/>
      <c r="AS81" s="92"/>
      <c r="AT81" s="92"/>
      <c r="AU81" s="92"/>
      <c r="AV81" s="92"/>
    </row>
    <row r="82" spans="1:62" ht="39.950000000000003" customHeight="1">
      <c r="A82" s="91"/>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108"/>
      <c r="AB82" s="108"/>
      <c r="AC82" s="108"/>
      <c r="AD82" s="108"/>
      <c r="AE82" s="108"/>
      <c r="AF82" s="108"/>
      <c r="AG82" s="108"/>
      <c r="AH82" s="109"/>
      <c r="AI82" s="109"/>
      <c r="AJ82" s="109"/>
      <c r="AK82" s="109"/>
      <c r="AL82" s="109"/>
      <c r="AM82" s="109"/>
      <c r="AN82" s="109"/>
      <c r="AO82" s="84"/>
      <c r="AP82" s="84"/>
      <c r="AQ82" s="84"/>
      <c r="AR82" s="84"/>
      <c r="AS82" s="84"/>
      <c r="AT82" s="84"/>
      <c r="AU82" s="84"/>
      <c r="AV82" s="84"/>
      <c r="AW82" s="45" t="str">
        <f>IF(OR(A82="",G82="",M82="",T82="",AA82="",AH82="",AO82=""),"UZUPEŁNIJ WSZYTSKIE POLA!","")</f>
        <v>UZUPEŁNIJ WSZYTSKIE POLA!</v>
      </c>
      <c r="AX82" s="57"/>
      <c r="AY82" s="57"/>
      <c r="AZ82" s="57"/>
      <c r="BA82" s="57"/>
      <c r="BB82" s="57"/>
      <c r="BC82" s="57"/>
      <c r="BD82" s="57"/>
    </row>
    <row r="83" spans="1:62" ht="39.950000000000003" customHeight="1">
      <c r="A83" s="89" t="s">
        <v>135</v>
      </c>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90"/>
      <c r="AP83" s="90"/>
      <c r="AQ83" s="90"/>
      <c r="AR83" s="90"/>
      <c r="AS83" s="90"/>
      <c r="AT83" s="90"/>
      <c r="AU83" s="90"/>
      <c r="AV83" s="90"/>
      <c r="AW83" s="49" t="str">
        <f>IF(AO83="","UZUPEŁNIJ DANE!","")</f>
        <v>UZUPEŁNIJ DANE!</v>
      </c>
      <c r="AX83" s="58"/>
      <c r="AY83" s="58"/>
      <c r="AZ83" s="58"/>
      <c r="BA83" s="58"/>
      <c r="BB83" s="58"/>
      <c r="BC83" s="58"/>
      <c r="BD83" s="58"/>
    </row>
    <row r="84" spans="1:62" ht="39.950000000000003" customHeight="1">
      <c r="A84" s="89" t="s">
        <v>136</v>
      </c>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90"/>
      <c r="AP84" s="90"/>
      <c r="AQ84" s="90"/>
      <c r="AR84" s="90"/>
      <c r="AS84" s="90"/>
      <c r="AT84" s="90"/>
      <c r="AU84" s="90"/>
      <c r="AV84" s="90"/>
      <c r="AW84" s="49" t="str">
        <f>IF(AO84="","UZUPEŁNIJ DANE!","")</f>
        <v>UZUPEŁNIJ DANE!</v>
      </c>
      <c r="AX84" s="58"/>
      <c r="AY84" s="58"/>
      <c r="AZ84" s="58"/>
      <c r="BA84" s="58"/>
      <c r="BB84" s="58"/>
      <c r="BC84" s="58"/>
      <c r="BD84" s="58"/>
    </row>
    <row r="85" spans="1:62" ht="20.100000000000001" customHeight="1">
      <c r="A85" s="102" t="s">
        <v>118</v>
      </c>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102"/>
      <c r="AT85" s="102"/>
      <c r="AU85" s="102"/>
      <c r="AV85" s="102"/>
    </row>
    <row r="86" spans="1:62" ht="57" customHeight="1">
      <c r="A86" s="103" t="s">
        <v>150</v>
      </c>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c r="AL86" s="103"/>
      <c r="AM86" s="103"/>
      <c r="AN86" s="103"/>
      <c r="AO86" s="103"/>
      <c r="AP86" s="103"/>
      <c r="AQ86" s="103"/>
      <c r="AR86" s="103"/>
      <c r="AS86" s="103"/>
      <c r="AT86" s="103"/>
      <c r="AU86" s="103"/>
      <c r="AV86" s="103"/>
    </row>
    <row r="87" spans="1:62" ht="409.5"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51" t="str">
        <f>IF(A87="","UZUPEŁNIJ OPIS LUB WPISZ NIE DOTYCZY!","")</f>
        <v>UZUPEŁNIJ OPIS LUB WPISZ NIE DOTYCZY!</v>
      </c>
      <c r="AX87" s="52"/>
      <c r="AY87" s="52"/>
      <c r="AZ87" s="52"/>
      <c r="BA87" s="52"/>
      <c r="BB87" s="52"/>
      <c r="BC87" s="52"/>
      <c r="BD87" s="52"/>
      <c r="BE87" s="52"/>
      <c r="BF87" s="52"/>
      <c r="BG87" s="52"/>
      <c r="BH87" s="52"/>
      <c r="BI87" s="52"/>
      <c r="BJ87" s="52"/>
    </row>
    <row r="88" spans="1:62" ht="71.45" customHeight="1">
      <c r="A88" s="103" t="s">
        <v>159</v>
      </c>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c r="AL88" s="103"/>
      <c r="AM88" s="103"/>
      <c r="AN88" s="103"/>
      <c r="AO88" s="103"/>
      <c r="AP88" s="103"/>
      <c r="AQ88" s="103"/>
      <c r="AR88" s="103"/>
      <c r="AS88" s="103"/>
      <c r="AT88" s="103"/>
      <c r="AU88" s="103"/>
      <c r="AV88" s="103"/>
    </row>
    <row r="89" spans="1:62" ht="409.5" customHeight="1">
      <c r="A89" s="104"/>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51" t="str">
        <f>IF(A89="","UZUPEŁNIJ OPIS LUB WPISZ NIE DOTYCZY!","")</f>
        <v>UZUPEŁNIJ OPIS LUB WPISZ NIE DOTYCZY!</v>
      </c>
      <c r="AX89" s="52"/>
      <c r="AY89" s="52"/>
      <c r="AZ89" s="52"/>
      <c r="BA89" s="52"/>
      <c r="BB89" s="52"/>
      <c r="BC89" s="52"/>
      <c r="BD89" s="52"/>
      <c r="BE89" s="52"/>
      <c r="BF89" s="52"/>
      <c r="BG89" s="52"/>
      <c r="BH89" s="52"/>
      <c r="BI89" s="52"/>
      <c r="BJ89" s="52"/>
    </row>
    <row r="90" spans="1:62" ht="80.45" customHeight="1">
      <c r="A90" s="103" t="s">
        <v>174</v>
      </c>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row>
    <row r="91" spans="1:62" ht="409.5" customHeight="1">
      <c r="A91" s="104"/>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51" t="str">
        <f>IF(A91="","UZUPEŁNIJ OPIS LUB WPISZ NIE DOTYCZY!","")</f>
        <v>UZUPEŁNIJ OPIS LUB WPISZ NIE DOTYCZY!</v>
      </c>
      <c r="AX91" s="52"/>
      <c r="AY91" s="52"/>
      <c r="AZ91" s="52"/>
      <c r="BA91" s="52"/>
      <c r="BB91" s="52"/>
      <c r="BC91" s="52"/>
      <c r="BD91" s="52"/>
      <c r="BE91" s="52"/>
      <c r="BF91" s="52"/>
      <c r="BG91" s="52"/>
      <c r="BH91" s="52"/>
      <c r="BI91" s="52"/>
      <c r="BJ91" s="52"/>
    </row>
    <row r="92" spans="1:62" ht="75.95" customHeight="1">
      <c r="A92" s="103" t="s">
        <v>175</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row>
    <row r="93" spans="1:62" ht="409.5" customHeight="1">
      <c r="A93" s="104"/>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51" t="str">
        <f>IF(A93="","UZUPEŁNIJ OPIS LUB WPISZ NIE DOTYCZY!","")</f>
        <v>UZUPEŁNIJ OPIS LUB WPISZ NIE DOTYCZY!</v>
      </c>
      <c r="AX93" s="52"/>
      <c r="AY93" s="52"/>
      <c r="AZ93" s="52"/>
      <c r="BA93" s="52"/>
      <c r="BB93" s="52"/>
      <c r="BC93" s="52"/>
      <c r="BD93" s="52"/>
      <c r="BE93" s="52"/>
      <c r="BF93" s="52"/>
      <c r="BG93" s="52"/>
      <c r="BH93" s="52"/>
      <c r="BI93" s="52"/>
      <c r="BJ93" s="52"/>
    </row>
    <row r="94" spans="1:62" ht="67.5" customHeight="1">
      <c r="A94" s="103" t="s">
        <v>160</v>
      </c>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row>
    <row r="95" spans="1:62" ht="408.75" customHeight="1">
      <c r="A95" s="104"/>
      <c r="B95" s="104"/>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04"/>
      <c r="AQ95" s="104"/>
      <c r="AR95" s="104"/>
      <c r="AS95" s="104"/>
      <c r="AT95" s="104"/>
      <c r="AU95" s="104"/>
      <c r="AV95" s="104"/>
      <c r="AW95" s="51" t="str">
        <f>IF(A95="","UZUPEŁNIJ OPIS LUB WPISZ NIE DOTYCZY!","")</f>
        <v>UZUPEŁNIJ OPIS LUB WPISZ NIE DOTYCZY!</v>
      </c>
      <c r="AX95" s="52"/>
      <c r="AY95" s="52"/>
      <c r="AZ95" s="52"/>
      <c r="BA95" s="52"/>
      <c r="BB95" s="52"/>
      <c r="BC95" s="52"/>
      <c r="BD95" s="52"/>
      <c r="BE95" s="52"/>
      <c r="BF95" s="52"/>
      <c r="BG95" s="52"/>
      <c r="BH95" s="52"/>
      <c r="BI95" s="52"/>
      <c r="BJ95" s="52"/>
    </row>
    <row r="96" spans="1:62" ht="58.5" customHeight="1">
      <c r="A96" s="105" t="s">
        <v>161</v>
      </c>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7"/>
    </row>
    <row r="97" spans="1:62" ht="172.5" customHeight="1">
      <c r="A97" s="104"/>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51" t="str">
        <f>IF(A97="","UZUPEŁNIJ OPIS LUB WPISZ NIE DOTYCZY!","")</f>
        <v>UZUPEŁNIJ OPIS LUB WPISZ NIE DOTYCZY!</v>
      </c>
      <c r="AX97" s="52"/>
      <c r="AY97" s="52"/>
      <c r="AZ97" s="52"/>
      <c r="BA97" s="52"/>
      <c r="BB97" s="52"/>
      <c r="BC97" s="52"/>
      <c r="BD97" s="52"/>
      <c r="BE97" s="52"/>
      <c r="BF97" s="52"/>
      <c r="BG97" s="52"/>
      <c r="BH97" s="52"/>
      <c r="BI97" s="52"/>
      <c r="BJ97" s="52"/>
    </row>
    <row r="98" spans="1:62" ht="57.95" customHeight="1">
      <c r="A98" s="101" t="s">
        <v>162</v>
      </c>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row>
    <row r="99" spans="1:62" ht="273.75" customHeight="1">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51" t="str">
        <f>IF(A99="","UZUPEŁNIJ OPIS LUB WPISZ NIE DOTYCZY!","")</f>
        <v>UZUPEŁNIJ OPIS LUB WPISZ NIE DOTYCZY!</v>
      </c>
      <c r="AX99" s="52"/>
      <c r="AY99" s="52"/>
      <c r="AZ99" s="52"/>
      <c r="BA99" s="52"/>
      <c r="BB99" s="52"/>
      <c r="BC99" s="52"/>
      <c r="BD99" s="52"/>
      <c r="BE99" s="52"/>
      <c r="BF99" s="52"/>
      <c r="BG99" s="52"/>
      <c r="BH99" s="52"/>
      <c r="BI99" s="52"/>
      <c r="BJ99" s="52"/>
    </row>
    <row r="100" spans="1:62" ht="20.100000000000001" customHeight="1">
      <c r="A100" s="102" t="s">
        <v>119</v>
      </c>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row>
    <row r="101" spans="1:62" ht="15" customHeight="1">
      <c r="A101" s="96" t="s">
        <v>23</v>
      </c>
      <c r="B101" s="115"/>
      <c r="C101" s="96" t="s">
        <v>25</v>
      </c>
      <c r="D101" s="96"/>
      <c r="E101" s="96"/>
      <c r="F101" s="96"/>
      <c r="G101" s="96"/>
      <c r="H101" s="96"/>
      <c r="I101" s="96"/>
      <c r="J101" s="96"/>
      <c r="K101" s="96"/>
      <c r="L101" s="96"/>
      <c r="M101" s="96"/>
      <c r="N101" s="96"/>
      <c r="O101" s="96"/>
      <c r="P101" s="96"/>
      <c r="Q101" s="96"/>
      <c r="R101" s="96"/>
      <c r="S101" s="96"/>
      <c r="T101" s="93" t="s">
        <v>85</v>
      </c>
      <c r="U101" s="93"/>
      <c r="V101" s="93"/>
      <c r="W101" s="93"/>
      <c r="X101" s="93"/>
      <c r="Y101" s="93"/>
      <c r="Z101" s="93"/>
      <c r="AA101" s="93"/>
      <c r="AB101" s="93"/>
      <c r="AC101" s="93"/>
      <c r="AD101" s="93"/>
      <c r="AE101" s="93" t="s">
        <v>26</v>
      </c>
      <c r="AF101" s="93"/>
      <c r="AG101" s="93"/>
      <c r="AH101" s="93"/>
      <c r="AI101" s="93"/>
      <c r="AJ101" s="93"/>
      <c r="AK101" s="93"/>
      <c r="AL101" s="93" t="s">
        <v>27</v>
      </c>
      <c r="AM101" s="93"/>
      <c r="AN101" s="93"/>
      <c r="AO101" s="93"/>
      <c r="AP101" s="93"/>
      <c r="AQ101" s="93"/>
      <c r="AR101" s="93"/>
      <c r="AS101" s="93"/>
      <c r="AT101" s="93"/>
      <c r="AU101" s="93"/>
      <c r="AV101" s="93"/>
    </row>
    <row r="102" spans="1:62" ht="15" customHeight="1">
      <c r="A102" s="94" t="s">
        <v>50</v>
      </c>
      <c r="B102" s="94"/>
      <c r="C102" s="97"/>
      <c r="D102" s="97"/>
      <c r="E102" s="97"/>
      <c r="F102" s="97"/>
      <c r="G102" s="97"/>
      <c r="H102" s="97"/>
      <c r="I102" s="97"/>
      <c r="J102" s="97"/>
      <c r="K102" s="97"/>
      <c r="L102" s="97"/>
      <c r="M102" s="97"/>
      <c r="N102" s="97"/>
      <c r="O102" s="97"/>
      <c r="P102" s="97"/>
      <c r="Q102" s="97"/>
      <c r="R102" s="97"/>
      <c r="S102" s="97"/>
      <c r="T102" s="99"/>
      <c r="U102" s="99"/>
      <c r="V102" s="99"/>
      <c r="W102" s="99"/>
      <c r="X102" s="99"/>
      <c r="Y102" s="99"/>
      <c r="Z102" s="99"/>
      <c r="AA102" s="99"/>
      <c r="AB102" s="99"/>
      <c r="AC102" s="99"/>
      <c r="AD102" s="99"/>
      <c r="AE102" s="95"/>
      <c r="AF102" s="95"/>
      <c r="AG102" s="95"/>
      <c r="AH102" s="95"/>
      <c r="AI102" s="95"/>
      <c r="AJ102" s="95"/>
      <c r="AK102" s="95"/>
      <c r="AL102" s="95"/>
      <c r="AM102" s="95"/>
      <c r="AN102" s="95"/>
      <c r="AO102" s="95"/>
      <c r="AP102" s="95"/>
      <c r="AQ102" s="95"/>
      <c r="AR102" s="95"/>
      <c r="AS102" s="95"/>
      <c r="AT102" s="95"/>
      <c r="AU102" s="95"/>
      <c r="AV102" s="95"/>
      <c r="AW102" s="53" t="str">
        <f>IF(OR(C102="",T102="",AE102="",AL102=""),"WSKAŻ MINIMUM JEDNĄ OSOBĘ!","")</f>
        <v>WSKAŻ MINIMUM JEDNĄ OSOBĘ!</v>
      </c>
      <c r="AX102" s="54"/>
      <c r="AY102" s="54"/>
      <c r="AZ102" s="54"/>
      <c r="BA102" s="54"/>
      <c r="BB102" s="54"/>
      <c r="BC102" s="54"/>
      <c r="BD102" s="54"/>
      <c r="BE102" s="54"/>
      <c r="BF102" s="54"/>
      <c r="BG102" s="54"/>
      <c r="BH102" s="54"/>
      <c r="BI102" s="54"/>
      <c r="BJ102" s="54"/>
    </row>
    <row r="103" spans="1:62" ht="15" customHeight="1">
      <c r="A103" s="94" t="s">
        <v>51</v>
      </c>
      <c r="B103" s="94"/>
      <c r="C103" s="97"/>
      <c r="D103" s="97"/>
      <c r="E103" s="97"/>
      <c r="F103" s="97"/>
      <c r="G103" s="97"/>
      <c r="H103" s="97"/>
      <c r="I103" s="97"/>
      <c r="J103" s="97"/>
      <c r="K103" s="97"/>
      <c r="L103" s="97"/>
      <c r="M103" s="97"/>
      <c r="N103" s="97"/>
      <c r="O103" s="97"/>
      <c r="P103" s="97"/>
      <c r="Q103" s="97"/>
      <c r="R103" s="97"/>
      <c r="S103" s="97"/>
      <c r="T103" s="99"/>
      <c r="U103" s="99"/>
      <c r="V103" s="99"/>
      <c r="W103" s="99"/>
      <c r="X103" s="99"/>
      <c r="Y103" s="99"/>
      <c r="Z103" s="99"/>
      <c r="AA103" s="99"/>
      <c r="AB103" s="99"/>
      <c r="AC103" s="99"/>
      <c r="AD103" s="99"/>
      <c r="AE103" s="95"/>
      <c r="AF103" s="95"/>
      <c r="AG103" s="95"/>
      <c r="AH103" s="95"/>
      <c r="AI103" s="95"/>
      <c r="AJ103" s="95"/>
      <c r="AK103" s="95"/>
      <c r="AL103" s="95"/>
      <c r="AM103" s="95"/>
      <c r="AN103" s="95"/>
      <c r="AO103" s="95"/>
      <c r="AP103" s="95"/>
      <c r="AQ103" s="95"/>
      <c r="AR103" s="95"/>
      <c r="AS103" s="95"/>
      <c r="AT103" s="95"/>
      <c r="AU103" s="95"/>
      <c r="AV103" s="95"/>
      <c r="AW103" s="53"/>
      <c r="AX103" s="54"/>
      <c r="AY103" s="54"/>
      <c r="AZ103" s="54"/>
      <c r="BA103" s="54"/>
      <c r="BB103" s="54"/>
      <c r="BC103" s="54"/>
      <c r="BD103" s="54"/>
      <c r="BE103" s="54"/>
      <c r="BF103" s="54"/>
      <c r="BG103" s="54"/>
      <c r="BH103" s="54"/>
      <c r="BI103" s="54"/>
      <c r="BJ103" s="54"/>
    </row>
    <row r="104" spans="1:62" ht="15" customHeight="1">
      <c r="A104" s="114" t="s">
        <v>52</v>
      </c>
      <c r="B104" s="94"/>
      <c r="C104" s="98"/>
      <c r="D104" s="98"/>
      <c r="E104" s="98"/>
      <c r="F104" s="98"/>
      <c r="G104" s="98"/>
      <c r="H104" s="98"/>
      <c r="I104" s="98"/>
      <c r="J104" s="98"/>
      <c r="K104" s="98"/>
      <c r="L104" s="98"/>
      <c r="M104" s="98"/>
      <c r="N104" s="98"/>
      <c r="O104" s="98"/>
      <c r="P104" s="98"/>
      <c r="Q104" s="98"/>
      <c r="R104" s="98"/>
      <c r="S104" s="98"/>
      <c r="T104" s="100"/>
      <c r="U104" s="100"/>
      <c r="V104" s="100"/>
      <c r="W104" s="100"/>
      <c r="X104" s="100"/>
      <c r="Y104" s="100"/>
      <c r="Z104" s="100"/>
      <c r="AA104" s="100"/>
      <c r="AB104" s="100"/>
      <c r="AC104" s="100"/>
      <c r="AD104" s="100"/>
      <c r="AE104" s="95"/>
      <c r="AF104" s="95"/>
      <c r="AG104" s="95"/>
      <c r="AH104" s="95"/>
      <c r="AI104" s="95"/>
      <c r="AJ104" s="95"/>
      <c r="AK104" s="95"/>
      <c r="AL104" s="95"/>
      <c r="AM104" s="95"/>
      <c r="AN104" s="95"/>
      <c r="AO104" s="95"/>
      <c r="AP104" s="95"/>
      <c r="AQ104" s="95"/>
      <c r="AR104" s="95"/>
      <c r="AS104" s="95"/>
      <c r="AT104" s="95"/>
      <c r="AU104" s="95"/>
      <c r="AV104" s="95"/>
      <c r="AW104" s="53"/>
      <c r="AX104" s="54"/>
      <c r="AY104" s="54"/>
      <c r="AZ104" s="54"/>
      <c r="BA104" s="54"/>
      <c r="BB104" s="54"/>
      <c r="BC104" s="54"/>
      <c r="BD104" s="54"/>
      <c r="BE104" s="54"/>
      <c r="BF104" s="54"/>
      <c r="BG104" s="54"/>
      <c r="BH104" s="54"/>
      <c r="BI104" s="54"/>
      <c r="BJ104" s="54"/>
    </row>
    <row r="105" spans="1:62" ht="20.100000000000001" customHeight="1">
      <c r="A105" s="118" t="s">
        <v>120</v>
      </c>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c r="AQ105" s="119"/>
      <c r="AR105" s="119"/>
      <c r="AS105" s="119"/>
      <c r="AT105" s="119"/>
      <c r="AU105" s="119"/>
      <c r="AV105" s="119"/>
    </row>
    <row r="106" spans="1:62" ht="108" customHeight="1">
      <c r="A106" s="113" t="s">
        <v>137</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7" t="s">
        <v>128</v>
      </c>
      <c r="AV106" s="117"/>
    </row>
    <row r="107" spans="1:62" ht="65.099999999999994" customHeight="1">
      <c r="A107" s="116" t="s">
        <v>172</v>
      </c>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7"/>
      <c r="AV107" s="117"/>
    </row>
    <row r="108" spans="1:62" ht="20.100000000000001" customHeight="1">
      <c r="A108" s="110" t="s">
        <v>121</v>
      </c>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row>
    <row r="109" spans="1:62">
      <c r="A109" s="40" t="s">
        <v>177</v>
      </c>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4"/>
      <c r="AW109" s="45" t="str">
        <f>IF(OR(B109="",B110="",B111=""),"WYMIEŃ WSZYSTKIE DOKUMENTY DOŁĄCZANE DO WNIOSKU!","")</f>
        <v>WYMIEŃ WSZYSTKIE DOKUMENTY DOŁĄCZANE DO WNIOSKU!</v>
      </c>
      <c r="AX109" s="46"/>
      <c r="AY109" s="46"/>
      <c r="AZ109" s="46"/>
      <c r="BA109" s="46"/>
      <c r="BB109" s="46"/>
      <c r="BC109" s="46"/>
      <c r="BD109" s="46"/>
      <c r="BE109" s="46"/>
      <c r="BF109" s="46"/>
      <c r="BG109" s="46"/>
      <c r="BH109" s="46"/>
      <c r="BI109" s="46"/>
      <c r="BJ109" s="46"/>
    </row>
    <row r="110" spans="1:62">
      <c r="A110" s="40" t="s">
        <v>178</v>
      </c>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4"/>
      <c r="AW110" s="45"/>
      <c r="AX110" s="46"/>
      <c r="AY110" s="46"/>
      <c r="AZ110" s="46"/>
      <c r="BA110" s="46"/>
      <c r="BB110" s="46"/>
      <c r="BC110" s="46"/>
      <c r="BD110" s="46"/>
      <c r="BE110" s="46"/>
      <c r="BF110" s="46"/>
      <c r="BG110" s="46"/>
      <c r="BH110" s="46"/>
      <c r="BI110" s="46"/>
      <c r="BJ110" s="46"/>
    </row>
    <row r="111" spans="1:62">
      <c r="A111" s="40" t="s">
        <v>179</v>
      </c>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4"/>
      <c r="AW111" s="45"/>
      <c r="AX111" s="46"/>
      <c r="AY111" s="46"/>
      <c r="AZ111" s="46"/>
      <c r="BA111" s="46"/>
      <c r="BB111" s="46"/>
      <c r="BC111" s="46"/>
      <c r="BD111" s="46"/>
      <c r="BE111" s="46"/>
      <c r="BF111" s="46"/>
      <c r="BG111" s="46"/>
      <c r="BH111" s="46"/>
      <c r="BI111" s="46"/>
      <c r="BJ111" s="46"/>
    </row>
    <row r="112" spans="1:62">
      <c r="A112" s="40" t="s">
        <v>180</v>
      </c>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4"/>
      <c r="AW112" s="45"/>
      <c r="AX112" s="46"/>
      <c r="AY112" s="46"/>
      <c r="AZ112" s="46"/>
      <c r="BA112" s="46"/>
      <c r="BB112" s="46"/>
      <c r="BC112" s="46"/>
      <c r="BD112" s="46"/>
      <c r="BE112" s="46"/>
      <c r="BF112" s="46"/>
      <c r="BG112" s="46"/>
      <c r="BH112" s="46"/>
      <c r="BI112" s="46"/>
      <c r="BJ112" s="46"/>
    </row>
    <row r="113" spans="1:64">
      <c r="A113" s="40" t="s">
        <v>181</v>
      </c>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4"/>
      <c r="AW113" s="45"/>
      <c r="AX113" s="46"/>
      <c r="AY113" s="46"/>
      <c r="AZ113" s="46"/>
      <c r="BA113" s="46"/>
      <c r="BB113" s="46"/>
      <c r="BC113" s="46"/>
      <c r="BD113" s="46"/>
      <c r="BE113" s="46"/>
      <c r="BF113" s="46"/>
      <c r="BG113" s="46"/>
      <c r="BH113" s="46"/>
      <c r="BI113" s="46"/>
      <c r="BJ113" s="46"/>
    </row>
    <row r="114" spans="1:64">
      <c r="A114" s="40" t="s">
        <v>182</v>
      </c>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4"/>
      <c r="AW114" s="45"/>
      <c r="AX114" s="46"/>
      <c r="AY114" s="46"/>
      <c r="AZ114" s="46"/>
      <c r="BA114" s="46"/>
      <c r="BB114" s="46"/>
      <c r="BC114" s="46"/>
      <c r="BD114" s="46"/>
      <c r="BE114" s="46"/>
      <c r="BF114" s="46"/>
      <c r="BG114" s="46"/>
      <c r="BH114" s="46"/>
      <c r="BI114" s="46"/>
      <c r="BJ114" s="46"/>
    </row>
    <row r="115" spans="1:64">
      <c r="A115" s="40" t="s">
        <v>183</v>
      </c>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4"/>
      <c r="AW115" s="45"/>
      <c r="AX115" s="46"/>
      <c r="AY115" s="46"/>
      <c r="AZ115" s="46"/>
      <c r="BA115" s="46"/>
      <c r="BB115" s="46"/>
      <c r="BC115" s="46"/>
      <c r="BD115" s="46"/>
      <c r="BE115" s="46"/>
      <c r="BF115" s="46"/>
      <c r="BG115" s="46"/>
      <c r="BH115" s="46"/>
      <c r="BI115" s="46"/>
      <c r="BJ115" s="46"/>
    </row>
    <row r="116" spans="1:64" ht="20.100000000000001" customHeight="1">
      <c r="A116" s="110" t="s">
        <v>122</v>
      </c>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row>
    <row r="117" spans="1:64" ht="10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47" t="s">
        <v>184</v>
      </c>
      <c r="AX117" s="48"/>
      <c r="AY117" s="48"/>
      <c r="AZ117" s="48"/>
      <c r="BA117" s="48"/>
      <c r="BB117" s="48"/>
      <c r="BC117" s="48"/>
      <c r="BD117" s="48"/>
      <c r="BE117" s="48"/>
      <c r="BF117" s="48"/>
      <c r="BG117" s="48"/>
      <c r="BH117" s="48"/>
      <c r="BI117" s="48"/>
      <c r="BJ117" s="48"/>
      <c r="BK117" s="48"/>
      <c r="BL117" s="48"/>
    </row>
  </sheetData>
  <sheetProtection formatCells="0" insertRows="0" deleteRows="0"/>
  <dataConsolidate/>
  <mergeCells count="313">
    <mergeCell ref="A25:AV25"/>
    <mergeCell ref="A29:AV29"/>
    <mergeCell ref="A30:AV30"/>
    <mergeCell ref="A26:AV26"/>
    <mergeCell ref="A14:AV14"/>
    <mergeCell ref="A15:AJ15"/>
    <mergeCell ref="AK10:AV10"/>
    <mergeCell ref="A22:AV22"/>
    <mergeCell ref="AK15:AV16"/>
    <mergeCell ref="A16:AJ20"/>
    <mergeCell ref="AK17:AP18"/>
    <mergeCell ref="AQ17:AV18"/>
    <mergeCell ref="AK11:AV11"/>
    <mergeCell ref="A10:AJ10"/>
    <mergeCell ref="A11:AJ13"/>
    <mergeCell ref="AK12:AV13"/>
    <mergeCell ref="AK19:AP20"/>
    <mergeCell ref="AQ19:AV20"/>
    <mergeCell ref="T23:AE23"/>
    <mergeCell ref="T24:AE24"/>
    <mergeCell ref="A23:K23"/>
    <mergeCell ref="A24:K24"/>
    <mergeCell ref="L23:S23"/>
    <mergeCell ref="L24:S24"/>
    <mergeCell ref="A99:AV99"/>
    <mergeCell ref="BJ79:DE79"/>
    <mergeCell ref="ED23:EF23"/>
    <mergeCell ref="DY24:EA24"/>
    <mergeCell ref="DY23:EA23"/>
    <mergeCell ref="ED25:EF25"/>
    <mergeCell ref="AH75:AN75"/>
    <mergeCell ref="T74:Z74"/>
    <mergeCell ref="M74:S74"/>
    <mergeCell ref="G75:L75"/>
    <mergeCell ref="M75:S75"/>
    <mergeCell ref="T75:Z75"/>
    <mergeCell ref="ED24:EF24"/>
    <mergeCell ref="AO74:AV74"/>
    <mergeCell ref="AO75:AV75"/>
    <mergeCell ref="A74:F74"/>
    <mergeCell ref="AF23:AJ23"/>
    <mergeCell ref="AK23:AV23"/>
    <mergeCell ref="AF24:AJ24"/>
    <mergeCell ref="AK24:AV24"/>
    <mergeCell ref="A42:AV42"/>
    <mergeCell ref="A43:B43"/>
    <mergeCell ref="C43:Y43"/>
    <mergeCell ref="Z43:AJ43"/>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K43:AV43"/>
    <mergeCell ref="AP38:AV38"/>
    <mergeCell ref="AP35:AV35"/>
    <mergeCell ref="AP37:AV37"/>
    <mergeCell ref="A27:AV27"/>
    <mergeCell ref="A28:AV28"/>
    <mergeCell ref="AP41:AV41"/>
    <mergeCell ref="AP40:AV40"/>
    <mergeCell ref="B31:Q32"/>
    <mergeCell ref="A31:A32"/>
    <mergeCell ref="AP39:AV39"/>
    <mergeCell ref="B38:AO38"/>
    <mergeCell ref="R31:X31"/>
    <mergeCell ref="R32:X32"/>
    <mergeCell ref="Y31:AV31"/>
    <mergeCell ref="Y32:AV32"/>
    <mergeCell ref="B36:AO36"/>
    <mergeCell ref="AP36:AV36"/>
    <mergeCell ref="B37:AO37"/>
    <mergeCell ref="B35:AO35"/>
    <mergeCell ref="AP33:AV33"/>
    <mergeCell ref="AP34:AV34"/>
    <mergeCell ref="A33:A34"/>
    <mergeCell ref="AF33:AO33"/>
    <mergeCell ref="AF34:AO34"/>
    <mergeCell ref="B33:AE34"/>
    <mergeCell ref="A44:B44"/>
    <mergeCell ref="C44:Y44"/>
    <mergeCell ref="Z44:AJ44"/>
    <mergeCell ref="AK44:AV44"/>
    <mergeCell ref="A45:B45"/>
    <mergeCell ref="C45:Y45"/>
    <mergeCell ref="Z45:AJ45"/>
    <mergeCell ref="AK45:AV45"/>
    <mergeCell ref="A46:B46"/>
    <mergeCell ref="C46:Y46"/>
    <mergeCell ref="Z46:AJ46"/>
    <mergeCell ref="AK46:AV46"/>
    <mergeCell ref="A55:B55"/>
    <mergeCell ref="C55:Y55"/>
    <mergeCell ref="A47:B47"/>
    <mergeCell ref="C47:Y47"/>
    <mergeCell ref="Z47:AJ47"/>
    <mergeCell ref="AK47:AV47"/>
    <mergeCell ref="A48:B48"/>
    <mergeCell ref="C48:Y48"/>
    <mergeCell ref="Z48:AJ48"/>
    <mergeCell ref="AK48:AV48"/>
    <mergeCell ref="A49:B49"/>
    <mergeCell ref="C49:Y49"/>
    <mergeCell ref="Z49:AJ49"/>
    <mergeCell ref="AK49:AV49"/>
    <mergeCell ref="A50:B50"/>
    <mergeCell ref="C50:Y50"/>
    <mergeCell ref="Z50:AJ50"/>
    <mergeCell ref="AK50:AV50"/>
    <mergeCell ref="A51:B51"/>
    <mergeCell ref="C51:Y51"/>
    <mergeCell ref="Z51:AJ51"/>
    <mergeCell ref="AK51:AV51"/>
    <mergeCell ref="A54:B54"/>
    <mergeCell ref="C54:Y54"/>
    <mergeCell ref="Z54:AJ54"/>
    <mergeCell ref="AK54:AV54"/>
    <mergeCell ref="A52:B52"/>
    <mergeCell ref="C52:Y52"/>
    <mergeCell ref="Z52:AJ52"/>
    <mergeCell ref="AK52:AV52"/>
    <mergeCell ref="A53:B53"/>
    <mergeCell ref="C53:Y53"/>
    <mergeCell ref="Z53:AJ53"/>
    <mergeCell ref="AK53:AV53"/>
    <mergeCell ref="A72:AV72"/>
    <mergeCell ref="AH74:AN74"/>
    <mergeCell ref="AA74:AG74"/>
    <mergeCell ref="AA75:AG75"/>
    <mergeCell ref="AK63:AV63"/>
    <mergeCell ref="A64:B64"/>
    <mergeCell ref="C64:AJ64"/>
    <mergeCell ref="AK64:AV64"/>
    <mergeCell ref="A71:B71"/>
    <mergeCell ref="C71:AJ71"/>
    <mergeCell ref="AK71:AV71"/>
    <mergeCell ref="A68:B68"/>
    <mergeCell ref="C68:AJ68"/>
    <mergeCell ref="AK68:AV68"/>
    <mergeCell ref="A69:B69"/>
    <mergeCell ref="C69:AJ69"/>
    <mergeCell ref="AK69:AV69"/>
    <mergeCell ref="A70:B70"/>
    <mergeCell ref="C70:AJ70"/>
    <mergeCell ref="AK70:AV70"/>
    <mergeCell ref="A66:B66"/>
    <mergeCell ref="C66:AJ66"/>
    <mergeCell ref="AK66:AV66"/>
    <mergeCell ref="A67:B67"/>
    <mergeCell ref="A116:AV116"/>
    <mergeCell ref="A117:AV117"/>
    <mergeCell ref="A78:AV78"/>
    <mergeCell ref="A106:AT106"/>
    <mergeCell ref="A103:B103"/>
    <mergeCell ref="AE103:AK103"/>
    <mergeCell ref="AL103:AV103"/>
    <mergeCell ref="A104:B104"/>
    <mergeCell ref="AE104:AK104"/>
    <mergeCell ref="AL104:AV104"/>
    <mergeCell ref="A94:AV94"/>
    <mergeCell ref="A95:AV95"/>
    <mergeCell ref="A100:AV100"/>
    <mergeCell ref="A101:B101"/>
    <mergeCell ref="AE101:AK101"/>
    <mergeCell ref="A90:AV90"/>
    <mergeCell ref="A91:AV91"/>
    <mergeCell ref="A92:AV92"/>
    <mergeCell ref="A93:AV93"/>
    <mergeCell ref="A107:AT107"/>
    <mergeCell ref="AU106:AV107"/>
    <mergeCell ref="A105:AV105"/>
    <mergeCell ref="A108:AV108"/>
    <mergeCell ref="M82:S82"/>
    <mergeCell ref="A98:AV98"/>
    <mergeCell ref="A85:AV85"/>
    <mergeCell ref="A86:AV86"/>
    <mergeCell ref="A87:AV87"/>
    <mergeCell ref="A88:AV88"/>
    <mergeCell ref="A89:AV89"/>
    <mergeCell ref="A96:AV96"/>
    <mergeCell ref="A97:AV97"/>
    <mergeCell ref="AO81:AV81"/>
    <mergeCell ref="T82:Z82"/>
    <mergeCell ref="AA82:AG82"/>
    <mergeCell ref="AH82:AN82"/>
    <mergeCell ref="A81:F81"/>
    <mergeCell ref="G81:L81"/>
    <mergeCell ref="M81:S81"/>
    <mergeCell ref="T81:Z81"/>
    <mergeCell ref="AA81:AG81"/>
    <mergeCell ref="AH81:AN81"/>
    <mergeCell ref="AL101:AV101"/>
    <mergeCell ref="A102:B102"/>
    <mergeCell ref="AE102:AK102"/>
    <mergeCell ref="AL102:AV102"/>
    <mergeCell ref="C101:S101"/>
    <mergeCell ref="C102:S102"/>
    <mergeCell ref="C103:S103"/>
    <mergeCell ref="C104:S104"/>
    <mergeCell ref="T101:AD101"/>
    <mergeCell ref="T102:AD102"/>
    <mergeCell ref="T103:AD103"/>
    <mergeCell ref="T104:AD104"/>
    <mergeCell ref="A80:AV80"/>
    <mergeCell ref="AO82:AV82"/>
    <mergeCell ref="AO73:AV73"/>
    <mergeCell ref="AG73:AN73"/>
    <mergeCell ref="A73:AF73"/>
    <mergeCell ref="A83:AN83"/>
    <mergeCell ref="A84:AN84"/>
    <mergeCell ref="AO83:AV83"/>
    <mergeCell ref="AO84:AV84"/>
    <mergeCell ref="A76:AN76"/>
    <mergeCell ref="AO76:AV76"/>
    <mergeCell ref="A77:AN77"/>
    <mergeCell ref="AO77:AV77"/>
    <mergeCell ref="A75:F75"/>
    <mergeCell ref="G74:L74"/>
    <mergeCell ref="G82:L82"/>
    <mergeCell ref="A82:F82"/>
    <mergeCell ref="A79:AF79"/>
    <mergeCell ref="AG79:AN79"/>
    <mergeCell ref="AO79:AV79"/>
    <mergeCell ref="C67:AJ67"/>
    <mergeCell ref="AK67:AV67"/>
    <mergeCell ref="A60:Y60"/>
    <mergeCell ref="Z60:AJ60"/>
    <mergeCell ref="AK60:AV60"/>
    <mergeCell ref="A62:AV62"/>
    <mergeCell ref="A63:B63"/>
    <mergeCell ref="C63:AJ63"/>
    <mergeCell ref="A61:AJ61"/>
    <mergeCell ref="AK61:AV61"/>
    <mergeCell ref="Z55:AJ55"/>
    <mergeCell ref="AK55:AV55"/>
    <mergeCell ref="B39:AO39"/>
    <mergeCell ref="B40:AO40"/>
    <mergeCell ref="B41:AO41"/>
    <mergeCell ref="A65:B65"/>
    <mergeCell ref="C65:AJ65"/>
    <mergeCell ref="AK65:AV65"/>
    <mergeCell ref="A59:B59"/>
    <mergeCell ref="C59:Y59"/>
    <mergeCell ref="Z59:AJ59"/>
    <mergeCell ref="AK59:AV59"/>
    <mergeCell ref="A56:B56"/>
    <mergeCell ref="C56:Y56"/>
    <mergeCell ref="Z56:AJ56"/>
    <mergeCell ref="AK56:AV56"/>
    <mergeCell ref="A57:B57"/>
    <mergeCell ref="C57:Y57"/>
    <mergeCell ref="Z57:AJ57"/>
    <mergeCell ref="AK57:AV57"/>
    <mergeCell ref="A58:B58"/>
    <mergeCell ref="C58:Y58"/>
    <mergeCell ref="Z58:AJ58"/>
    <mergeCell ref="AK58:AV58"/>
    <mergeCell ref="AW5:BF5"/>
    <mergeCell ref="AW7:BF7"/>
    <mergeCell ref="AW9:BF9"/>
    <mergeCell ref="AW12:BJ13"/>
    <mergeCell ref="AW27:BH27"/>
    <mergeCell ref="AW29:BH29"/>
    <mergeCell ref="AW31:BD31"/>
    <mergeCell ref="AW32:BD32"/>
    <mergeCell ref="AW64:BL69"/>
    <mergeCell ref="BK13:BS15"/>
    <mergeCell ref="BK16:BS17"/>
    <mergeCell ref="AW87:BJ87"/>
    <mergeCell ref="AW89:BJ89"/>
    <mergeCell ref="AW33:BD33"/>
    <mergeCell ref="AW34:BD34"/>
    <mergeCell ref="AW35:BD35"/>
    <mergeCell ref="AW36:BD36"/>
    <mergeCell ref="AW37:BD37"/>
    <mergeCell ref="AW38:BD38"/>
    <mergeCell ref="AW39:BD39"/>
    <mergeCell ref="AW40:BD40"/>
    <mergeCell ref="AW41:BD41"/>
    <mergeCell ref="AW70:BL71"/>
    <mergeCell ref="AW2:BU2"/>
    <mergeCell ref="B112:AV112"/>
    <mergeCell ref="B113:AV113"/>
    <mergeCell ref="B114:AV114"/>
    <mergeCell ref="B115:AV115"/>
    <mergeCell ref="AW109:BJ115"/>
    <mergeCell ref="AW117:BL117"/>
    <mergeCell ref="AW15:BJ20"/>
    <mergeCell ref="AW91:BJ91"/>
    <mergeCell ref="AW93:BJ93"/>
    <mergeCell ref="AW95:BJ95"/>
    <mergeCell ref="AW97:BJ97"/>
    <mergeCell ref="AW99:BJ99"/>
    <mergeCell ref="AW102:BJ104"/>
    <mergeCell ref="B109:AV109"/>
    <mergeCell ref="B110:AV110"/>
    <mergeCell ref="B111:AV111"/>
    <mergeCell ref="AW44:BO59"/>
    <mergeCell ref="AW75:BD75"/>
    <mergeCell ref="AW76:BD76"/>
    <mergeCell ref="AW77:BD77"/>
    <mergeCell ref="AW82:BD82"/>
    <mergeCell ref="AW83:BD83"/>
    <mergeCell ref="AW84:BD84"/>
  </mergeCells>
  <conditionalFormatting sqref="C71:AJ71">
    <cfRule type="cellIs" dxfId="1" priority="6" operator="notEqual">
      <formula>$Z$60</formula>
    </cfRule>
  </conditionalFormatting>
  <conditionalFormatting sqref="Z60:AJ60">
    <cfRule type="cellIs" dxfId="0" priority="4" operator="notEqual">
      <formula>$C$71</formula>
    </cfRule>
  </conditionalFormatting>
  <dataValidations xWindow="386" yWindow="922" count="24">
    <dataValidation allowBlank="1" showErrorMessage="1" prompt="_x000a_" sqref="AO73:AV73 AO79:AV79" xr:uid="{00000000-0002-0000-0000-000000000000}"/>
    <dataValidation allowBlank="1" showInputMessage="1" showErrorMessage="1" prompt="Wpisz numer drogi publicznej. _x000a_W przypadku braku numeru wpisz &quot;brak numeru&quot;" sqref="M75:S75 M82:S82"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wskazaną w pkt 10" sqref="Z60:AJ60"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0." sqref="C71:AJ71" xr:uid="{00000000-0002-0000-0000-000004000000}">
      <formula1>IF(C71=Z60,1,0)</formula1>
    </dataValidation>
    <dataValidation allowBlank="1" showInputMessage="1" showErrorMessage="1" prompt="Wymień wszystkie dokumenty załączone do wniosku." sqref="A109:B115" xr:uid="{7185B192-D963-46D1-BA7E-0238C5FE5ECF}"/>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17:AV117" xr:uid="{00000000-0002-0000-0000-000008000000}"/>
    <dataValidation type="list" allowBlank="1" showInputMessage="1" showErrorMessage="1" prompt="Wybierz z listy!" sqref="T82:Z82 T75:Z75" xr:uid="{00000000-0002-0000-0000-00000E000000}">
      <formula1>KLASA</formula1>
    </dataValidation>
    <dataValidation type="decimal" allowBlank="1" showInputMessage="1" showErrorMessage="1" sqref="C64:AJ70" xr:uid="{00000000-0002-0000-0000-000011000000}">
      <formula1>0</formula1>
      <formula2>100000000</formula2>
    </dataValidation>
    <dataValidation type="decimal" allowBlank="1" showInputMessage="1" showErrorMessage="1" prompt="Wpisz długość całego odcinka (w metrach!), na którym wykonywane będą roboty budowlane." sqref="AO82:AV82 AO75:AV75" xr:uid="{00000000-0002-0000-0000-000013000000}">
      <formula1>0</formula1>
      <formula2>10000</formula2>
    </dataValidation>
    <dataValidation type="decimal" allowBlank="1" showInputMessage="1" showErrorMessage="1" error="Wartoś komórki być kwotą brutto!" sqref="Z44:AV59" xr:uid="{00000000-0002-0000-0000-00001C000000}">
      <formula1>0</formula1>
      <formula2>100000000</formula2>
    </dataValidation>
    <dataValidation allowBlank="1" showInputMessage="1" showErrorMessage="1" promptTitle="UWAGA!" prompt="Pole uzupełni się automatycznie po wypełnieniu pkt 11 wniosku." sqref="A24:AV24" xr:uid="{00000000-0002-0000-0000-000020000000}"/>
    <dataValidation type="list" allowBlank="1" showInputMessage="1" showErrorMessage="1" prompt="Wybierz z listy!" sqref="AA75:AG75 AA82:AG82" xr:uid="{5A74C37A-CE96-4DF1-A175-A371E0788B14}">
      <formula1>PRZEKROJ</formula1>
    </dataValidation>
    <dataValidation allowBlank="1" showErrorMessage="1" sqref="A11:AJ13" xr:uid="{81285EDF-A9B6-4780-834D-5087325E3B1A}"/>
    <dataValidation type="decimal" allowBlank="1" showErrorMessage="1" sqref="AO76:AV77 AO83:AV84" xr:uid="{B3F0E0C4-CC67-47A1-A48F-3D462D6D4C67}">
      <formula1>0</formula1>
      <formula2>10000</formula2>
    </dataValidation>
    <dataValidation type="list" allowBlank="1" showInputMessage="1" showErrorMessage="1" prompt="Wybierz z listy!" sqref="AP41:AV41" xr:uid="{9734B199-4CEF-4B5A-A2D7-450BCFD3545F}">
      <formula1>TNN</formula1>
    </dataValidation>
    <dataValidation allowBlank="1" showErrorMessage="1" prompt="Wybierz z listy!" sqref="A76:AN77 A83:AN84" xr:uid="{2842D5D1-7A17-4482-8B84-96B9CC170797}"/>
    <dataValidation type="list" allowBlank="1" showInputMessage="1" showErrorMessage="1" prompt="Wybierz z listy!" sqref="A82:F82 A75:F75" xr:uid="{00000000-0002-0000-0000-000009000000}">
      <formula1>$DG$16:$DG$17</formula1>
    </dataValidation>
    <dataValidation type="list" allowBlank="1" showInputMessage="1" showErrorMessage="1" prompt="Wybierz z listy!" sqref="G82:L82 G75:L75" xr:uid="{00000000-0002-0000-0000-00000B000000}">
      <formula1>$CL$16:$CL$19</formula1>
    </dataValidation>
    <dataValidation type="list" allowBlank="1" showInputMessage="1" showErrorMessage="1" prompt="Wybierz z listy!" sqref="AK12:AV13" xr:uid="{00000000-0002-0000-0000-00000C000000}">
      <formula1>$CV$23:$CV$24</formula1>
    </dataValidation>
    <dataValidation type="list" allowBlank="1" showInputMessage="1" showErrorMessage="1" prompt="Wybierz z listy!" sqref="AP35:AV37" xr:uid="{00000000-0002-0000-0000-000010000000}">
      <formula1>$EM$22:$EM$23</formula1>
    </dataValidation>
    <dataValidation type="date" allowBlank="1" showInputMessage="1" showErrorMessage="1" error="Wartość komórki musi być datą w formacie MM.RRRR! _x000a_Termin wypłaty musi przypadać na lata 2026 - 2030." sqref="AK64:AV70" xr:uid="{00000000-0002-0000-0000-000012000000}">
      <formula1>$EM$26</formula1>
      <formula2>$EM$27</formula2>
    </dataValidation>
    <dataValidation type="list" allowBlank="1" showInputMessage="1" showErrorMessage="1" prompt="Wybierz z listy!" sqref="AQ38:AV38 AP38:AP40" xr:uid="{00000000-0002-0000-0000-000016000000}">
      <formula1>$EQ$22:$EQ$23</formula1>
    </dataValidation>
    <dataValidation type="date" allowBlank="1" showInputMessage="1" showErrorMessage="1" errorTitle="UWAGA!" error="Wartość komórki musi być datą w formacie MM.RRRR! _x000a_Termin rozpoczęcia zadania musi przypadać na rok 2027." sqref="AK19:AP20" xr:uid="{00000000-0002-0000-0000-00001A000000}">
      <formula1>$EL$26</formula1>
      <formula2>$EL$27</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19:AV20" xr:uid="{00000000-0002-0000-0000-00001B000000}">
      <formula1>AK19</formula1>
      <formula2>$EM$27</formula2>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2" manualBreakCount="12">
    <brk id="24" max="47" man="1"/>
    <brk id="27" max="47" man="1"/>
    <brk id="29" max="47" man="1"/>
    <brk id="41" max="47" man="1"/>
    <brk id="71" max="47" man="1"/>
    <brk id="84" max="47" man="1"/>
    <brk id="87" max="47" man="1"/>
    <brk id="89" max="47" man="1"/>
    <brk id="91" max="47" man="1"/>
    <brk id="93" max="47" man="1"/>
    <brk id="95" max="47" man="1"/>
    <brk id="99"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6"/>
  <sheetViews>
    <sheetView view="pageBreakPreview" topLeftCell="A19" zoomScale="115" zoomScaleNormal="100" zoomScaleSheetLayoutView="115" zoomScalePageLayoutView="50" workbookViewId="0">
      <selection activeCell="B22" sqref="B22"/>
    </sheetView>
  </sheetViews>
  <sheetFormatPr defaultRowHeight="14.25"/>
  <cols>
    <col min="1" max="1" width="19.375" customWidth="1"/>
    <col min="2" max="2" width="125.5" style="32" customWidth="1"/>
  </cols>
  <sheetData>
    <row r="1" spans="1:2" ht="21">
      <c r="A1" s="156" t="s">
        <v>89</v>
      </c>
      <c r="B1" s="156"/>
    </row>
    <row r="2" spans="1:2" ht="33.75" customHeight="1">
      <c r="A2" s="157" t="s">
        <v>82</v>
      </c>
      <c r="B2" s="158"/>
    </row>
    <row r="3" spans="1:2" ht="20.100000000000001" customHeight="1">
      <c r="A3" s="5" t="s">
        <v>31</v>
      </c>
      <c r="B3" s="24" t="s">
        <v>37</v>
      </c>
    </row>
    <row r="4" spans="1:2" ht="30" customHeight="1">
      <c r="A4" s="5" t="s">
        <v>32</v>
      </c>
      <c r="B4" s="25" t="s">
        <v>44</v>
      </c>
    </row>
    <row r="5" spans="1:2" ht="34.5" customHeight="1">
      <c r="A5" s="5" t="s">
        <v>33</v>
      </c>
      <c r="B5" s="25" t="s">
        <v>163</v>
      </c>
    </row>
    <row r="6" spans="1:2" ht="30" customHeight="1">
      <c r="A6" s="5" t="s">
        <v>34</v>
      </c>
      <c r="B6" s="25" t="s">
        <v>171</v>
      </c>
    </row>
    <row r="7" spans="1:2" ht="149.1" customHeight="1">
      <c r="A7" s="5" t="s">
        <v>38</v>
      </c>
      <c r="B7" s="26" t="s">
        <v>173</v>
      </c>
    </row>
    <row r="8" spans="1:2" ht="19.5" customHeight="1">
      <c r="A8" s="5" t="s">
        <v>39</v>
      </c>
      <c r="B8" s="27" t="s">
        <v>129</v>
      </c>
    </row>
    <row r="9" spans="1:2" ht="409.5" customHeight="1">
      <c r="A9" s="5" t="s">
        <v>40</v>
      </c>
      <c r="B9" s="25" t="s">
        <v>147</v>
      </c>
    </row>
    <row r="10" spans="1:2" ht="95.1" customHeight="1">
      <c r="A10" s="159" t="s">
        <v>125</v>
      </c>
      <c r="B10" s="25" t="s">
        <v>164</v>
      </c>
    </row>
    <row r="11" spans="1:2" ht="55.5" customHeight="1">
      <c r="A11" s="159"/>
      <c r="B11" s="25" t="s">
        <v>145</v>
      </c>
    </row>
    <row r="12" spans="1:2" ht="99.95" customHeight="1">
      <c r="A12" s="159" t="s">
        <v>141</v>
      </c>
      <c r="B12" s="25" t="s">
        <v>165</v>
      </c>
    </row>
    <row r="13" spans="1:2" ht="67.5" customHeight="1">
      <c r="A13" s="159"/>
      <c r="B13" s="25" t="s">
        <v>148</v>
      </c>
    </row>
    <row r="14" spans="1:2" ht="45" customHeight="1">
      <c r="A14" s="159"/>
      <c r="B14" s="25" t="s">
        <v>166</v>
      </c>
    </row>
    <row r="15" spans="1:2" ht="121.5" customHeight="1">
      <c r="A15" s="159"/>
      <c r="B15" s="25" t="s">
        <v>167</v>
      </c>
    </row>
    <row r="16" spans="1:2" ht="191.25" customHeight="1">
      <c r="A16" s="5" t="s">
        <v>126</v>
      </c>
      <c r="B16" s="25" t="s">
        <v>168</v>
      </c>
    </row>
    <row r="17" spans="1:2" ht="87.75" customHeight="1">
      <c r="A17" s="5" t="s">
        <v>45</v>
      </c>
      <c r="B17" s="25" t="s">
        <v>140</v>
      </c>
    </row>
    <row r="18" spans="1:2" ht="262.5" customHeight="1">
      <c r="A18" s="154" t="s">
        <v>41</v>
      </c>
      <c r="B18" s="33" t="s">
        <v>170</v>
      </c>
    </row>
    <row r="19" spans="1:2" ht="220.5" customHeight="1">
      <c r="A19" s="155"/>
      <c r="B19" s="28" t="s">
        <v>149</v>
      </c>
    </row>
    <row r="20" spans="1:2" ht="201" customHeight="1">
      <c r="A20" s="5" t="s">
        <v>42</v>
      </c>
      <c r="B20" s="25" t="s">
        <v>142</v>
      </c>
    </row>
    <row r="21" spans="1:2" ht="15">
      <c r="A21" s="5" t="s">
        <v>130</v>
      </c>
      <c r="B21" s="25" t="s">
        <v>87</v>
      </c>
    </row>
    <row r="22" spans="1:2" ht="30">
      <c r="A22" s="5" t="s">
        <v>131</v>
      </c>
      <c r="B22" s="29" t="s">
        <v>169</v>
      </c>
    </row>
    <row r="25" spans="1:2">
      <c r="B25" s="30"/>
    </row>
    <row r="26" spans="1:2" ht="15">
      <c r="B26" s="31"/>
    </row>
  </sheetData>
  <mergeCells count="5">
    <mergeCell ref="A18:A19"/>
    <mergeCell ref="A1:B1"/>
    <mergeCell ref="A2:B2"/>
    <mergeCell ref="A10:A11"/>
    <mergeCell ref="A12:A15"/>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5</vt:i4>
      </vt:variant>
    </vt:vector>
  </HeadingPairs>
  <TitlesOfParts>
    <vt:vector size="7" baseType="lpstr">
      <vt:lpstr>WNIOSEK O DOFINANSOWANIE</vt:lpstr>
      <vt:lpstr>Instrukcja wypełniania wniosku</vt:lpstr>
      <vt:lpstr>KLASA</vt:lpstr>
      <vt:lpstr>'WNIOSEK O DOFINANSOWANIE'!Obszar_wydruku</vt:lpstr>
      <vt:lpstr>PRZEKROJ</vt:lpstr>
      <vt:lpstr>TAKNIE</vt:lpstr>
      <vt:lpstr>TNN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2026-07-27T13:52:09Z</dcterms:modified>
</cp:coreProperties>
</file>