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:\Grupy\GIS\Metodyka efektu ekologicznego dla umow AAU\! 2016_SZKOLENIE beneficjentow\dokumenty na stronę internetową 2021\"/>
    </mc:Choice>
  </mc:AlternateContent>
  <bookViews>
    <workbookView xWindow="480" yWindow="48" windowWidth="9552" windowHeight="8472" tabRatio="877"/>
  </bookViews>
  <sheets>
    <sheet name="Redukcja emisji" sheetId="8" r:id="rId1"/>
  </sheets>
  <definedNames>
    <definedName name="_xlnm.Print_Area" localSheetId="0">'Redukcja emisji'!$A$1:$H$43</definedName>
  </definedNames>
  <calcPr calcId="162913"/>
</workbook>
</file>

<file path=xl/calcChain.xml><?xml version="1.0" encoding="utf-8"?>
<calcChain xmlns="http://schemas.openxmlformats.org/spreadsheetml/2006/main">
  <c r="C29" i="8" l="1"/>
  <c r="C35" i="8" s="1"/>
  <c r="C12" i="8"/>
  <c r="E12" i="8" s="1"/>
  <c r="G12" i="8" s="1"/>
  <c r="A35" i="8" s="1"/>
  <c r="F18" i="8"/>
  <c r="H18" i="8" s="1"/>
  <c r="F19" i="8"/>
  <c r="H19" i="8" s="1"/>
  <c r="F20" i="8"/>
  <c r="H20" i="8" s="1"/>
  <c r="F21" i="8"/>
  <c r="H21" i="8" s="1"/>
  <c r="F22" i="8"/>
  <c r="H22" i="8" s="1"/>
  <c r="F23" i="8"/>
  <c r="H23" i="8" s="1"/>
  <c r="H24" i="8" l="1"/>
  <c r="B35" i="8" s="1"/>
  <c r="D35" i="8" s="1"/>
</calcChain>
</file>

<file path=xl/sharedStrings.xml><?xml version="1.0" encoding="utf-8"?>
<sst xmlns="http://schemas.openxmlformats.org/spreadsheetml/2006/main" count="50" uniqueCount="49">
  <si>
    <t>Lekki olej opałowy</t>
  </si>
  <si>
    <t>Gaz ziemny</t>
  </si>
  <si>
    <t>Gaz płynny</t>
  </si>
  <si>
    <t>Węgiel kamienny</t>
  </si>
  <si>
    <t>Węgiel brunatny</t>
  </si>
  <si>
    <t>SUMA</t>
  </si>
  <si>
    <t>Zastępowany nośnik energii</t>
  </si>
  <si>
    <t>Załącznik do pkt 3 w Raporcie</t>
  </si>
  <si>
    <t>Numer umowy o dofinansowanie:</t>
  </si>
  <si>
    <t>Sprawozdanie za okres</t>
  </si>
  <si>
    <t>Od:</t>
  </si>
  <si>
    <t>Do:</t>
  </si>
  <si>
    <t>Tabela 1. Obliczenia uzyksanej wielkości redukcji emisji CO2 uzyskanej w roku sprawozdawczym</t>
  </si>
  <si>
    <t xml:space="preserve">Różnica
MWh/rok
(kol.3 - kol. 4)
</t>
  </si>
  <si>
    <t xml:space="preserve">Wskaźnik emisji polskiej sieci elektroenergetycznej 
Mg CO2/MWh </t>
  </si>
  <si>
    <t>Ilość ciepła sprzedanego do odbiorcy zewnętrznego
(GJ/rok)</t>
  </si>
  <si>
    <t>Współczynnik korekcyjny K</t>
  </si>
  <si>
    <t>Inny (podać jaki)</t>
  </si>
  <si>
    <t>Rzeczywista ilość energii w biogazie dostarczona do sieci (GJ/rok)</t>
  </si>
  <si>
    <t>Wskaźnik emisji dla gazu ziemnego zgodnie z wielkością podaną w zestawieniach wartości opałowych i wskaźników emisji CO2 
(kg CO2 /GJ)</t>
  </si>
  <si>
    <t>Wielkość redukcji emisji
(Mg CO2/rok)
(kol.1 x kol.2)/1000</t>
  </si>
  <si>
    <t>Wyjaśnienia:</t>
  </si>
  <si>
    <t>* Należy wypełnić pola oznaczone kolorem.</t>
  </si>
  <si>
    <t>* Raport sporządza się za pełen rok kalendarzowy (okres styczeń – grudzień).  Jeśli realizację inwestycji zakończono w trakcie trwania roku kalendarzowego, Raport należy sporządzić za okres od dnia zakończenia realizacji inwestycji  do dnia 31-ego grudnia tego samego roku. Przez dzień zakończenia realizacji inwestycji należy rozumieć dzień wydania pozwolenia na użytkowanie, a jeżeli nie jest wymagane datę podpisania protokołu odbioru końcowego robót.</t>
  </si>
  <si>
    <t>Osoba lub jednostka wykonująca Raport i obliczenia</t>
  </si>
  <si>
    <t>Osoba zatwierdzająca Raport</t>
  </si>
  <si>
    <t>(data, podpis i pieczątka)</t>
  </si>
  <si>
    <t>Program priorytetowy System Zielonych Inwestycji (GIS – Green Investment Scheme).
Część 2)  Biogazownie rolnicze.</t>
  </si>
  <si>
    <t>Skorygowana ilość ciepła
(GJ/rok)               
(kol. 4 x kol. 5)</t>
  </si>
  <si>
    <r>
      <rPr>
        <b/>
        <sz val="10"/>
        <color rgb="FF000000"/>
        <rFont val="Calibri"/>
        <family val="2"/>
        <charset val="238"/>
        <scheme val="minor"/>
      </rPr>
      <t xml:space="preserve">* </t>
    </r>
    <r>
      <rPr>
        <sz val="10"/>
        <color indexed="8"/>
        <rFont val="Calibri"/>
        <family val="2"/>
        <charset val="238"/>
        <scheme val="minor"/>
      </rPr>
      <t xml:space="preserve">Szczegółowe wytyczne wypełniania poszczególnych pól w tabelach a - d podane są w dokumencie </t>
    </r>
    <r>
      <rPr>
        <i/>
        <sz val="10"/>
        <color indexed="8"/>
        <rFont val="Calibri"/>
        <family val="2"/>
        <charset val="238"/>
        <scheme val="minor"/>
      </rPr>
      <t>Instrukcja do Raportu z monitorowania wielkości redukcji emisji CO2 osiągniętej w roku n</t>
    </r>
    <r>
      <rPr>
        <sz val="10"/>
        <color indexed="8"/>
        <rFont val="Calibri"/>
        <family val="2"/>
        <charset val="238"/>
        <scheme val="minor"/>
      </rPr>
      <t>. Należy się z nimi zapoznać przed przystąpieniem do obliczeń.</t>
    </r>
  </si>
  <si>
    <t>Raport z monitorowania wielkości redukcji emisji CO2 uzyskanej w roku 2021</t>
  </si>
  <si>
    <t>31.12.2021</t>
  </si>
  <si>
    <t>a. Wielkość redukcji emisji z produkcji energii elektrycznej  za rok 2021</t>
  </si>
  <si>
    <t>Produkcja  energii elektrycznej przez projekt w roku 2021
MWh/rok</t>
  </si>
  <si>
    <t>Zużycie produkowanej energii elektrycznej przez projekt dla potrzeb własnych
 w roku 2021 
MWh/rok</t>
  </si>
  <si>
    <t>Produkcja energii elektrycznej sprzedawanej do sieci
w roku 2021 MWh/rok
(kol. 2 – kol. 1)</t>
  </si>
  <si>
    <t>Energia elektryczna zakupiona z sieci  w roku 2021 o ile występuje)
MWh/rok</t>
  </si>
  <si>
    <t xml:space="preserve">Wielkość redukcji emisji
w roku 2021 
Mg CO2/rok
(kol. 5 x kol. 6)
</t>
  </si>
  <si>
    <t>b. Wielkość redukcji emisji z produkcji energii cieplnej ze źródła za rok 2021</t>
  </si>
  <si>
    <t>Produkcja ciepła prez projekt w roku 2021
 (GJ/rok)</t>
  </si>
  <si>
    <t>Ilość ciepła zużytego na potrzeby projektu w roku 2021
(GJ/rok)</t>
  </si>
  <si>
    <t>Wskaźnik emisji (We) dla 
roku 2021 kg CO2/GJ</t>
  </si>
  <si>
    <t>Roczna wielkość redukcji emisji  ze źródeł ciepła w roku 2021 kg CO2/rok</t>
  </si>
  <si>
    <t xml:space="preserve">c. Dostarczanie biogazu do sieci za rok 2021 </t>
  </si>
  <si>
    <t xml:space="preserve">d. Wielkość redukcji emisji za rok 2021 </t>
  </si>
  <si>
    <t>Wielkość redukcji emisji wynikająca z produkcji energii elektrycznej przez projekt w roku 2021
(Mg CO2/rok)</t>
  </si>
  <si>
    <t>Wielkość redukcji emisji wynikająca z produkcji ciepła przez projekt w roku 2021 
(Mg CO2/rok)</t>
  </si>
  <si>
    <t>Wielkość redukcji emisji wynikająca z dostarczania gazu do sieci przez projekt w roku 2021
(Mg CO2/rok)</t>
  </si>
  <si>
    <t>Wielkość redukcji emisji osiągniętej przez projekt w roku 2021
(Mg CO2/rok)
(suma kol.1 - kol.3)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</si>
</sst>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23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mbria"/>
      <family val="1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vertAlign val="superscript"/>
      <sz val="12"/>
      <color indexed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</cellStyleXfs>
  <cellXfs count="124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28" xfId="0" applyFont="1" applyBorder="1"/>
    <xf numFmtId="0" fontId="9" fillId="0" borderId="0" xfId="0" applyFont="1"/>
    <xf numFmtId="165" fontId="12" fillId="0" borderId="7" xfId="1" applyNumberFormat="1" applyFont="1" applyBorder="1"/>
    <xf numFmtId="165" fontId="12" fillId="0" borderId="7" xfId="1" applyNumberFormat="1" applyFont="1" applyBorder="1" applyAlignment="1">
      <alignment horizontal="center" wrapText="1"/>
    </xf>
    <xf numFmtId="165" fontId="12" fillId="0" borderId="0" xfId="1" applyNumberFormat="1" applyFont="1" applyFill="1" applyBorder="1" applyAlignment="1">
      <alignment horizontal="center" wrapText="1"/>
    </xf>
    <xf numFmtId="165" fontId="12" fillId="0" borderId="0" xfId="1" applyNumberFormat="1" applyFont="1" applyFill="1" applyBorder="1"/>
    <xf numFmtId="0" fontId="13" fillId="0" borderId="0" xfId="0" applyFont="1" applyAlignment="1">
      <alignment horizontal="center" wrapText="1"/>
    </xf>
    <xf numFmtId="0" fontId="13" fillId="0" borderId="2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15" fillId="0" borderId="0" xfId="0" applyFont="1" applyAlignment="1">
      <alignment horizontal="left" wrapText="1"/>
    </xf>
    <xf numFmtId="0" fontId="13" fillId="0" borderId="25" xfId="0" applyFont="1" applyBorder="1" applyAlignment="1">
      <alignment horizontal="right" vertical="center" wrapText="1"/>
    </xf>
    <xf numFmtId="14" fontId="9" fillId="2" borderId="4" xfId="0" applyNumberFormat="1" applyFont="1" applyFill="1" applyBorder="1" applyAlignment="1">
      <alignment horizontal="center" vertical="center"/>
    </xf>
    <xf numFmtId="0" fontId="9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right" vertical="center" wrapText="1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17" fillId="0" borderId="0" xfId="0" applyFont="1"/>
    <xf numFmtId="0" fontId="12" fillId="0" borderId="4" xfId="0" applyFont="1" applyBorder="1"/>
    <xf numFmtId="0" fontId="9" fillId="0" borderId="4" xfId="0" applyFont="1" applyBorder="1"/>
    <xf numFmtId="0" fontId="9" fillId="0" borderId="0" xfId="0" applyFont="1" applyBorder="1"/>
    <xf numFmtId="0" fontId="19" fillId="0" borderId="7" xfId="0" applyFont="1" applyFill="1" applyBorder="1" applyAlignment="1">
      <alignment horizontal="center" wrapText="1"/>
    </xf>
    <xf numFmtId="0" fontId="18" fillId="0" borderId="0" xfId="0" applyFont="1"/>
    <xf numFmtId="0" fontId="19" fillId="0" borderId="0" xfId="0" applyFont="1"/>
    <xf numFmtId="0" fontId="18" fillId="0" borderId="0" xfId="0" applyFont="1" applyFill="1" applyBorder="1" applyAlignment="1">
      <alignment horizontal="center" wrapText="1"/>
    </xf>
    <xf numFmtId="0" fontId="17" fillId="0" borderId="0" xfId="0" applyFont="1" applyAlignment="1"/>
    <xf numFmtId="165" fontId="19" fillId="0" borderId="0" xfId="1" applyNumberFormat="1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top" wrapText="1"/>
    </xf>
    <xf numFmtId="165" fontId="9" fillId="0" borderId="0" xfId="1" applyNumberFormat="1" applyFont="1" applyFill="1" applyBorder="1" applyAlignment="1">
      <alignment horizontal="center" wrapText="1"/>
    </xf>
    <xf numFmtId="165" fontId="9" fillId="0" borderId="0" xfId="1" applyNumberFormat="1" applyFont="1" applyBorder="1" applyAlignment="1">
      <alignment horizontal="center" wrapText="1"/>
    </xf>
    <xf numFmtId="164" fontId="9" fillId="0" borderId="0" xfId="1" applyFont="1" applyFill="1" applyBorder="1" applyAlignment="1">
      <alignment horizontal="center" wrapText="1"/>
    </xf>
    <xf numFmtId="165" fontId="12" fillId="0" borderId="0" xfId="1" applyNumberFormat="1" applyFont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9" xfId="0" applyFont="1" applyBorder="1" applyAlignment="1">
      <alignment wrapText="1"/>
    </xf>
    <xf numFmtId="165" fontId="9" fillId="0" borderId="9" xfId="1" applyNumberFormat="1" applyFont="1" applyBorder="1" applyAlignment="1">
      <alignment horizontal="center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center" vertical="top" wrapText="1"/>
    </xf>
    <xf numFmtId="0" fontId="9" fillId="2" borderId="7" xfId="0" applyFont="1" applyFill="1" applyBorder="1"/>
    <xf numFmtId="165" fontId="9" fillId="0" borderId="11" xfId="0" applyNumberFormat="1" applyFont="1" applyBorder="1"/>
    <xf numFmtId="0" fontId="12" fillId="0" borderId="0" xfId="0" applyFont="1" applyFill="1" applyBorder="1"/>
    <xf numFmtId="164" fontId="19" fillId="0" borderId="7" xfId="0" applyNumberFormat="1" applyFont="1" applyBorder="1"/>
    <xf numFmtId="164" fontId="18" fillId="0" borderId="7" xfId="0" applyNumberFormat="1" applyFont="1" applyFill="1" applyBorder="1" applyAlignment="1">
      <alignment horizontal="center" wrapText="1"/>
    </xf>
    <xf numFmtId="0" fontId="9" fillId="0" borderId="31" xfId="0" applyFont="1" applyBorder="1" applyAlignment="1">
      <alignment wrapText="1"/>
    </xf>
    <xf numFmtId="0" fontId="9" fillId="2" borderId="11" xfId="0" applyFont="1" applyFill="1" applyBorder="1"/>
    <xf numFmtId="164" fontId="9" fillId="0" borderId="1" xfId="1" applyNumberFormat="1" applyFont="1" applyFill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165" fontId="9" fillId="0" borderId="16" xfId="1" applyNumberFormat="1" applyFont="1" applyBorder="1" applyAlignment="1">
      <alignment horizontal="center" vertical="center" wrapText="1"/>
    </xf>
    <xf numFmtId="164" fontId="9" fillId="0" borderId="3" xfId="1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 wrapText="1"/>
    </xf>
    <xf numFmtId="0" fontId="18" fillId="0" borderId="14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2" fillId="0" borderId="16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17" xfId="0" applyFont="1" applyFill="1" applyBorder="1" applyAlignment="1">
      <alignment horizontal="center" wrapText="1"/>
    </xf>
    <xf numFmtId="2" fontId="19" fillId="2" borderId="11" xfId="0" applyNumberFormat="1" applyFont="1" applyFill="1" applyBorder="1"/>
    <xf numFmtId="2" fontId="9" fillId="2" borderId="1" xfId="0" applyNumberFormat="1" applyFont="1" applyFill="1" applyBorder="1" applyAlignment="1">
      <alignment vertical="center" wrapText="1"/>
    </xf>
    <xf numFmtId="2" fontId="9" fillId="2" borderId="2" xfId="0" applyNumberFormat="1" applyFont="1" applyFill="1" applyBorder="1" applyAlignment="1">
      <alignment vertical="center" wrapText="1"/>
    </xf>
    <xf numFmtId="2" fontId="9" fillId="2" borderId="11" xfId="0" applyNumberFormat="1" applyFont="1" applyFill="1" applyBorder="1" applyAlignment="1">
      <alignment vertical="center"/>
    </xf>
    <xf numFmtId="2" fontId="9" fillId="2" borderId="1" xfId="1" applyNumberFormat="1" applyFont="1" applyFill="1" applyBorder="1" applyAlignment="1">
      <alignment horizontal="right" vertical="center" wrapText="1"/>
    </xf>
    <xf numFmtId="2" fontId="9" fillId="2" borderId="3" xfId="1" applyNumberFormat="1" applyFont="1" applyFill="1" applyBorder="1" applyAlignment="1">
      <alignment horizontal="right" vertical="center" wrapText="1"/>
    </xf>
    <xf numFmtId="2" fontId="9" fillId="2" borderId="2" xfId="1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2" fontId="9" fillId="2" borderId="3" xfId="0" applyNumberFormat="1" applyFont="1" applyFill="1" applyBorder="1" applyAlignment="1">
      <alignment horizontal="right" vertical="center" wrapText="1"/>
    </xf>
    <xf numFmtId="2" fontId="9" fillId="2" borderId="10" xfId="0" applyNumberFormat="1" applyFont="1" applyFill="1" applyBorder="1" applyAlignment="1">
      <alignment horizontal="right" vertical="center" wrapText="1"/>
    </xf>
    <xf numFmtId="2" fontId="9" fillId="2" borderId="1" xfId="1" applyNumberFormat="1" applyFont="1" applyFill="1" applyBorder="1" applyAlignment="1">
      <alignment horizontal="right" wrapText="1"/>
    </xf>
    <xf numFmtId="0" fontId="13" fillId="0" borderId="12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0" xfId="0" applyFont="1" applyBorder="1" applyAlignment="1">
      <alignment wrapText="1"/>
    </xf>
    <xf numFmtId="0" fontId="12" fillId="0" borderId="0" xfId="0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9" fillId="0" borderId="29" xfId="0" applyFont="1" applyBorder="1" applyAlignment="1">
      <alignment horizontal="center" vertical="top"/>
    </xf>
    <xf numFmtId="0" fontId="10" fillId="0" borderId="30" xfId="0" applyFont="1" applyBorder="1" applyAlignment="1">
      <alignment horizontal="left" vertical="center" wrapText="1"/>
    </xf>
  </cellXfs>
  <cellStyles count="6">
    <cellStyle name="Dziesiętny" xfId="1" builtinId="3"/>
    <cellStyle name="Normalny" xfId="0" builtinId="0"/>
    <cellStyle name="Normalny 2" xfId="2"/>
    <cellStyle name="Normalny 2 3" xfId="3"/>
    <cellStyle name="Normalny 3" xfId="4"/>
    <cellStyle name="Normalny 7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43"/>
  <sheetViews>
    <sheetView tabSelected="1" view="pageBreakPreview" zoomScale="75" zoomScaleNormal="85" zoomScaleSheetLayoutView="75" workbookViewId="0">
      <selection activeCell="D32" sqref="D32:D33"/>
    </sheetView>
  </sheetViews>
  <sheetFormatPr defaultColWidth="9" defaultRowHeight="13.8"/>
  <cols>
    <col min="1" max="1" width="24.59765625" style="1" customWidth="1"/>
    <col min="2" max="2" width="26.19921875" style="1" customWidth="1"/>
    <col min="3" max="3" width="22.3984375" style="1" customWidth="1"/>
    <col min="4" max="4" width="20.5" style="1" customWidth="1"/>
    <col min="5" max="5" width="20" style="1" customWidth="1"/>
    <col min="6" max="6" width="19.69921875" style="1" customWidth="1"/>
    <col min="7" max="7" width="16.3984375" style="1" customWidth="1"/>
    <col min="8" max="8" width="15.5" style="1" customWidth="1"/>
    <col min="9" max="9" width="11.59765625" style="1" customWidth="1"/>
    <col min="10" max="10" width="9" style="1"/>
    <col min="11" max="11" width="15" style="1" customWidth="1"/>
    <col min="12" max="12" width="11.19921875" style="1" customWidth="1"/>
    <col min="13" max="13" width="14.3984375" style="1" customWidth="1"/>
    <col min="14" max="16384" width="9" style="1"/>
  </cols>
  <sheetData>
    <row r="1" spans="1:13" s="3" customFormat="1" ht="20.25" customHeight="1">
      <c r="A1" s="104" t="s">
        <v>30</v>
      </c>
      <c r="B1" s="104"/>
      <c r="C1" s="104"/>
      <c r="D1" s="104"/>
      <c r="E1" s="104"/>
      <c r="F1" s="104"/>
      <c r="G1" s="104"/>
      <c r="H1" s="104"/>
    </row>
    <row r="2" spans="1:13" s="3" customFormat="1" ht="21.75" customHeight="1">
      <c r="A2" s="105" t="s">
        <v>7</v>
      </c>
      <c r="B2" s="105"/>
      <c r="C2" s="105"/>
      <c r="D2" s="105"/>
      <c r="E2" s="105"/>
      <c r="F2" s="105"/>
      <c r="G2" s="105"/>
      <c r="H2" s="105"/>
    </row>
    <row r="3" spans="1:13" s="3" customFormat="1" ht="21.75" customHeight="1" thickBot="1">
      <c r="A3" s="4"/>
      <c r="B3" s="4"/>
      <c r="C3" s="4"/>
      <c r="D3" s="4"/>
      <c r="E3" s="4"/>
      <c r="F3" s="4"/>
      <c r="G3" s="4"/>
    </row>
    <row r="4" spans="1:13" s="3" customFormat="1" ht="21.75" customHeight="1" thickBot="1">
      <c r="A4" s="97" t="s">
        <v>8</v>
      </c>
      <c r="B4" s="98"/>
      <c r="C4" s="99"/>
      <c r="D4" s="100"/>
      <c r="E4" s="100"/>
      <c r="F4" s="100"/>
      <c r="G4" s="100"/>
      <c r="H4" s="101"/>
      <c r="I4" s="9"/>
      <c r="J4" s="9"/>
      <c r="K4" s="9"/>
      <c r="L4" s="9"/>
      <c r="M4" s="9"/>
    </row>
    <row r="5" spans="1:13" s="3" customFormat="1" ht="23.25" customHeight="1" thickBot="1">
      <c r="A5" s="97" t="s">
        <v>9</v>
      </c>
      <c r="B5" s="102"/>
      <c r="C5" s="102"/>
      <c r="D5" s="103"/>
      <c r="E5" s="21" t="s">
        <v>10</v>
      </c>
      <c r="F5" s="22"/>
      <c r="G5" s="23" t="s">
        <v>11</v>
      </c>
      <c r="H5" s="24" t="s">
        <v>31</v>
      </c>
      <c r="I5" s="9"/>
      <c r="J5" s="9"/>
      <c r="K5" s="9"/>
      <c r="L5" s="9"/>
      <c r="M5" s="9"/>
    </row>
    <row r="6" spans="1:13" s="3" customFormat="1" ht="23.25" customHeight="1">
      <c r="A6" s="25"/>
      <c r="B6" s="25"/>
      <c r="C6" s="26"/>
      <c r="D6" s="27"/>
      <c r="E6" s="28"/>
      <c r="F6" s="29"/>
      <c r="G6" s="9"/>
      <c r="H6" s="9"/>
      <c r="I6" s="9"/>
      <c r="J6" s="9"/>
      <c r="K6" s="9"/>
      <c r="L6" s="9"/>
      <c r="M6" s="9"/>
    </row>
    <row r="7" spans="1:13" s="3" customFormat="1" ht="14.25" customHeight="1">
      <c r="A7" s="30" t="s">
        <v>12</v>
      </c>
      <c r="B7" s="9"/>
      <c r="C7" s="9"/>
      <c r="D7" s="31"/>
      <c r="E7" s="9"/>
      <c r="F7" s="9"/>
      <c r="G7" s="9"/>
      <c r="H7" s="32"/>
      <c r="I7" s="32"/>
      <c r="J7" s="32"/>
      <c r="K7" s="9"/>
      <c r="L7" s="9"/>
      <c r="M7" s="9"/>
    </row>
    <row r="8" spans="1:13" ht="15.6">
      <c r="A8" s="30"/>
      <c r="B8" s="30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6.2" thickBot="1">
      <c r="A9" s="33" t="s">
        <v>32</v>
      </c>
      <c r="B9" s="34"/>
      <c r="C9" s="35"/>
      <c r="D9" s="35"/>
      <c r="E9" s="35"/>
      <c r="F9" s="35"/>
      <c r="G9" s="36"/>
      <c r="H9" s="9"/>
      <c r="I9" s="9"/>
      <c r="J9" s="9"/>
      <c r="K9" s="9"/>
      <c r="L9" s="9"/>
      <c r="M9" s="9"/>
    </row>
    <row r="10" spans="1:13" ht="101.25" customHeight="1" thickBot="1">
      <c r="A10" s="69" t="s">
        <v>33</v>
      </c>
      <c r="B10" s="70" t="s">
        <v>34</v>
      </c>
      <c r="C10" s="70" t="s">
        <v>35</v>
      </c>
      <c r="D10" s="70" t="s">
        <v>36</v>
      </c>
      <c r="E10" s="70" t="s">
        <v>13</v>
      </c>
      <c r="F10" s="70" t="s">
        <v>14</v>
      </c>
      <c r="G10" s="71" t="s">
        <v>37</v>
      </c>
      <c r="H10" s="9"/>
      <c r="I10" s="9"/>
      <c r="J10" s="9"/>
      <c r="K10" s="31"/>
      <c r="L10" s="9"/>
      <c r="M10" s="9"/>
    </row>
    <row r="11" spans="1:13" ht="16.2" thickBot="1">
      <c r="A11" s="72">
        <v>1</v>
      </c>
      <c r="B11" s="73">
        <v>2</v>
      </c>
      <c r="C11" s="74">
        <v>3</v>
      </c>
      <c r="D11" s="72">
        <v>4</v>
      </c>
      <c r="E11" s="75">
        <v>5</v>
      </c>
      <c r="F11" s="74">
        <v>6</v>
      </c>
      <c r="G11" s="76">
        <v>7</v>
      </c>
      <c r="H11" s="9"/>
      <c r="I11" s="32"/>
      <c r="J11" s="32"/>
      <c r="K11" s="32"/>
      <c r="L11" s="9"/>
      <c r="M11" s="9"/>
    </row>
    <row r="12" spans="1:13" ht="21.75" customHeight="1" thickBot="1">
      <c r="A12" s="96"/>
      <c r="B12" s="96"/>
      <c r="C12" s="61">
        <f>A12-B12</f>
        <v>0</v>
      </c>
      <c r="D12" s="86"/>
      <c r="E12" s="62">
        <f>C12-D12</f>
        <v>0</v>
      </c>
      <c r="F12" s="37">
        <v>0.745</v>
      </c>
      <c r="G12" s="10">
        <f>INT(E12*F12)</f>
        <v>0</v>
      </c>
      <c r="H12" s="9"/>
      <c r="I12" s="32"/>
      <c r="J12" s="32"/>
      <c r="K12" s="32"/>
      <c r="L12" s="9"/>
      <c r="M12" s="9"/>
    </row>
    <row r="13" spans="1:13" ht="15.6">
      <c r="A13" s="38"/>
      <c r="B13" s="38"/>
      <c r="C13" s="39"/>
      <c r="D13" s="39"/>
      <c r="E13" s="40"/>
      <c r="F13" s="39"/>
      <c r="G13" s="9"/>
      <c r="H13" s="9"/>
      <c r="I13" s="32"/>
      <c r="J13" s="32"/>
      <c r="K13" s="32"/>
      <c r="L13" s="9"/>
      <c r="M13" s="9"/>
    </row>
    <row r="14" spans="1:13" ht="22.5" customHeight="1" thickBot="1">
      <c r="A14" s="41" t="s">
        <v>38</v>
      </c>
      <c r="B14" s="38"/>
      <c r="C14" s="42"/>
      <c r="D14" s="42"/>
      <c r="E14" s="42"/>
      <c r="F14" s="43"/>
      <c r="G14" s="44"/>
      <c r="H14" s="45"/>
      <c r="I14" s="44"/>
      <c r="J14" s="46"/>
      <c r="K14" s="44"/>
      <c r="L14" s="45"/>
      <c r="M14" s="47"/>
    </row>
    <row r="15" spans="1:13" ht="27" customHeight="1">
      <c r="A15" s="118" t="s">
        <v>6</v>
      </c>
      <c r="B15" s="115" t="s">
        <v>39</v>
      </c>
      <c r="C15" s="115" t="s">
        <v>40</v>
      </c>
      <c r="D15" s="115" t="s">
        <v>15</v>
      </c>
      <c r="E15" s="115" t="s">
        <v>16</v>
      </c>
      <c r="F15" s="115" t="s">
        <v>28</v>
      </c>
      <c r="G15" s="111" t="s">
        <v>41</v>
      </c>
      <c r="H15" s="113" t="s">
        <v>42</v>
      </c>
      <c r="I15" s="117"/>
      <c r="J15" s="106"/>
      <c r="K15" s="32"/>
      <c r="L15" s="32"/>
      <c r="M15" s="32"/>
    </row>
    <row r="16" spans="1:13" ht="63" customHeight="1" thickBot="1">
      <c r="A16" s="119"/>
      <c r="B16" s="116"/>
      <c r="C16" s="116"/>
      <c r="D16" s="116"/>
      <c r="E16" s="116"/>
      <c r="F16" s="116"/>
      <c r="G16" s="112"/>
      <c r="H16" s="114"/>
      <c r="I16" s="117"/>
      <c r="J16" s="106"/>
      <c r="K16" s="9"/>
      <c r="L16" s="9"/>
      <c r="M16" s="9"/>
    </row>
    <row r="17" spans="1:17" ht="16.2" thickBot="1">
      <c r="A17" s="77">
        <v>1</v>
      </c>
      <c r="B17" s="78">
        <v>2</v>
      </c>
      <c r="C17" s="78">
        <v>3</v>
      </c>
      <c r="D17" s="78">
        <v>4</v>
      </c>
      <c r="E17" s="78">
        <v>5</v>
      </c>
      <c r="F17" s="78">
        <v>6</v>
      </c>
      <c r="G17" s="78">
        <v>7</v>
      </c>
      <c r="H17" s="79">
        <v>8</v>
      </c>
      <c r="I17" s="48"/>
      <c r="J17" s="9"/>
      <c r="K17" s="9"/>
      <c r="L17" s="9"/>
      <c r="M17" s="9"/>
    </row>
    <row r="18" spans="1:17" ht="23.25" customHeight="1" thickBot="1">
      <c r="A18" s="49" t="s">
        <v>0</v>
      </c>
      <c r="B18" s="87"/>
      <c r="C18" s="90"/>
      <c r="D18" s="90"/>
      <c r="E18" s="65">
        <v>1.18</v>
      </c>
      <c r="F18" s="66">
        <f t="shared" ref="F18:F23" si="0">D18*E18</f>
        <v>0</v>
      </c>
      <c r="G18" s="93"/>
      <c r="H18" s="67">
        <f t="shared" ref="H18:H23" si="1">(F18*G18)/1000</f>
        <v>0</v>
      </c>
      <c r="I18" s="44"/>
      <c r="J18" s="9"/>
      <c r="K18" s="9"/>
      <c r="L18" s="9"/>
      <c r="M18" s="9"/>
    </row>
    <row r="19" spans="1:17" ht="22.5" customHeight="1" thickBot="1">
      <c r="A19" s="49" t="s">
        <v>1</v>
      </c>
      <c r="B19" s="87"/>
      <c r="C19" s="90"/>
      <c r="D19" s="90"/>
      <c r="E19" s="65">
        <v>1.18</v>
      </c>
      <c r="F19" s="66">
        <f t="shared" si="0"/>
        <v>0</v>
      </c>
      <c r="G19" s="93"/>
      <c r="H19" s="67">
        <f t="shared" si="1"/>
        <v>0</v>
      </c>
      <c r="I19" s="44"/>
      <c r="J19" s="9"/>
      <c r="K19" s="9"/>
      <c r="L19" s="9"/>
      <c r="M19" s="9"/>
    </row>
    <row r="20" spans="1:17" ht="20.25" customHeight="1" thickBot="1">
      <c r="A20" s="49" t="s">
        <v>2</v>
      </c>
      <c r="B20" s="88"/>
      <c r="C20" s="90"/>
      <c r="D20" s="90"/>
      <c r="E20" s="65">
        <v>1.18</v>
      </c>
      <c r="F20" s="66">
        <f t="shared" si="0"/>
        <v>0</v>
      </c>
      <c r="G20" s="93"/>
      <c r="H20" s="67">
        <f t="shared" si="1"/>
        <v>0</v>
      </c>
      <c r="I20" s="44"/>
      <c r="J20" s="9"/>
      <c r="K20" s="9"/>
      <c r="L20" s="9"/>
      <c r="M20" s="9"/>
    </row>
    <row r="21" spans="1:17" ht="18" customHeight="1" thickBot="1">
      <c r="A21" s="63" t="s">
        <v>3</v>
      </c>
      <c r="B21" s="89"/>
      <c r="C21" s="90"/>
      <c r="D21" s="90"/>
      <c r="E21" s="65">
        <v>1.22</v>
      </c>
      <c r="F21" s="66">
        <f t="shared" si="0"/>
        <v>0</v>
      </c>
      <c r="G21" s="93"/>
      <c r="H21" s="67">
        <f t="shared" si="1"/>
        <v>0</v>
      </c>
      <c r="I21" s="44"/>
      <c r="J21" s="9"/>
      <c r="K21" s="9"/>
      <c r="L21" s="9"/>
      <c r="M21" s="9"/>
    </row>
    <row r="22" spans="1:17" ht="21.75" customHeight="1" thickBot="1">
      <c r="A22" s="50" t="s">
        <v>4</v>
      </c>
      <c r="B22" s="87"/>
      <c r="C22" s="91"/>
      <c r="D22" s="91"/>
      <c r="E22" s="68">
        <v>1.22</v>
      </c>
      <c r="F22" s="66">
        <f t="shared" si="0"/>
        <v>0</v>
      </c>
      <c r="G22" s="94"/>
      <c r="H22" s="67">
        <f t="shared" si="1"/>
        <v>0</v>
      </c>
      <c r="I22" s="44"/>
      <c r="J22" s="9"/>
      <c r="K22" s="9"/>
      <c r="L22" s="9"/>
      <c r="M22" s="9"/>
    </row>
    <row r="23" spans="1:17" ht="22.5" customHeight="1" thickBot="1">
      <c r="A23" s="51" t="s">
        <v>17</v>
      </c>
      <c r="B23" s="88"/>
      <c r="C23" s="92"/>
      <c r="D23" s="92"/>
      <c r="E23" s="92"/>
      <c r="F23" s="66">
        <f t="shared" si="0"/>
        <v>0</v>
      </c>
      <c r="G23" s="95"/>
      <c r="H23" s="67">
        <f t="shared" si="1"/>
        <v>0</v>
      </c>
      <c r="I23" s="44"/>
      <c r="J23" s="9"/>
      <c r="K23" s="9"/>
      <c r="L23" s="9"/>
      <c r="M23" s="9"/>
    </row>
    <row r="24" spans="1:17" ht="21" customHeight="1" thickBot="1">
      <c r="A24" s="52" t="s">
        <v>5</v>
      </c>
      <c r="B24" s="53"/>
      <c r="C24" s="54"/>
      <c r="D24" s="54"/>
      <c r="E24" s="54"/>
      <c r="F24" s="54"/>
      <c r="G24" s="55"/>
      <c r="H24" s="11">
        <f>SUM(H18:H23)</f>
        <v>0</v>
      </c>
      <c r="I24" s="12"/>
      <c r="J24" s="9"/>
      <c r="K24" s="9"/>
      <c r="L24" s="9"/>
      <c r="M24" s="9"/>
    </row>
    <row r="25" spans="1:17" ht="15.6">
      <c r="A25" s="56"/>
      <c r="B25" s="56"/>
      <c r="C25" s="45"/>
      <c r="D25" s="45"/>
      <c r="E25" s="45"/>
      <c r="F25" s="57"/>
      <c r="G25" s="45"/>
      <c r="H25" s="9"/>
      <c r="I25" s="9"/>
      <c r="J25" s="9"/>
      <c r="K25" s="9"/>
      <c r="L25" s="9"/>
      <c r="M25" s="9"/>
    </row>
    <row r="26" spans="1:17" ht="26.25" customHeight="1" thickBot="1">
      <c r="A26" s="41" t="s">
        <v>43</v>
      </c>
      <c r="B26" s="30"/>
      <c r="C26" s="45"/>
      <c r="D26" s="45"/>
      <c r="E26" s="45"/>
      <c r="F26" s="57"/>
      <c r="G26" s="45"/>
      <c r="H26" s="9"/>
      <c r="I26" s="9"/>
      <c r="J26" s="9"/>
      <c r="K26" s="9"/>
      <c r="L26" s="9"/>
      <c r="M26" s="9"/>
    </row>
    <row r="27" spans="1:17" ht="119.25" customHeight="1" thickBot="1">
      <c r="A27" s="80" t="s">
        <v>18</v>
      </c>
      <c r="B27" s="81" t="s">
        <v>19</v>
      </c>
      <c r="C27" s="71" t="s">
        <v>20</v>
      </c>
      <c r="D27" s="31"/>
      <c r="E27" s="45"/>
      <c r="F27" s="9"/>
      <c r="G27" s="9"/>
      <c r="H27" s="9"/>
      <c r="I27" s="9"/>
      <c r="J27" s="9"/>
      <c r="K27" s="9"/>
      <c r="L27" s="9"/>
      <c r="M27" s="9"/>
    </row>
    <row r="28" spans="1:17" ht="16.2" thickBot="1">
      <c r="A28" s="82">
        <v>1</v>
      </c>
      <c r="B28" s="83">
        <v>2</v>
      </c>
      <c r="C28" s="84">
        <v>3</v>
      </c>
      <c r="D28" s="31"/>
      <c r="E28" s="45"/>
      <c r="F28" s="9"/>
      <c r="G28" s="9"/>
      <c r="H28" s="9"/>
      <c r="I28" s="9"/>
      <c r="J28" s="9"/>
      <c r="K28" s="9"/>
      <c r="L28" s="9"/>
      <c r="M28" s="9"/>
    </row>
    <row r="29" spans="1:17" s="2" customFormat="1" ht="24.75" customHeight="1" thickBot="1">
      <c r="A29" s="64"/>
      <c r="B29" s="58"/>
      <c r="C29" s="67">
        <f t="shared" ref="C29" si="2">(A29*B29)/1000</f>
        <v>0</v>
      </c>
      <c r="D29" s="13"/>
      <c r="E29" s="45"/>
      <c r="F29" s="36"/>
      <c r="G29" s="36"/>
      <c r="H29" s="36"/>
      <c r="I29" s="36"/>
      <c r="J29" s="36"/>
      <c r="K29" s="36"/>
      <c r="L29" s="36"/>
      <c r="M29" s="36"/>
    </row>
    <row r="30" spans="1:17" ht="17.399999999999999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"/>
      <c r="O30" s="2"/>
      <c r="P30" s="2"/>
      <c r="Q30" s="2"/>
    </row>
    <row r="31" spans="1:17" ht="24" customHeight="1" thickBot="1">
      <c r="A31" s="41" t="s">
        <v>44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2"/>
      <c r="O31" s="2"/>
      <c r="P31" s="2"/>
      <c r="Q31" s="2"/>
    </row>
    <row r="32" spans="1:17" ht="25.5" customHeight="1">
      <c r="A32" s="109" t="s">
        <v>45</v>
      </c>
      <c r="B32" s="111" t="s">
        <v>46</v>
      </c>
      <c r="C32" s="111" t="s">
        <v>47</v>
      </c>
      <c r="D32" s="113" t="s">
        <v>48</v>
      </c>
      <c r="E32" s="108"/>
      <c r="F32" s="56"/>
      <c r="G32" s="56"/>
      <c r="H32" s="56"/>
      <c r="I32" s="56"/>
      <c r="J32" s="56"/>
      <c r="K32" s="36"/>
      <c r="L32" s="36"/>
      <c r="M32" s="36"/>
      <c r="N32" s="2"/>
    </row>
    <row r="33" spans="1:14" ht="62.25" customHeight="1" thickBot="1">
      <c r="A33" s="110"/>
      <c r="B33" s="112"/>
      <c r="C33" s="112"/>
      <c r="D33" s="114"/>
      <c r="E33" s="108"/>
      <c r="F33" s="36"/>
      <c r="G33" s="36"/>
      <c r="H33" s="36"/>
      <c r="I33" s="36"/>
      <c r="J33" s="36"/>
      <c r="K33" s="36"/>
      <c r="L33" s="36"/>
      <c r="M33" s="36"/>
      <c r="N33" s="2"/>
    </row>
    <row r="34" spans="1:14" ht="16.2" thickBot="1">
      <c r="A34" s="85">
        <v>1</v>
      </c>
      <c r="B34" s="85">
        <v>2</v>
      </c>
      <c r="C34" s="85">
        <v>3</v>
      </c>
      <c r="D34" s="83">
        <v>4</v>
      </c>
      <c r="E34" s="48"/>
      <c r="F34" s="36"/>
      <c r="G34" s="36"/>
      <c r="H34" s="36"/>
      <c r="I34" s="36"/>
      <c r="J34" s="36"/>
      <c r="K34" s="36"/>
      <c r="L34" s="36"/>
      <c r="M34" s="36"/>
      <c r="N34" s="2"/>
    </row>
    <row r="35" spans="1:14" ht="24.75" customHeight="1" thickBot="1">
      <c r="A35" s="59">
        <f>G12</f>
        <v>0</v>
      </c>
      <c r="B35" s="59">
        <f>H24</f>
        <v>0</v>
      </c>
      <c r="C35" s="59">
        <f>C29</f>
        <v>0</v>
      </c>
      <c r="D35" s="59">
        <f>SUM(A35:C35)</f>
        <v>0</v>
      </c>
      <c r="E35" s="60"/>
      <c r="F35" s="36"/>
      <c r="G35" s="36"/>
      <c r="H35" s="36"/>
      <c r="I35" s="36"/>
      <c r="J35" s="36"/>
      <c r="K35" s="36"/>
      <c r="L35" s="36"/>
      <c r="M35" s="36"/>
      <c r="N35" s="2"/>
    </row>
    <row r="36" spans="1:14" s="3" customFormat="1" ht="165.75" customHeight="1">
      <c r="A36" s="14" t="s">
        <v>24</v>
      </c>
      <c r="B36" s="15"/>
      <c r="C36" s="15"/>
      <c r="D36" s="16"/>
      <c r="E36" s="14" t="s">
        <v>25</v>
      </c>
      <c r="F36" s="17"/>
      <c r="G36" s="8"/>
      <c r="H36" s="9"/>
      <c r="I36" s="9"/>
      <c r="J36" s="9"/>
      <c r="K36" s="36"/>
      <c r="L36" s="9"/>
      <c r="M36" s="9"/>
    </row>
    <row r="37" spans="1:14" s="3" customFormat="1" ht="63.75" customHeight="1">
      <c r="A37" s="18"/>
      <c r="B37" s="121" t="s">
        <v>26</v>
      </c>
      <c r="C37" s="121"/>
      <c r="D37" s="19"/>
      <c r="E37" s="19"/>
      <c r="F37" s="122" t="s">
        <v>26</v>
      </c>
      <c r="G37" s="122"/>
      <c r="H37" s="122"/>
      <c r="I37" s="9"/>
      <c r="J37" s="9"/>
      <c r="K37" s="9"/>
      <c r="L37" s="36"/>
      <c r="M37" s="9"/>
    </row>
    <row r="38" spans="1:14" s="3" customFormat="1" ht="30" customHeight="1">
      <c r="A38" s="123" t="s">
        <v>27</v>
      </c>
      <c r="B38" s="123"/>
      <c r="C38" s="123"/>
      <c r="D38" s="123"/>
      <c r="E38" s="123"/>
      <c r="F38" s="123"/>
      <c r="G38" s="123"/>
      <c r="H38" s="123"/>
    </row>
    <row r="39" spans="1:14" ht="28.5" customHeight="1">
      <c r="A39" s="5" t="s">
        <v>21</v>
      </c>
      <c r="B39" s="3"/>
      <c r="C39" s="3"/>
      <c r="D39" s="3"/>
      <c r="E39" s="3"/>
      <c r="F39" s="3"/>
      <c r="G39" s="3"/>
      <c r="H39" s="20"/>
      <c r="I39" s="3"/>
      <c r="J39" s="3"/>
      <c r="K39" s="3"/>
      <c r="L39" s="3"/>
      <c r="M39" s="3"/>
    </row>
    <row r="40" spans="1:14" ht="51" customHeight="1">
      <c r="A40" s="120" t="s">
        <v>23</v>
      </c>
      <c r="B40" s="120"/>
      <c r="C40" s="120"/>
      <c r="D40" s="120"/>
      <c r="E40" s="120"/>
      <c r="F40" s="120"/>
      <c r="G40" s="120"/>
      <c r="H40" s="3"/>
      <c r="I40" s="3"/>
      <c r="J40" s="3"/>
      <c r="K40" s="3"/>
      <c r="L40" s="3"/>
      <c r="M40" s="3"/>
    </row>
    <row r="41" spans="1:14" ht="18.75" customHeight="1">
      <c r="A41" s="6" t="s">
        <v>22</v>
      </c>
      <c r="B41" s="7"/>
      <c r="C41" s="7"/>
      <c r="D41" s="7"/>
      <c r="E41" s="7"/>
      <c r="F41" s="7"/>
      <c r="G41" s="7"/>
      <c r="H41" s="3"/>
      <c r="I41" s="3"/>
      <c r="J41" s="3"/>
      <c r="K41" s="3"/>
      <c r="L41" s="3"/>
      <c r="M41" s="3"/>
    </row>
    <row r="42" spans="1:14" ht="30" customHeight="1">
      <c r="A42" s="120" t="s">
        <v>29</v>
      </c>
      <c r="B42" s="120"/>
      <c r="C42" s="120"/>
      <c r="D42" s="120"/>
      <c r="E42" s="120"/>
      <c r="F42" s="120"/>
      <c r="G42" s="120"/>
      <c r="H42" s="3"/>
      <c r="I42" s="3"/>
      <c r="J42" s="3"/>
      <c r="K42" s="3"/>
      <c r="L42" s="3"/>
      <c r="M42" s="3"/>
    </row>
    <row r="43" spans="1:14" ht="14.4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</sheetData>
  <protectedRanges>
    <protectedRange sqref="A29 B29" name="tabela c"/>
    <protectedRange sqref="A23 B18 B19 B20 B21 B22 B23 C18 C19 C20 C21 C22 C23 D18 D19 D20 D21 D22 D23 E23 G18 G19 G20 G21 G22 G23" name="tabela b"/>
    <protectedRange sqref="A12 B12 D12" name="tabela a"/>
    <protectedRange sqref="F5" name="data rozpoczecia okresu sprawozdawczego"/>
    <protectedRange sqref="C4" name="nr umowy"/>
  </protectedRanges>
  <mergeCells count="26">
    <mergeCell ref="A40:G40"/>
    <mergeCell ref="A42:G42"/>
    <mergeCell ref="B37:C37"/>
    <mergeCell ref="F37:H37"/>
    <mergeCell ref="A38:H38"/>
    <mergeCell ref="J15:J16"/>
    <mergeCell ref="A30:M30"/>
    <mergeCell ref="E32:E33"/>
    <mergeCell ref="A32:A33"/>
    <mergeCell ref="B32:B33"/>
    <mergeCell ref="C32:C33"/>
    <mergeCell ref="D32:D33"/>
    <mergeCell ref="E15:E16"/>
    <mergeCell ref="G15:G16"/>
    <mergeCell ref="H15:H16"/>
    <mergeCell ref="F15:F16"/>
    <mergeCell ref="I15:I16"/>
    <mergeCell ref="A15:A16"/>
    <mergeCell ref="B15:B16"/>
    <mergeCell ref="C15:C16"/>
    <mergeCell ref="D15:D16"/>
    <mergeCell ref="A4:B4"/>
    <mergeCell ref="C4:H4"/>
    <mergeCell ref="A5:D5"/>
    <mergeCell ref="A1:H1"/>
    <mergeCell ref="A2:H2"/>
  </mergeCells>
  <phoneticPr fontId="0" type="noConversion"/>
  <pageMargins left="0.70866141732283472" right="0.70866141732283472" top="0.6692913385826772" bottom="0.27559055118110237" header="0.31496062992125984" footer="0.31496062992125984"/>
  <pageSetup paperSize="9" scale="72" fitToHeight="3" orientation="landscape" horizontalDpi="4294967292" r:id="rId1"/>
  <rowBreaks count="1" manualBreakCount="1">
    <brk id="2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Redukcja emisji</vt:lpstr>
      <vt:lpstr>'Redukcja emisji'!Obszar_wydruku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Wiktor</dc:creator>
  <cp:lastModifiedBy>Kamińska Beata</cp:lastModifiedBy>
  <cp:lastPrinted>2015-02-20T14:08:41Z</cp:lastPrinted>
  <dcterms:created xsi:type="dcterms:W3CDTF">2010-03-23T10:57:07Z</dcterms:created>
  <dcterms:modified xsi:type="dcterms:W3CDTF">2022-02-17T15:44:21Z</dcterms:modified>
</cp:coreProperties>
</file>