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4" i="27"/>
  <c r="F14" i="27"/>
  <c r="G13" i="27"/>
  <c r="F13" i="27"/>
  <c r="G12" i="27"/>
  <c r="F12" i="27"/>
  <c r="G11" i="27"/>
  <c r="F11" i="27"/>
</calcChain>
</file>

<file path=xl/sharedStrings.xml><?xml version="1.0" encoding="utf-8"?>
<sst xmlns="http://schemas.openxmlformats.org/spreadsheetml/2006/main" count="913" uniqueCount="259">
  <si>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</si>
  <si>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</si>
  <si>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</si>
  <si>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</si>
  <si>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</si>
  <si>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</si>
  <si>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</si>
  <si>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</si>
  <si>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</si>
  <si>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</si>
  <si>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</si>
  <si>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</si>
  <si>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</si>
  <si>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</si>
  <si>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</si>
  <si>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</si>
  <si>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</si>
  <si>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</si>
  <si>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</si>
  <si>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</si>
  <si>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</si>
  <si>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</si>
  <si>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</si>
  <si>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</si>
  <si>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</si>
  <si>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</si>
  <si>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</si>
  <si>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</si>
  <si>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</si>
  <si>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</si>
  <si>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</si>
  <si>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</si>
  <si>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</si>
  <si>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</si>
  <si>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</si>
  <si>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</si>
  <si>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</si>
  <si>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</si>
  <si>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</si>
  <si>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</si>
  <si>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</si>
  <si>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</si>
  <si>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</si>
  <si>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</si>
  <si>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</si>
  <si>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</si>
  <si>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</si>
  <si>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</si>
  <si>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</si>
  <si>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</si>
  <si>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</si>
  <si>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</si>
  <si>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</si>
  <si>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</si>
  <si>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</si>
  <si>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</si>
  <si>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</si>
  <si>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</si>
  <si>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</si>
  <si>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</si>
  <si>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</si>
  <si>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</si>
  <si>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</si>
  <si>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</si>
  <si>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</si>
  <si>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</si>
  <si>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</si>
  <si>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</si>
  <si>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</si>
  <si>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</si>
  <si>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</si>
  <si>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</si>
  <si>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</si>
  <si>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</si>
  <si>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</si>
  <si>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</si>
  <si>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</si>
  <si>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</si>
  <si>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</si>
  <si>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</si>
  <si>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</si>
  <si>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</si>
  <si>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</si>
  <si>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</si>
  <si>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</si>
  <si>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</si>
  <si>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</si>
  <si>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</si>
  <si>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</si>
  <si>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</si>
  <si>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</si>
  <si>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</si>
  <si>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</si>
  <si>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</si>
  <si>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</si>
  <si>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</si>
  <si>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</si>
  <si>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</si>
  <si>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</si>
  <si>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</si>
  <si>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</si>
  <si>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</si>
  <si>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</si>
  <si>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</si>
  <si>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</si>
  <si>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</si>
  <si>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</si>
  <si>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</si>
  <si>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</si>
  <si>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</si>
  <si>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</si>
  <si>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</si>
  <si>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</si>
  <si>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</si>
  <si>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</si>
  <si>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</si>
  <si>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</si>
  <si>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</si>
  <si>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</si>
  <si>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</si>
  <si>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</si>
  <si>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</si>
  <si>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</si>
  <si>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</si>
  <si>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</si>
  <si>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</si>
  <si>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</si>
  <si>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</si>
  <si>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</si>
  <si>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</si>
  <si>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</si>
  <si>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</si>
  <si>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</si>
  <si>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</si>
  <si>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</si>
  <si>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</si>
  <si>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</si>
  <si>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</si>
  <si>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</si>
  <si>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</si>
  <si>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</si>
  <si>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</si>
  <si>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</si>
  <si>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</si>
  <si>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</si>
  <si>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</si>
  <si>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</si>
  <si>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</si>
  <si>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</si>
  <si>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</si>
  <si>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2020r.</t>
  </si>
  <si>
    <t>Ministerstwo Rolnictwa i Rozwoju Wsi</t>
  </si>
  <si>
    <t>Ghana</t>
  </si>
  <si>
    <t>III 2020</t>
  </si>
  <si>
    <t>Chiny</t>
  </si>
  <si>
    <t>--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</si>
  <si>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</si>
  <si>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</si>
  <si>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</si>
  <si>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</si>
  <si>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</si>
  <si>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</si>
  <si>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</si>
  <si>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</si>
  <si>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</si>
  <si>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</si>
  <si>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</si>
  <si>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</si>
  <si>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</si>
  <si>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</si>
  <si>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</si>
  <si>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</si>
  <si>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Wydział Informacji Rynkowej</t>
  </si>
  <si>
    <t>ZINTEGROWANY SYSTEM ROLNICZEJ INFORACJI RYNKOWEJ</t>
  </si>
  <si>
    <t>IX 2020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</si>
  <si>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</si>
  <si>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</si>
  <si>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</si>
  <si>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</si>
  <si>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</si>
  <si>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</si>
  <si>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</si>
  <si>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</si>
  <si>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</si>
  <si>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</si>
  <si>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</si>
  <si>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</si>
  <si>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</si>
  <si>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</si>
  <si>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</si>
  <si>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</si>
  <si>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</si>
  <si>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</si>
  <si>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</si>
  <si>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</si>
  <si>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</si>
  <si>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</si>
  <si>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</si>
  <si>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</si>
  <si>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</si>
  <si>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</si>
  <si>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</si>
  <si>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>Kongo (d.Zair)</t>
  </si>
  <si>
    <t>XII 2020</t>
  </si>
  <si>
    <t xml:space="preserve">                                                          </t>
  </si>
  <si>
    <t>10.01.2021</t>
  </si>
  <si>
    <t>Ceny sprzedaży mięsa drobiowego  LUZEM na rynku KRAJOWYM za okres:</t>
  </si>
  <si>
    <t>2021-01-10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</si>
  <si>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</si>
  <si>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</si>
  <si>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</si>
  <si>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</si>
  <si>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</si>
  <si>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</si>
  <si>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</si>
  <si>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</si>
  <si>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</si>
  <si>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</si>
  <si>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</si>
  <si>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</si>
  <si>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</si>
  <si>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</si>
  <si>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</si>
  <si>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</si>
  <si>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</si>
  <si>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Porównanie aktualnych cen skupu i sprzedaży drobiu z zakładów drobiarskich (11-17.01.2021r) z cenami </t>
  </si>
  <si>
    <t>w analogicznym okresie 2020 i ubiegłym tygodniem</t>
  </si>
  <si>
    <t>NR 2/2021r</t>
  </si>
  <si>
    <t>21.01.2021 r</t>
  </si>
  <si>
    <t>Notowania z okresu: 11-17.01.2021r</t>
  </si>
  <si>
    <t>11.01.2021 - 17.01.2021</t>
  </si>
  <si>
    <t>17.01.2021</t>
  </si>
  <si>
    <t xml:space="preserve">                                                                                            </t>
  </si>
  <si>
    <t xml:space="preserve">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</si>
  <si>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</si>
  <si>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</si>
  <si>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</si>
  <si>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</si>
  <si>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2021-01-11 - 2021-01-17</t>
  </si>
  <si>
    <t>2021-01-17</t>
  </si>
  <si>
    <t xml:space="preserve">                                                       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</si>
  <si>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</si>
  <si>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</si>
  <si>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</si>
  <si>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</si>
  <si>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</si>
  <si>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</si>
  <si>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</si>
  <si>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</si>
  <si>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</si>
  <si>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</si>
  <si>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</si>
  <si>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</si>
  <si>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</si>
  <si>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</si>
  <si>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</si>
  <si>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Polski eksport, import mięsa drobiowgo i podrobów (0207) i drobiu żywego (0105) za I-XI  2020r</t>
  </si>
  <si>
    <t>I-XI 2019r</t>
  </si>
  <si>
    <t>I-XI  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</si>
</sst>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65" fillId="0" borderId="0"/>
    <xf numFmtId="0" fontId="65" fillId="0" borderId="0"/>
    <xf numFmtId="0" fontId="63" fillId="0" borderId="0"/>
    <xf numFmtId="9" fontId="63" fillId="0" borderId="0" applyFont="0" applyFill="0" applyBorder="0" applyAlignment="0" applyProtection="0"/>
  </cellStyleXfs>
  <cellXfs count="3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7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8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2" fillId="0" borderId="46" xfId="0" applyFont="1" applyBorder="1" applyAlignment="1">
      <alignment horizontal="centerContinuous"/>
    </xf>
    <xf numFmtId="0" fontId="2" fillId="0" borderId="6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69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70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4" fontId="55" fillId="15" borderId="13" xfId="0" applyNumberFormat="1" applyFont="1" applyFill="1" applyBorder="1" applyAlignment="1">
      <alignment horizontal="center" vertical="top"/>
    </xf>
    <xf numFmtId="4" fontId="72" fillId="0" borderId="13" xfId="0" applyNumberFormat="1" applyFont="1" applyFill="1" applyBorder="1" applyAlignment="1">
      <alignment horizontal="center" vertical="top"/>
    </xf>
    <xf numFmtId="4" fontId="73" fillId="0" borderId="35" xfId="0" applyNumberFormat="1" applyFont="1" applyFill="1" applyBorder="1" applyAlignment="1">
      <alignment horizontal="center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70" xfId="0" applyFont="1" applyFill="1" applyBorder="1" applyAlignment="1">
      <alignment horizontal="center" vertical="center" wrapText="1"/>
    </xf>
    <xf numFmtId="4" fontId="55" fillId="15" borderId="14" xfId="0" applyNumberFormat="1" applyFont="1" applyFill="1" applyBorder="1" applyAlignment="1">
      <alignment horizontal="center" vertical="top"/>
    </xf>
    <xf numFmtId="4" fontId="72" fillId="0" borderId="14" xfId="0" applyNumberFormat="1" applyFont="1" applyFill="1" applyBorder="1" applyAlignment="1">
      <alignment horizontal="center" vertical="top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4" fillId="0" borderId="35" xfId="7" applyNumberFormat="1" applyFont="1" applyFill="1" applyBorder="1" applyAlignment="1">
      <alignment horizontal="center"/>
    </xf>
    <xf numFmtId="2" fontId="75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70" xfId="0" applyFont="1" applyFill="1" applyBorder="1" applyAlignment="1">
      <alignment horizontal="center" wrapText="1"/>
    </xf>
    <xf numFmtId="0" fontId="52" fillId="0" borderId="70" xfId="0" applyFont="1" applyBorder="1" applyAlignment="1">
      <alignment horizontal="center" wrapText="1"/>
    </xf>
    <xf numFmtId="0" fontId="52" fillId="0" borderId="52" xfId="0" applyFont="1" applyBorder="1" applyAlignment="1">
      <alignment vertical="center" wrapText="1"/>
    </xf>
    <xf numFmtId="4" fontId="76" fillId="0" borderId="70" xfId="0" applyNumberFormat="1" applyFont="1" applyBorder="1" applyAlignment="1">
      <alignment horizontal="center" wrapText="1"/>
    </xf>
    <xf numFmtId="167" fontId="51" fillId="0" borderId="35" xfId="0" applyNumberFormat="1" applyFont="1" applyBorder="1" applyAlignment="1">
      <alignment horizontal="right" wrapText="1"/>
    </xf>
    <xf numFmtId="167" fontId="51" fillId="0" borderId="29" xfId="0" applyNumberFormat="1" applyFont="1" applyBorder="1" applyAlignment="1">
      <alignment horizontal="right" wrapText="1"/>
    </xf>
    <xf numFmtId="0" fontId="52" fillId="0" borderId="29" xfId="0" applyFont="1" applyFill="1" applyBorder="1" applyAlignment="1">
      <alignment horizontal="center" wrapText="1"/>
    </xf>
    <xf numFmtId="0" fontId="52" fillId="0" borderId="29" xfId="0" applyFont="1" applyBorder="1" applyAlignment="1">
      <alignment horizontal="center" wrapText="1"/>
    </xf>
    <xf numFmtId="4" fontId="76" fillId="0" borderId="35" xfId="0" applyNumberFormat="1" applyFont="1" applyBorder="1" applyAlignment="1">
      <alignment horizontal="center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7" fillId="3" borderId="9" xfId="0" quotePrefix="1" applyNumberFormat="1" applyFont="1" applyFill="1" applyBorder="1" applyAlignment="1">
      <alignment horizontal="center" vertical="center"/>
    </xf>
    <xf numFmtId="17" fontId="77" fillId="4" borderId="9" xfId="0" quotePrefix="1" applyNumberFormat="1" applyFont="1" applyFill="1" applyBorder="1" applyAlignment="1">
      <alignment horizontal="center" vertical="center"/>
    </xf>
    <xf numFmtId="166" fontId="78" fillId="5" borderId="9" xfId="0" applyNumberFormat="1" applyFont="1" applyFill="1" applyBorder="1" applyAlignment="1">
      <alignment horizont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18</xdr:col>
      <xdr:colOff>220426</xdr:colOff>
      <xdr:row>51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11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415198</xdr:colOff>
      <xdr:row>35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310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447674</xdr:colOff>
      <xdr:row>63</xdr:row>
      <xdr:rowOff>35815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9775"/>
          <a:ext cx="776287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14</xdr:col>
      <xdr:colOff>559593</xdr:colOff>
      <xdr:row>23</xdr:row>
      <xdr:rowOff>70047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7239000" cy="37371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535781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15188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679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59531</xdr:colOff>
      <xdr:row>47</xdr:row>
      <xdr:rowOff>31387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60594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H17" sqref="H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156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157</v>
      </c>
      <c r="C4" s="197"/>
      <c r="D4" s="197"/>
      <c r="E4" s="330"/>
      <c r="F4" s="330"/>
      <c r="G4" s="330"/>
      <c r="H4" s="330"/>
      <c r="I4" s="330"/>
      <c r="J4" s="330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</row>
    <row r="5" spans="2:43" ht="15.75">
      <c r="B5" s="329"/>
      <c r="C5" s="330"/>
      <c r="D5" s="330"/>
      <c r="E5" s="330"/>
      <c r="F5" s="330"/>
      <c r="G5" s="330"/>
      <c r="H5" s="330"/>
      <c r="I5" s="330"/>
      <c r="J5" s="330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</row>
    <row r="6" spans="2:43" ht="15.75">
      <c r="B6" s="329"/>
      <c r="C6" s="330"/>
      <c r="D6" s="330"/>
      <c r="E6" s="330"/>
      <c r="F6" s="330"/>
      <c r="G6" s="330"/>
      <c r="H6" s="330"/>
      <c r="I6" s="330"/>
      <c r="J6" s="330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227</v>
      </c>
      <c r="C8" s="198"/>
      <c r="D8" s="201" t="s">
        <v>1</v>
      </c>
      <c r="E8" s="198"/>
      <c r="F8" s="198"/>
      <c r="G8" s="199" t="s">
        <v>228</v>
      </c>
      <c r="H8" s="198"/>
      <c r="I8" s="198"/>
      <c r="J8" s="198"/>
    </row>
    <row r="9" spans="2:43" ht="18.75">
      <c r="B9" s="202" t="s">
        <v>229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151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388" t="s">
        <v>115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90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22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22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22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22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22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22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22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22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22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22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22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22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22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22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22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22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22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22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22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22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22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22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22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22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22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B1" workbookViewId="0">
      <selection activeCell="B1" sqref="B1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241</v>
      </c>
      <c r="D1" s="391" t="s">
        <v>86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8" ht="32.25" thickBot="1">
      <c r="A2" s="68"/>
      <c r="C2" s="372" t="s">
        <v>242</v>
      </c>
      <c r="D2" s="373"/>
      <c r="E2" s="374" t="s">
        <v>243</v>
      </c>
      <c r="F2" s="375" t="s">
        <v>244</v>
      </c>
      <c r="G2" s="375" t="s">
        <v>245</v>
      </c>
      <c r="H2" s="375" t="s">
        <v>246</v>
      </c>
      <c r="I2" s="375" t="s">
        <v>247</v>
      </c>
      <c r="J2" s="375" t="s">
        <v>248</v>
      </c>
      <c r="K2" s="375" t="s">
        <v>249</v>
      </c>
      <c r="L2" s="375" t="s">
        <v>250</v>
      </c>
      <c r="M2" s="375" t="s">
        <v>251</v>
      </c>
      <c r="N2" s="375" t="s">
        <v>252</v>
      </c>
      <c r="O2" s="375" t="s">
        <v>253</v>
      </c>
      <c r="P2" s="375" t="s">
        <v>254</v>
      </c>
      <c r="Q2" s="375" t="s">
        <v>243</v>
      </c>
      <c r="R2" s="376" t="s">
        <v>81</v>
      </c>
    </row>
    <row r="3" spans="1:18" ht="16.5" thickBot="1">
      <c r="A3" s="68"/>
      <c r="B3" s="74" t="s">
        <v>177</v>
      </c>
      <c r="C3" s="323" t="s">
        <v>178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2">
        <v>-5.8786672445091503E-2</v>
      </c>
    </row>
    <row r="4" spans="1:18" ht="15.75">
      <c r="A4" s="68"/>
      <c r="B4" s="323" t="s">
        <v>178</v>
      </c>
      <c r="C4" s="324" t="s">
        <v>179</v>
      </c>
      <c r="D4" s="302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3">
        <v>-3.4777947446086421E-2</v>
      </c>
    </row>
    <row r="5" spans="1:18" ht="15.75">
      <c r="B5" s="324" t="s">
        <v>179</v>
      </c>
      <c r="C5" s="324" t="s">
        <v>179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4">
        <v>-3.4777622708260347E-2</v>
      </c>
    </row>
    <row r="6" spans="1:18" ht="15.75">
      <c r="B6" s="324" t="s">
        <v>179</v>
      </c>
      <c r="C6" s="323" t="s">
        <v>180</v>
      </c>
      <c r="D6" s="303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4">
        <v>-0.1112847378257199</v>
      </c>
    </row>
    <row r="7" spans="1:18" ht="15.75">
      <c r="B7" s="323" t="s">
        <v>180</v>
      </c>
      <c r="C7" s="323" t="s">
        <v>180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4">
        <v>-8.3090256079814462E-2</v>
      </c>
    </row>
    <row r="8" spans="1:18" ht="15.75">
      <c r="B8" s="323" t="s">
        <v>180</v>
      </c>
      <c r="C8" s="323" t="s">
        <v>181</v>
      </c>
      <c r="D8" s="303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4">
        <v>4.0638516911478018E-2</v>
      </c>
    </row>
    <row r="9" spans="1:18" ht="15.75">
      <c r="B9" s="323" t="s">
        <v>181</v>
      </c>
      <c r="C9" s="323" t="s">
        <v>181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4">
        <v>3.6339864308442937E-2</v>
      </c>
    </row>
    <row r="10" spans="1:18" ht="15.75">
      <c r="B10" s="323" t="s">
        <v>181</v>
      </c>
      <c r="C10" s="323" t="s">
        <v>182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4">
        <v>-1.250138408304502E-2</v>
      </c>
    </row>
    <row r="11" spans="1:18" ht="15.75">
      <c r="B11" s="323" t="s">
        <v>182</v>
      </c>
      <c r="C11" s="323" t="s">
        <v>88</v>
      </c>
      <c r="D11" s="223" t="s">
        <v>69</v>
      </c>
      <c r="E11" s="224" t="s">
        <v>255</v>
      </c>
      <c r="F11" s="224" t="s">
        <v>255</v>
      </c>
      <c r="G11" s="224" t="s">
        <v>255</v>
      </c>
      <c r="H11" s="224" t="s">
        <v>255</v>
      </c>
      <c r="I11" s="224" t="s">
        <v>255</v>
      </c>
      <c r="J11" s="224" t="s">
        <v>255</v>
      </c>
      <c r="K11" s="224" t="s">
        <v>255</v>
      </c>
      <c r="L11" s="224" t="s">
        <v>255</v>
      </c>
      <c r="M11" s="224" t="s">
        <v>255</v>
      </c>
      <c r="N11" s="224" t="s">
        <v>255</v>
      </c>
      <c r="O11" s="224" t="s">
        <v>255</v>
      </c>
      <c r="P11" s="224" t="s">
        <v>255</v>
      </c>
      <c r="Q11" s="224" t="s">
        <v>255</v>
      </c>
      <c r="R11" s="295" t="s">
        <v>255</v>
      </c>
    </row>
    <row r="12" spans="1:18" ht="15.75">
      <c r="B12" s="323" t="s">
        <v>183</v>
      </c>
      <c r="C12" s="323" t="s">
        <v>183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4">
        <v>-8.3994795055302163E-3</v>
      </c>
    </row>
    <row r="13" spans="1:18" ht="15.75">
      <c r="B13" s="323" t="s">
        <v>184</v>
      </c>
      <c r="C13" s="323" t="s">
        <v>184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4">
        <v>-3.0124041339493424E-2</v>
      </c>
    </row>
    <row r="14" spans="1:18" ht="15.75">
      <c r="B14" s="323" t="s">
        <v>185</v>
      </c>
      <c r="C14" s="323" t="s">
        <v>185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5">
        <v>-0.13739165029515299</v>
      </c>
    </row>
    <row r="15" spans="1:18" ht="15.75">
      <c r="B15" s="323" t="s">
        <v>186</v>
      </c>
      <c r="C15" s="323" t="s">
        <v>186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5">
        <v>-4.3478260869565188E-2</v>
      </c>
    </row>
    <row r="16" spans="1:18" ht="15.75">
      <c r="B16" s="323" t="s">
        <v>187</v>
      </c>
      <c r="C16" s="323" t="s">
        <v>187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5">
        <v>-4.6209596514401152E-2</v>
      </c>
    </row>
    <row r="17" spans="2:18" ht="15.75">
      <c r="B17" s="323" t="s">
        <v>187</v>
      </c>
      <c r="C17" s="323" t="s">
        <v>187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5">
        <v>-3.3322616774504543E-2</v>
      </c>
    </row>
    <row r="18" spans="2:18" ht="15.75">
      <c r="B18" s="323" t="s">
        <v>188</v>
      </c>
      <c r="C18" s="323" t="s">
        <v>188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5">
        <v>0.29639371950093318</v>
      </c>
    </row>
    <row r="19" spans="2:18" ht="15.75">
      <c r="B19" s="323" t="s">
        <v>189</v>
      </c>
      <c r="C19" s="323" t="s">
        <v>189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5">
        <v>-0.10238112011271572</v>
      </c>
    </row>
    <row r="20" spans="2:18" ht="15.75">
      <c r="B20" s="323" t="s">
        <v>190</v>
      </c>
      <c r="C20" s="323" t="s">
        <v>190</v>
      </c>
      <c r="D20" s="303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5">
        <v>-7.7528642630591116E-2</v>
      </c>
    </row>
    <row r="21" spans="2:18" ht="15.75">
      <c r="B21" s="323" t="s">
        <v>191</v>
      </c>
      <c r="C21" s="323" t="s">
        <v>191</v>
      </c>
      <c r="D21" s="303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5">
        <v>-6.6315980934007701E-2</v>
      </c>
    </row>
    <row r="22" spans="2:18" ht="15.75">
      <c r="B22" s="323" t="s">
        <v>191</v>
      </c>
      <c r="C22" s="323" t="s">
        <v>191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5">
        <v>1.268301266467331E-2</v>
      </c>
    </row>
    <row r="23" spans="2:18" ht="15.75">
      <c r="B23" s="323" t="s">
        <v>91</v>
      </c>
      <c r="C23" s="323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5">
        <v>-1.6759776536312887E-2</v>
      </c>
    </row>
    <row r="24" spans="2:18" ht="15.75">
      <c r="B24" s="323" t="s">
        <v>192</v>
      </c>
      <c r="C24" s="323" t="s">
        <v>192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5">
        <v>0</v>
      </c>
    </row>
    <row r="25" spans="2:18" ht="15.75">
      <c r="B25" s="323" t="s">
        <v>56</v>
      </c>
      <c r="C25" s="323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5">
        <v>4.7864212072781243E-3</v>
      </c>
    </row>
    <row r="26" spans="2:18" ht="15.75">
      <c r="B26" s="325" t="s">
        <v>193</v>
      </c>
      <c r="C26" s="325" t="s">
        <v>193</v>
      </c>
      <c r="D26" s="304" t="s">
        <v>69</v>
      </c>
      <c r="E26" s="296">
        <v>126.78619999999999</v>
      </c>
      <c r="F26" s="296">
        <v>127.119</v>
      </c>
      <c r="G26" s="296">
        <v>125.9618</v>
      </c>
      <c r="H26" s="296">
        <v>124.7718</v>
      </c>
      <c r="I26" s="296">
        <v>85.493700000000004</v>
      </c>
      <c r="J26" s="296">
        <v>96.702699999999993</v>
      </c>
      <c r="K26" s="296">
        <v>116.25109999999999</v>
      </c>
      <c r="L26" s="296">
        <v>115.6664</v>
      </c>
      <c r="M26" s="296">
        <v>109.0454</v>
      </c>
      <c r="N26" s="296">
        <v>111.6836</v>
      </c>
      <c r="O26" s="297">
        <v>98.619799999999998</v>
      </c>
      <c r="P26" s="297">
        <v>88.79</v>
      </c>
      <c r="Q26" s="297">
        <v>107.8231</v>
      </c>
      <c r="R26" s="298">
        <v>-0.14956753968491843</v>
      </c>
    </row>
    <row r="27" spans="2:18" ht="15.75">
      <c r="B27" s="323" t="s">
        <v>193</v>
      </c>
      <c r="C27" s="323" t="s">
        <v>193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5">
        <v>-0.10869285147381824</v>
      </c>
    </row>
    <row r="28" spans="2:18" ht="15.75">
      <c r="B28" s="323" t="s">
        <v>194</v>
      </c>
      <c r="C28" s="323" t="s">
        <v>194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5">
        <v>2.5499325591763045E-2</v>
      </c>
    </row>
    <row r="29" spans="2:18" ht="15.75">
      <c r="B29" s="326" t="s">
        <v>195</v>
      </c>
      <c r="C29" s="326" t="s">
        <v>195</v>
      </c>
      <c r="D29" s="303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5">
        <v>-0.14152631435421847</v>
      </c>
    </row>
    <row r="30" spans="2:18" ht="15.75">
      <c r="B30" s="326" t="s">
        <v>195</v>
      </c>
      <c r="C30" s="326" t="s">
        <v>195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5">
        <v>-0.1249115717817616</v>
      </c>
    </row>
    <row r="31" spans="2:18" ht="15.75">
      <c r="B31" s="323" t="s">
        <v>196</v>
      </c>
      <c r="C31" s="323" t="s">
        <v>196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5">
        <v>-4.9333111380199357E-2</v>
      </c>
    </row>
    <row r="32" spans="2:18" ht="15.75">
      <c r="B32" s="323" t="s">
        <v>197</v>
      </c>
      <c r="C32" s="323" t="s">
        <v>197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5">
        <v>-5.6956498589000315E-3</v>
      </c>
    </row>
    <row r="33" spans="2:18" ht="15.75">
      <c r="B33" s="323" t="s">
        <v>198</v>
      </c>
      <c r="C33" s="323" t="s">
        <v>198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5">
        <v>-1.0127083947463311E-2</v>
      </c>
    </row>
    <row r="34" spans="2:18" ht="15.75">
      <c r="B34" s="323" t="s">
        <v>199</v>
      </c>
      <c r="C34" s="323" t="s">
        <v>199</v>
      </c>
      <c r="D34" s="303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5">
        <v>0.10083102190578108</v>
      </c>
    </row>
    <row r="35" spans="2:18" ht="15.75">
      <c r="B35" s="323" t="s">
        <v>199</v>
      </c>
      <c r="C35" s="323" t="s">
        <v>199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5">
        <v>6.8934311612746324E-2</v>
      </c>
    </row>
    <row r="36" spans="2:18" ht="15.75">
      <c r="B36" s="327" t="s">
        <v>200</v>
      </c>
      <c r="C36" s="327" t="s">
        <v>200</v>
      </c>
      <c r="D36" s="305" t="s">
        <v>69</v>
      </c>
      <c r="E36" s="305">
        <v>185.0205</v>
      </c>
      <c r="F36" s="305">
        <v>187.1773</v>
      </c>
      <c r="G36" s="305">
        <v>191.3912</v>
      </c>
      <c r="H36" s="305">
        <v>194.12020000000001</v>
      </c>
      <c r="I36" s="305">
        <v>181.20060000000001</v>
      </c>
      <c r="J36" s="305">
        <v>175.95419999999999</v>
      </c>
      <c r="K36" s="305">
        <v>180.5719</v>
      </c>
      <c r="L36" s="305">
        <v>184.6703</v>
      </c>
      <c r="M36" s="305">
        <v>186.31299999999999</v>
      </c>
      <c r="N36" s="305">
        <v>185.65010000000001</v>
      </c>
      <c r="O36" s="305">
        <v>181.8614</v>
      </c>
      <c r="P36" s="305">
        <v>178.08189999999999</v>
      </c>
      <c r="Q36" s="305">
        <v>180.0951</v>
      </c>
      <c r="R36" s="306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A12" sqref="A1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4" workbookViewId="0">
      <selection activeCell="Q45" sqref="Q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2" sqref="A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30" sqref="AC29:AC30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31" workbookViewId="0">
      <selection activeCell="H7" sqref="H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256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8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257</v>
      </c>
      <c r="D10" s="33"/>
      <c r="E10" s="34"/>
      <c r="F10" s="35"/>
      <c r="G10" s="32" t="s">
        <v>258</v>
      </c>
      <c r="H10" s="33"/>
      <c r="I10" s="34"/>
      <c r="J10" s="35"/>
      <c r="L10" s="32" t="s">
        <v>257</v>
      </c>
      <c r="M10" s="33"/>
      <c r="N10" s="34"/>
      <c r="O10" s="35"/>
      <c r="P10" s="32" t="s">
        <v>258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2413401.034</v>
      </c>
      <c r="E12" s="45">
        <v>10374013.341</v>
      </c>
      <c r="F12" s="43">
        <v>1352764.554</v>
      </c>
      <c r="G12" s="44" t="s">
        <v>51</v>
      </c>
      <c r="H12" s="72">
        <v>2162627.838</v>
      </c>
      <c r="I12" s="45">
        <v>9556962.9370000008</v>
      </c>
      <c r="J12" s="43">
        <v>1363834.6680000001</v>
      </c>
      <c r="L12" s="41" t="s">
        <v>51</v>
      </c>
      <c r="M12" s="54">
        <v>117463.349</v>
      </c>
      <c r="N12" s="45">
        <v>504768.72200000001</v>
      </c>
      <c r="O12" s="108">
        <v>82792.146999999997</v>
      </c>
      <c r="P12" s="69" t="s">
        <v>51</v>
      </c>
      <c r="Q12" s="54">
        <v>63240.057999999997</v>
      </c>
      <c r="R12" s="45">
        <v>279082.31599999999</v>
      </c>
      <c r="S12" s="141">
        <v>53846.400999999998</v>
      </c>
      <c r="T12" s="141">
        <v>44030.557999999997</v>
      </c>
    </row>
    <row r="13" spans="1:20" ht="15.75">
      <c r="C13" s="80" t="s">
        <v>52</v>
      </c>
      <c r="D13" s="47">
        <v>527885.04200000002</v>
      </c>
      <c r="E13" s="48">
        <v>2269558.04</v>
      </c>
      <c r="F13" s="49">
        <v>208341.09599999999</v>
      </c>
      <c r="G13" s="76" t="s">
        <v>52</v>
      </c>
      <c r="H13" s="47">
        <v>473223.10800000001</v>
      </c>
      <c r="I13" s="48">
        <v>2089764.5859999999</v>
      </c>
      <c r="J13" s="49">
        <v>226385.28</v>
      </c>
      <c r="L13" s="75" t="s">
        <v>67</v>
      </c>
      <c r="M13" s="47">
        <v>37283.016000000003</v>
      </c>
      <c r="N13" s="48">
        <v>160193.73000000001</v>
      </c>
      <c r="O13" s="77">
        <v>26365.964</v>
      </c>
      <c r="P13" s="76" t="s">
        <v>52</v>
      </c>
      <c r="Q13" s="47">
        <v>23230.184000000001</v>
      </c>
      <c r="R13" s="48">
        <v>102107.72100000001</v>
      </c>
      <c r="S13" s="77">
        <v>20422.518</v>
      </c>
      <c r="T13" s="77">
        <v>15767.724</v>
      </c>
    </row>
    <row r="14" spans="1:20" ht="15.75">
      <c r="C14" s="81" t="s">
        <v>53</v>
      </c>
      <c r="D14" s="51">
        <v>321820.97100000002</v>
      </c>
      <c r="E14" s="52">
        <v>1383424.95</v>
      </c>
      <c r="F14" s="53">
        <v>112260.417</v>
      </c>
      <c r="G14" s="79" t="s">
        <v>53</v>
      </c>
      <c r="H14" s="51">
        <v>300378.36700000003</v>
      </c>
      <c r="I14" s="52">
        <v>1328359.291</v>
      </c>
      <c r="J14" s="53">
        <v>123353.613</v>
      </c>
      <c r="L14" s="78" t="s">
        <v>52</v>
      </c>
      <c r="M14" s="51">
        <v>37013.226000000002</v>
      </c>
      <c r="N14" s="52">
        <v>159086.90299999999</v>
      </c>
      <c r="O14" s="56">
        <v>19986.845000000001</v>
      </c>
      <c r="P14" s="79" t="s">
        <v>53</v>
      </c>
      <c r="Q14" s="51">
        <v>11832.224</v>
      </c>
      <c r="R14" s="52">
        <v>52412.373</v>
      </c>
      <c r="S14" s="56">
        <v>7316.9520000000002</v>
      </c>
      <c r="T14" s="56">
        <v>6401.7790000000005</v>
      </c>
    </row>
    <row r="15" spans="1:20" ht="15.75">
      <c r="C15" s="81" t="s">
        <v>55</v>
      </c>
      <c r="D15" s="51">
        <v>193748.24</v>
      </c>
      <c r="E15" s="52">
        <v>832934.84900000005</v>
      </c>
      <c r="F15" s="53">
        <v>85228.05</v>
      </c>
      <c r="G15" s="79" t="s">
        <v>55</v>
      </c>
      <c r="H15" s="51">
        <v>200149.50099999999</v>
      </c>
      <c r="I15" s="52">
        <v>885072.26500000001</v>
      </c>
      <c r="J15" s="53">
        <v>95051.948000000004</v>
      </c>
      <c r="L15" s="78" t="s">
        <v>53</v>
      </c>
      <c r="M15" s="51">
        <v>13519.262000000001</v>
      </c>
      <c r="N15" s="52">
        <v>58096.947999999997</v>
      </c>
      <c r="O15" s="56">
        <v>7948.24</v>
      </c>
      <c r="P15" s="79" t="s">
        <v>67</v>
      </c>
      <c r="Q15" s="51">
        <v>8066.4160000000002</v>
      </c>
      <c r="R15" s="52">
        <v>35742.794000000002</v>
      </c>
      <c r="S15" s="56">
        <v>5193.8389999999999</v>
      </c>
      <c r="T15" s="56">
        <v>4602.232</v>
      </c>
    </row>
    <row r="16" spans="1:20" ht="15.75">
      <c r="C16" s="81" t="s">
        <v>92</v>
      </c>
      <c r="D16" s="51">
        <v>183102.791</v>
      </c>
      <c r="E16" s="52">
        <v>786824.79500000004</v>
      </c>
      <c r="F16" s="53">
        <v>110000.913</v>
      </c>
      <c r="G16" s="79" t="s">
        <v>92</v>
      </c>
      <c r="H16" s="51">
        <v>159561.24900000001</v>
      </c>
      <c r="I16" s="52">
        <v>704903.21200000006</v>
      </c>
      <c r="J16" s="53">
        <v>115026.64200000001</v>
      </c>
      <c r="L16" s="78" t="s">
        <v>64</v>
      </c>
      <c r="M16" s="51">
        <v>6163.7349999999997</v>
      </c>
      <c r="N16" s="52">
        <v>26503.486000000001</v>
      </c>
      <c r="O16" s="56">
        <v>4449.4989999999998</v>
      </c>
      <c r="P16" s="79" t="s">
        <v>65</v>
      </c>
      <c r="Q16" s="51">
        <v>4318.933</v>
      </c>
      <c r="R16" s="52">
        <v>19104.812000000002</v>
      </c>
      <c r="S16" s="56">
        <v>4087.7130000000002</v>
      </c>
      <c r="T16" s="56">
        <v>3728.6419999999998</v>
      </c>
    </row>
    <row r="17" spans="3:20" ht="15.75">
      <c r="C17" s="81" t="s">
        <v>54</v>
      </c>
      <c r="D17" s="51">
        <v>145396.755</v>
      </c>
      <c r="E17" s="52">
        <v>624938.10100000002</v>
      </c>
      <c r="F17" s="53">
        <v>73023.096999999994</v>
      </c>
      <c r="G17" s="79" t="s">
        <v>54</v>
      </c>
      <c r="H17" s="51">
        <v>133157.40700000001</v>
      </c>
      <c r="I17" s="52">
        <v>588098.99600000004</v>
      </c>
      <c r="J17" s="53">
        <v>76682.873999999996</v>
      </c>
      <c r="L17" s="78" t="s">
        <v>92</v>
      </c>
      <c r="M17" s="51">
        <v>5764.7740000000003</v>
      </c>
      <c r="N17" s="52">
        <v>24795.532999999999</v>
      </c>
      <c r="O17" s="56">
        <v>6314.7510000000002</v>
      </c>
      <c r="P17" s="79" t="s">
        <v>92</v>
      </c>
      <c r="Q17" s="51">
        <v>3266.4090000000001</v>
      </c>
      <c r="R17" s="52">
        <v>14442.802</v>
      </c>
      <c r="S17" s="56">
        <v>2527.335</v>
      </c>
      <c r="T17" s="56">
        <v>2414.3359999999998</v>
      </c>
    </row>
    <row r="18" spans="3:20" ht="15.75">
      <c r="C18" s="81" t="s">
        <v>57</v>
      </c>
      <c r="D18" s="51">
        <v>102658.47100000001</v>
      </c>
      <c r="E18" s="52">
        <v>441088.44199999998</v>
      </c>
      <c r="F18" s="53">
        <v>62077.671999999999</v>
      </c>
      <c r="G18" s="79" t="s">
        <v>63</v>
      </c>
      <c r="H18" s="51">
        <v>100049.705</v>
      </c>
      <c r="I18" s="52">
        <v>440893.15500000003</v>
      </c>
      <c r="J18" s="53">
        <v>42359.752</v>
      </c>
      <c r="L18" s="78" t="s">
        <v>65</v>
      </c>
      <c r="M18" s="51">
        <v>3974.7890000000002</v>
      </c>
      <c r="N18" s="52">
        <v>17090.606</v>
      </c>
      <c r="O18" s="56">
        <v>3609.2809999999999</v>
      </c>
      <c r="P18" s="79" t="s">
        <v>83</v>
      </c>
      <c r="Q18" s="51">
        <v>2960.5810000000001</v>
      </c>
      <c r="R18" s="52">
        <v>12992.531000000001</v>
      </c>
      <c r="S18" s="56">
        <v>2731.1509999999998</v>
      </c>
      <c r="T18" s="56">
        <v>2731.1509999999998</v>
      </c>
    </row>
    <row r="19" spans="3:20" ht="15.75">
      <c r="C19" s="81" t="s">
        <v>63</v>
      </c>
      <c r="D19" s="51">
        <v>99053.274000000005</v>
      </c>
      <c r="E19" s="52">
        <v>425664.68199999997</v>
      </c>
      <c r="F19" s="53">
        <v>34023.525999999998</v>
      </c>
      <c r="G19" s="79" t="s">
        <v>57</v>
      </c>
      <c r="H19" s="51">
        <v>81020.759999999995</v>
      </c>
      <c r="I19" s="52">
        <v>357344.01400000002</v>
      </c>
      <c r="J19" s="53">
        <v>48756.349000000002</v>
      </c>
      <c r="L19" s="78" t="s">
        <v>57</v>
      </c>
      <c r="M19" s="51">
        <v>2769.74</v>
      </c>
      <c r="N19" s="52">
        <v>11893.755999999999</v>
      </c>
      <c r="O19" s="56">
        <v>8059.8909999999996</v>
      </c>
      <c r="P19" s="79" t="s">
        <v>64</v>
      </c>
      <c r="Q19" s="51">
        <v>2960.2429999999999</v>
      </c>
      <c r="R19" s="52">
        <v>13053.618</v>
      </c>
      <c r="S19" s="56">
        <v>3778.7429999999999</v>
      </c>
      <c r="T19" s="56">
        <v>3495.6460000000002</v>
      </c>
    </row>
    <row r="20" spans="3:20" ht="15.75">
      <c r="C20" s="81" t="s">
        <v>58</v>
      </c>
      <c r="D20" s="51">
        <v>79962.707999999999</v>
      </c>
      <c r="E20" s="52">
        <v>343613.44199999998</v>
      </c>
      <c r="F20" s="53">
        <v>38002.207000000002</v>
      </c>
      <c r="G20" s="79" t="s">
        <v>58</v>
      </c>
      <c r="H20" s="51">
        <v>60569.567000000003</v>
      </c>
      <c r="I20" s="52">
        <v>267176.84399999998</v>
      </c>
      <c r="J20" s="53">
        <v>31334.723999999998</v>
      </c>
      <c r="L20" s="78" t="s">
        <v>55</v>
      </c>
      <c r="M20" s="51">
        <v>1993.009</v>
      </c>
      <c r="N20" s="52">
        <v>8556.723</v>
      </c>
      <c r="O20" s="56">
        <v>654.69200000000001</v>
      </c>
      <c r="P20" s="79" t="s">
        <v>55</v>
      </c>
      <c r="Q20" s="51">
        <v>2155.13</v>
      </c>
      <c r="R20" s="52">
        <v>9547.8189999999995</v>
      </c>
      <c r="S20" s="56">
        <v>1530.894</v>
      </c>
      <c r="T20" s="56">
        <v>1395.4079999999999</v>
      </c>
    </row>
    <row r="21" spans="3:20" ht="15.75">
      <c r="C21" s="81" t="s">
        <v>64</v>
      </c>
      <c r="D21" s="51">
        <v>52750.106</v>
      </c>
      <c r="E21" s="52">
        <v>226721.4</v>
      </c>
      <c r="F21" s="53">
        <v>29483.02</v>
      </c>
      <c r="G21" s="79" t="s">
        <v>80</v>
      </c>
      <c r="H21" s="51">
        <v>53592.906000000003</v>
      </c>
      <c r="I21" s="52">
        <v>236925.80499999999</v>
      </c>
      <c r="J21" s="53">
        <v>43239.093999999997</v>
      </c>
      <c r="L21" s="78" t="s">
        <v>60</v>
      </c>
      <c r="M21" s="51">
        <v>1888.6790000000001</v>
      </c>
      <c r="N21" s="52">
        <v>8111.7629999999999</v>
      </c>
      <c r="O21" s="56">
        <v>1236.4349999999999</v>
      </c>
      <c r="P21" s="79" t="s">
        <v>60</v>
      </c>
      <c r="Q21" s="51">
        <v>1870.5930000000001</v>
      </c>
      <c r="R21" s="52">
        <v>8309.2520000000004</v>
      </c>
      <c r="S21" s="56">
        <v>3049.9839999999999</v>
      </c>
      <c r="T21" s="56">
        <v>702.83600000000001</v>
      </c>
    </row>
    <row r="22" spans="3:20" ht="15.75">
      <c r="C22" s="81" t="s">
        <v>62</v>
      </c>
      <c r="D22" s="51">
        <v>52296.915000000001</v>
      </c>
      <c r="E22" s="52">
        <v>224747.23300000001</v>
      </c>
      <c r="F22" s="53">
        <v>34499.394999999997</v>
      </c>
      <c r="G22" s="79" t="s">
        <v>62</v>
      </c>
      <c r="H22" s="51">
        <v>47419.642999999996</v>
      </c>
      <c r="I22" s="52">
        <v>209287.63500000001</v>
      </c>
      <c r="J22" s="53">
        <v>35121.572</v>
      </c>
      <c r="L22" s="78" t="s">
        <v>56</v>
      </c>
      <c r="M22" s="51">
        <v>1444.4359999999999</v>
      </c>
      <c r="N22" s="52">
        <v>6186.7169999999996</v>
      </c>
      <c r="O22" s="56">
        <v>371.94400000000002</v>
      </c>
      <c r="P22" s="79" t="s">
        <v>58</v>
      </c>
      <c r="Q22" s="51">
        <v>718.81600000000003</v>
      </c>
      <c r="R22" s="52">
        <v>3176.8240000000001</v>
      </c>
      <c r="S22" s="56">
        <v>1113.01</v>
      </c>
      <c r="T22" s="56">
        <v>881.93</v>
      </c>
    </row>
    <row r="23" spans="3:20" ht="15.75">
      <c r="C23" s="81" t="s">
        <v>56</v>
      </c>
      <c r="D23" s="51">
        <v>51602.735999999997</v>
      </c>
      <c r="E23" s="52">
        <v>221835.58600000001</v>
      </c>
      <c r="F23" s="53">
        <v>17541.387999999999</v>
      </c>
      <c r="G23" s="79" t="s">
        <v>64</v>
      </c>
      <c r="H23" s="51">
        <v>44747.618000000002</v>
      </c>
      <c r="I23" s="52">
        <v>197641.25099999999</v>
      </c>
      <c r="J23" s="53">
        <v>26633.120999999999</v>
      </c>
      <c r="L23" s="78" t="s">
        <v>63</v>
      </c>
      <c r="M23" s="51">
        <v>1435.2639999999999</v>
      </c>
      <c r="N23" s="52">
        <v>6145.4830000000002</v>
      </c>
      <c r="O23" s="56">
        <v>712.11500000000001</v>
      </c>
      <c r="P23" s="79" t="s">
        <v>57</v>
      </c>
      <c r="Q23" s="51">
        <v>411.488</v>
      </c>
      <c r="R23" s="52">
        <v>1825.374</v>
      </c>
      <c r="S23" s="56">
        <v>1023.817</v>
      </c>
      <c r="T23" s="56">
        <v>932.18100000000004</v>
      </c>
    </row>
    <row r="24" spans="3:20" ht="15.75">
      <c r="C24" s="81" t="s">
        <v>77</v>
      </c>
      <c r="D24" s="51">
        <v>50913.457999999999</v>
      </c>
      <c r="E24" s="52">
        <v>218781.033</v>
      </c>
      <c r="F24" s="53">
        <v>46041.521000000001</v>
      </c>
      <c r="G24" s="79" t="s">
        <v>61</v>
      </c>
      <c r="H24" s="51">
        <v>44119.881999999998</v>
      </c>
      <c r="I24" s="52">
        <v>195082.90700000001</v>
      </c>
      <c r="J24" s="53">
        <v>32042.841</v>
      </c>
      <c r="L24" s="78" t="s">
        <v>80</v>
      </c>
      <c r="M24" s="51">
        <v>1354.29</v>
      </c>
      <c r="N24" s="52">
        <v>5808.0420000000004</v>
      </c>
      <c r="O24" s="56">
        <v>574.05700000000002</v>
      </c>
      <c r="P24" s="79" t="s">
        <v>54</v>
      </c>
      <c r="Q24" s="51">
        <v>265.173</v>
      </c>
      <c r="R24" s="52">
        <v>1162.1559999999999</v>
      </c>
      <c r="S24" s="56">
        <v>181.25</v>
      </c>
      <c r="T24" s="56">
        <v>112.941</v>
      </c>
    </row>
    <row r="25" spans="3:20" ht="15.75">
      <c r="C25" s="81" t="s">
        <v>154</v>
      </c>
      <c r="D25" s="51">
        <v>44657.584000000003</v>
      </c>
      <c r="E25" s="52">
        <v>192092.60500000001</v>
      </c>
      <c r="F25" s="53">
        <v>22678.371999999999</v>
      </c>
      <c r="G25" s="79" t="s">
        <v>152</v>
      </c>
      <c r="H25" s="51">
        <v>40902.726999999999</v>
      </c>
      <c r="I25" s="52">
        <v>181722.05900000001</v>
      </c>
      <c r="J25" s="53">
        <v>53565.919999999998</v>
      </c>
      <c r="L25" s="78" t="s">
        <v>58</v>
      </c>
      <c r="M25" s="51">
        <v>883.65099999999995</v>
      </c>
      <c r="N25" s="52">
        <v>3778.0940000000001</v>
      </c>
      <c r="O25" s="56">
        <v>565.64099999999996</v>
      </c>
      <c r="P25" s="79" t="s">
        <v>171</v>
      </c>
      <c r="Q25" s="51">
        <v>252.13499999999999</v>
      </c>
      <c r="R25" s="52">
        <v>1114.585</v>
      </c>
      <c r="S25" s="56">
        <v>119.908</v>
      </c>
      <c r="T25" s="56">
        <v>168.86099999999999</v>
      </c>
    </row>
    <row r="26" spans="3:20" ht="15.75">
      <c r="C26" s="81" t="s">
        <v>66</v>
      </c>
      <c r="D26" s="51">
        <v>43807.036</v>
      </c>
      <c r="E26" s="52">
        <v>188317.462</v>
      </c>
      <c r="F26" s="53">
        <v>13287.061</v>
      </c>
      <c r="G26" s="79" t="s">
        <v>66</v>
      </c>
      <c r="H26" s="51">
        <v>32886.680999999997</v>
      </c>
      <c r="I26" s="52">
        <v>145184.58300000001</v>
      </c>
      <c r="J26" s="53">
        <v>12360.334000000001</v>
      </c>
      <c r="L26" s="78" t="s">
        <v>83</v>
      </c>
      <c r="M26" s="51">
        <v>796.95799999999997</v>
      </c>
      <c r="N26" s="52">
        <v>3455.0419999999999</v>
      </c>
      <c r="O26" s="56">
        <v>748.40099999999995</v>
      </c>
      <c r="P26" s="79" t="s">
        <v>62</v>
      </c>
      <c r="Q26" s="51">
        <v>172.61799999999999</v>
      </c>
      <c r="R26" s="52">
        <v>752.50300000000004</v>
      </c>
      <c r="S26" s="56">
        <v>102.57599999999999</v>
      </c>
      <c r="T26" s="56">
        <v>97.85</v>
      </c>
    </row>
    <row r="27" spans="3:20" ht="15.75">
      <c r="C27" s="81" t="s">
        <v>160</v>
      </c>
      <c r="D27" s="51">
        <v>42079.607000000004</v>
      </c>
      <c r="E27" s="52">
        <v>180838.82</v>
      </c>
      <c r="F27" s="53">
        <v>46741.652000000002</v>
      </c>
      <c r="G27" s="79" t="s">
        <v>56</v>
      </c>
      <c r="H27" s="51">
        <v>31732.206999999999</v>
      </c>
      <c r="I27" s="52">
        <v>139807.389</v>
      </c>
      <c r="J27" s="53">
        <v>14161.561</v>
      </c>
      <c r="L27" s="78" t="s">
        <v>62</v>
      </c>
      <c r="M27" s="51">
        <v>304.10599999999999</v>
      </c>
      <c r="N27" s="52">
        <v>1309.681</v>
      </c>
      <c r="O27" s="56">
        <v>276.75700000000001</v>
      </c>
      <c r="P27" s="79" t="s">
        <v>159</v>
      </c>
      <c r="Q27" s="51">
        <v>169.268</v>
      </c>
      <c r="R27" s="52">
        <v>728.24699999999996</v>
      </c>
      <c r="S27" s="56">
        <v>53.877000000000002</v>
      </c>
      <c r="T27" s="56">
        <v>47.901000000000003</v>
      </c>
    </row>
    <row r="28" spans="3:20" ht="15.75">
      <c r="C28" s="81" t="s">
        <v>61</v>
      </c>
      <c r="D28" s="51">
        <v>40739.574000000001</v>
      </c>
      <c r="E28" s="52">
        <v>175309.15299999999</v>
      </c>
      <c r="F28" s="53">
        <v>31821.822</v>
      </c>
      <c r="G28" s="79" t="s">
        <v>202</v>
      </c>
      <c r="H28" s="51">
        <v>27269.784</v>
      </c>
      <c r="I28" s="52">
        <v>121397.258</v>
      </c>
      <c r="J28" s="53">
        <v>32779.311000000002</v>
      </c>
      <c r="L28" s="78" t="s">
        <v>72</v>
      </c>
      <c r="M28" s="51">
        <v>287.24900000000002</v>
      </c>
      <c r="N28" s="52">
        <v>1231.626</v>
      </c>
      <c r="O28" s="56">
        <v>348.65300000000002</v>
      </c>
      <c r="P28" s="79" t="s">
        <v>66</v>
      </c>
      <c r="Q28" s="51">
        <v>106.98699999999999</v>
      </c>
      <c r="R28" s="52">
        <v>464.50299999999999</v>
      </c>
      <c r="S28" s="56">
        <v>117.88200000000001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257</v>
      </c>
      <c r="D35" s="33"/>
      <c r="E35" s="34"/>
      <c r="F35" s="35"/>
      <c r="G35" s="32" t="s">
        <v>258</v>
      </c>
      <c r="H35" s="33"/>
      <c r="I35" s="34"/>
      <c r="J35" s="35"/>
      <c r="L35" s="32" t="s">
        <v>257</v>
      </c>
      <c r="M35" s="33"/>
      <c r="N35" s="34"/>
      <c r="O35" s="35"/>
      <c r="P35" s="32" t="s">
        <v>258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75175.448000000004</v>
      </c>
      <c r="E37" s="84">
        <v>323275.717</v>
      </c>
      <c r="F37" s="58">
        <v>32192.723000000002</v>
      </c>
      <c r="G37" s="69" t="s">
        <v>51</v>
      </c>
      <c r="H37" s="59">
        <v>61734.065000000002</v>
      </c>
      <c r="I37" s="85">
        <v>273165.07</v>
      </c>
      <c r="J37" s="55">
        <v>30256.873</v>
      </c>
      <c r="L37" s="57" t="s">
        <v>51</v>
      </c>
      <c r="M37" s="42">
        <v>151602.429</v>
      </c>
      <c r="N37" s="142">
        <v>651388.62899999996</v>
      </c>
      <c r="O37" s="43">
        <v>107065.103</v>
      </c>
      <c r="P37" s="143" t="s">
        <v>51</v>
      </c>
      <c r="Q37" s="42">
        <v>139237.83499999999</v>
      </c>
      <c r="R37" s="45">
        <v>615197.84699999995</v>
      </c>
      <c r="S37" s="43">
        <v>103251.19</v>
      </c>
      <c r="T37" s="43">
        <v>93218.763000000006</v>
      </c>
    </row>
    <row r="38" spans="3:20" ht="15.75">
      <c r="C38" s="174" t="s">
        <v>52</v>
      </c>
      <c r="D38" s="111">
        <v>36819.087</v>
      </c>
      <c r="E38" s="73">
        <v>158333.92600000001</v>
      </c>
      <c r="F38" s="112">
        <v>27400.328000000001</v>
      </c>
      <c r="G38" s="146" t="s">
        <v>52</v>
      </c>
      <c r="H38" s="147">
        <v>33967.661</v>
      </c>
      <c r="I38" s="148">
        <v>150261.91</v>
      </c>
      <c r="J38" s="149">
        <v>24550.763999999999</v>
      </c>
      <c r="L38" s="157" t="s">
        <v>92</v>
      </c>
      <c r="M38" s="158">
        <v>32614.823</v>
      </c>
      <c r="N38" s="46">
        <v>140036.27600000001</v>
      </c>
      <c r="O38" s="159">
        <v>20411.477999999999</v>
      </c>
      <c r="P38" s="157" t="s">
        <v>52</v>
      </c>
      <c r="Q38" s="160">
        <v>30702.207999999999</v>
      </c>
      <c r="R38" s="144">
        <v>135617.51</v>
      </c>
      <c r="S38" s="49">
        <v>10117.218999999999</v>
      </c>
      <c r="T38" s="49">
        <v>9449.8430000000008</v>
      </c>
    </row>
    <row r="39" spans="3:20" ht="15.75">
      <c r="C39" s="175" t="s">
        <v>67</v>
      </c>
      <c r="D39" s="113">
        <v>13880.204</v>
      </c>
      <c r="E39" s="86">
        <v>59640.932999999997</v>
      </c>
      <c r="F39" s="150">
        <v>1644.7750000000001</v>
      </c>
      <c r="G39" s="75" t="s">
        <v>67</v>
      </c>
      <c r="H39" s="47">
        <v>17541.161</v>
      </c>
      <c r="I39" s="87">
        <v>77663.430999999997</v>
      </c>
      <c r="J39" s="114">
        <v>2157.4470000000001</v>
      </c>
      <c r="L39" s="161" t="s">
        <v>52</v>
      </c>
      <c r="M39" s="162">
        <v>29129.527999999998</v>
      </c>
      <c r="N39" s="50">
        <v>125184.24800000001</v>
      </c>
      <c r="O39" s="163">
        <v>11404.813</v>
      </c>
      <c r="P39" s="161" t="s">
        <v>92</v>
      </c>
      <c r="Q39" s="164">
        <v>26631.064999999999</v>
      </c>
      <c r="R39" s="145">
        <v>118051.523</v>
      </c>
      <c r="S39" s="53">
        <v>19335.762999999999</v>
      </c>
      <c r="T39" s="53">
        <v>16927.178</v>
      </c>
    </row>
    <row r="40" spans="3:20" ht="15.75">
      <c r="C40" s="175" t="s">
        <v>154</v>
      </c>
      <c r="D40" s="113">
        <v>9341.0400000000009</v>
      </c>
      <c r="E40" s="86">
        <v>40247.472999999998</v>
      </c>
      <c r="F40" s="150">
        <v>24.111000000000001</v>
      </c>
      <c r="G40" s="78" t="s">
        <v>92</v>
      </c>
      <c r="H40" s="51">
        <v>2520.1350000000002</v>
      </c>
      <c r="I40" s="88">
        <v>11176.41</v>
      </c>
      <c r="J40" s="115">
        <v>2755.8180000000002</v>
      </c>
      <c r="L40" s="161" t="s">
        <v>64</v>
      </c>
      <c r="M40" s="162">
        <v>26027.797999999999</v>
      </c>
      <c r="N40" s="50">
        <v>111794.38400000001</v>
      </c>
      <c r="O40" s="163">
        <v>22969.757000000001</v>
      </c>
      <c r="P40" s="161" t="s">
        <v>64</v>
      </c>
      <c r="Q40" s="164">
        <v>18788.028999999999</v>
      </c>
      <c r="R40" s="145">
        <v>83154.395999999993</v>
      </c>
      <c r="S40" s="53">
        <v>22071.71</v>
      </c>
      <c r="T40" s="53">
        <v>19052.153999999999</v>
      </c>
    </row>
    <row r="41" spans="3:20" ht="15.75">
      <c r="C41" s="175" t="s">
        <v>59</v>
      </c>
      <c r="D41" s="113">
        <v>6732.491</v>
      </c>
      <c r="E41" s="86">
        <v>28929.588</v>
      </c>
      <c r="F41" s="150">
        <v>700.005</v>
      </c>
      <c r="G41" s="78" t="s">
        <v>59</v>
      </c>
      <c r="H41" s="51">
        <v>2271.9589999999998</v>
      </c>
      <c r="I41" s="88">
        <v>10057.337</v>
      </c>
      <c r="J41" s="115">
        <v>243.339</v>
      </c>
      <c r="L41" s="161" t="s">
        <v>54</v>
      </c>
      <c r="M41" s="162">
        <v>20968.913</v>
      </c>
      <c r="N41" s="50">
        <v>90082.72</v>
      </c>
      <c r="O41" s="163">
        <v>17723.094000000001</v>
      </c>
      <c r="P41" s="161" t="s">
        <v>54</v>
      </c>
      <c r="Q41" s="164">
        <v>17601.823</v>
      </c>
      <c r="R41" s="145">
        <v>77881.603000000003</v>
      </c>
      <c r="S41" s="53">
        <v>15868.87</v>
      </c>
      <c r="T41" s="53">
        <v>13663.279</v>
      </c>
    </row>
    <row r="42" spans="3:20" ht="15.75">
      <c r="C42" s="175" t="s">
        <v>92</v>
      </c>
      <c r="D42" s="113">
        <v>2298.15</v>
      </c>
      <c r="E42" s="86">
        <v>9875.6290000000008</v>
      </c>
      <c r="F42" s="150">
        <v>1968.7360000000001</v>
      </c>
      <c r="G42" s="78" t="s">
        <v>68</v>
      </c>
      <c r="H42" s="51">
        <v>1082.44</v>
      </c>
      <c r="I42" s="88">
        <v>4728.732</v>
      </c>
      <c r="J42" s="115">
        <v>26.067</v>
      </c>
      <c r="L42" s="161" t="s">
        <v>57</v>
      </c>
      <c r="M42" s="162">
        <v>13014.245000000001</v>
      </c>
      <c r="N42" s="50">
        <v>55966.805999999997</v>
      </c>
      <c r="O42" s="163">
        <v>20297.465</v>
      </c>
      <c r="P42" s="161" t="s">
        <v>57</v>
      </c>
      <c r="Q42" s="164">
        <v>10768.224</v>
      </c>
      <c r="R42" s="145">
        <v>47489.408000000003</v>
      </c>
      <c r="S42" s="53">
        <v>18894.973999999998</v>
      </c>
      <c r="T42" s="53">
        <v>18511.526999999998</v>
      </c>
    </row>
    <row r="43" spans="3:20" ht="15.75">
      <c r="C43" s="175" t="s">
        <v>57</v>
      </c>
      <c r="D43" s="113">
        <v>1251.117</v>
      </c>
      <c r="E43" s="86">
        <v>5382.2709999999997</v>
      </c>
      <c r="F43" s="150">
        <v>164.99799999999999</v>
      </c>
      <c r="G43" s="78" t="s">
        <v>62</v>
      </c>
      <c r="H43" s="51">
        <v>955.03499999999997</v>
      </c>
      <c r="I43" s="88">
        <v>4245.7780000000002</v>
      </c>
      <c r="J43" s="115">
        <v>30.699000000000002</v>
      </c>
      <c r="L43" s="161" t="s">
        <v>60</v>
      </c>
      <c r="M43" s="162">
        <v>9117.223</v>
      </c>
      <c r="N43" s="50">
        <v>39212.243000000002</v>
      </c>
      <c r="O43" s="163">
        <v>934.83600000000001</v>
      </c>
      <c r="P43" s="161" t="s">
        <v>60</v>
      </c>
      <c r="Q43" s="164">
        <v>8706.9159999999993</v>
      </c>
      <c r="R43" s="145">
        <v>38406.637999999999</v>
      </c>
      <c r="S43" s="53">
        <v>931.01099999999997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57</v>
      </c>
      <c r="H44" s="122">
        <v>861.95299999999997</v>
      </c>
      <c r="I44" s="123">
        <v>3748.8150000000001</v>
      </c>
      <c r="J44" s="124">
        <v>114.392</v>
      </c>
      <c r="L44" s="161" t="s">
        <v>56</v>
      </c>
      <c r="M44" s="162">
        <v>6911.0839999999998</v>
      </c>
      <c r="N44" s="50">
        <v>29700.466</v>
      </c>
      <c r="O44" s="163">
        <v>719.57600000000002</v>
      </c>
      <c r="P44" s="161" t="s">
        <v>53</v>
      </c>
      <c r="Q44" s="164">
        <v>7886.7389999999996</v>
      </c>
      <c r="R44" s="145">
        <v>34699.241999999998</v>
      </c>
      <c r="S44" s="53">
        <v>626.79200000000003</v>
      </c>
      <c r="T44" s="53">
        <v>592.51199999999994</v>
      </c>
    </row>
    <row r="45" spans="3:20" ht="15.75">
      <c r="C45" s="175" t="s">
        <v>68</v>
      </c>
      <c r="D45" s="113">
        <v>773.16399999999999</v>
      </c>
      <c r="E45" s="86">
        <v>3329.8420000000001</v>
      </c>
      <c r="F45" s="150">
        <v>18.864999999999998</v>
      </c>
      <c r="G45" s="78" t="s">
        <v>80</v>
      </c>
      <c r="H45" s="51">
        <v>713.23</v>
      </c>
      <c r="I45" s="153">
        <v>3163.3409999999999</v>
      </c>
      <c r="J45" s="115">
        <v>91.738</v>
      </c>
      <c r="L45" s="161" t="s">
        <v>62</v>
      </c>
      <c r="M45" s="162">
        <v>4238.8980000000001</v>
      </c>
      <c r="N45" s="50">
        <v>18211.378000000001</v>
      </c>
      <c r="O45" s="163">
        <v>6896.9880000000003</v>
      </c>
      <c r="P45" s="161" t="s">
        <v>56</v>
      </c>
      <c r="Q45" s="164">
        <v>7509.2089999999998</v>
      </c>
      <c r="R45" s="145">
        <v>33133.606</v>
      </c>
      <c r="S45" s="53">
        <v>433.26600000000002</v>
      </c>
      <c r="T45" s="53">
        <v>417.05</v>
      </c>
    </row>
    <row r="46" spans="3:20" ht="15.75">
      <c r="C46" s="175" t="s">
        <v>64</v>
      </c>
      <c r="D46" s="113">
        <v>736.78899999999999</v>
      </c>
      <c r="E46" s="86">
        <v>3164.6419999999998</v>
      </c>
      <c r="F46" s="150">
        <v>30.666</v>
      </c>
      <c r="G46" s="78" t="s">
        <v>85</v>
      </c>
      <c r="H46" s="51">
        <v>512.80700000000002</v>
      </c>
      <c r="I46" s="153">
        <v>2297.6819999999998</v>
      </c>
      <c r="J46" s="115">
        <v>158.375</v>
      </c>
      <c r="L46" s="161" t="s">
        <v>55</v>
      </c>
      <c r="M46" s="162">
        <v>4141.3280000000004</v>
      </c>
      <c r="N46" s="50">
        <v>17776.061000000002</v>
      </c>
      <c r="O46" s="163">
        <v>823.15499999999997</v>
      </c>
      <c r="P46" s="161" t="s">
        <v>65</v>
      </c>
      <c r="Q46" s="164">
        <v>3130.567</v>
      </c>
      <c r="R46" s="145">
        <v>13696.138000000001</v>
      </c>
      <c r="S46" s="53">
        <v>4763.5320000000002</v>
      </c>
      <c r="T46" s="53">
        <v>4763.5320000000002</v>
      </c>
    </row>
    <row r="47" spans="3:20" ht="15.75">
      <c r="C47" s="175" t="s">
        <v>168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506.55700000000002</v>
      </c>
      <c r="I47" s="153">
        <v>2276.4319999999998</v>
      </c>
      <c r="J47" s="115">
        <v>76.132999999999996</v>
      </c>
      <c r="L47" s="165" t="s">
        <v>53</v>
      </c>
      <c r="M47" s="166">
        <v>2048.3580000000002</v>
      </c>
      <c r="N47" s="154">
        <v>8863.732</v>
      </c>
      <c r="O47" s="167">
        <v>18.957999999999998</v>
      </c>
      <c r="P47" s="161" t="s">
        <v>55</v>
      </c>
      <c r="Q47" s="164">
        <v>3116.634</v>
      </c>
      <c r="R47" s="145">
        <v>13694.875</v>
      </c>
      <c r="S47" s="53">
        <v>1831.5060000000001</v>
      </c>
      <c r="T47" s="53">
        <v>1773.2</v>
      </c>
    </row>
    <row r="48" spans="3:20" ht="15.75">
      <c r="C48" s="175" t="s">
        <v>54</v>
      </c>
      <c r="D48" s="113">
        <v>424.536</v>
      </c>
      <c r="E48" s="86">
        <v>1824.5360000000001</v>
      </c>
      <c r="F48" s="150">
        <v>18.631</v>
      </c>
      <c r="G48" s="78" t="s">
        <v>54</v>
      </c>
      <c r="H48" s="51">
        <v>490.40499999999997</v>
      </c>
      <c r="I48" s="153">
        <v>2156.9810000000002</v>
      </c>
      <c r="J48" s="115">
        <v>43.89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2791.1460000000002</v>
      </c>
      <c r="R48" s="145">
        <v>12325.942999999999</v>
      </c>
      <c r="S48" s="53">
        <v>4039.92</v>
      </c>
      <c r="T48" s="53">
        <v>3519.1570000000002</v>
      </c>
    </row>
    <row r="49" spans="3:20" ht="16.5" thickBot="1">
      <c r="C49" s="176" t="s">
        <v>89</v>
      </c>
      <c r="D49" s="116">
        <v>357.67599999999999</v>
      </c>
      <c r="E49" s="117">
        <v>1531.4079999999999</v>
      </c>
      <c r="F49" s="103">
        <v>69.989999999999995</v>
      </c>
      <c r="G49" s="104" t="s">
        <v>146</v>
      </c>
      <c r="H49" s="105">
        <v>310.048</v>
      </c>
      <c r="I49" s="155">
        <v>1385.346</v>
      </c>
      <c r="J49" s="118">
        <v>8.1</v>
      </c>
      <c r="L49" s="168" t="s">
        <v>85</v>
      </c>
      <c r="M49" s="166">
        <v>800.18799999999999</v>
      </c>
      <c r="N49" s="154">
        <v>3438.32</v>
      </c>
      <c r="O49" s="167">
        <v>2850.7330000000002</v>
      </c>
      <c r="P49" s="161" t="s">
        <v>85</v>
      </c>
      <c r="Q49" s="164">
        <v>686.01599999999996</v>
      </c>
      <c r="R49" s="145">
        <v>3031.393</v>
      </c>
      <c r="S49" s="53">
        <v>2369.915</v>
      </c>
      <c r="T49" s="53">
        <v>1966.1990000000001</v>
      </c>
    </row>
    <row r="50" spans="3:20" ht="15.75">
      <c r="C50" s="67" t="s">
        <v>82</v>
      </c>
      <c r="L50" s="168" t="s">
        <v>65</v>
      </c>
      <c r="M50" s="166">
        <v>530.70500000000004</v>
      </c>
      <c r="N50" s="154">
        <v>2280.2530000000002</v>
      </c>
      <c r="O50" s="167">
        <v>1136.5319999999999</v>
      </c>
      <c r="P50" s="161" t="s">
        <v>83</v>
      </c>
      <c r="Q50" s="164">
        <v>277.81799999999998</v>
      </c>
      <c r="R50" s="145">
        <v>1197.614</v>
      </c>
      <c r="S50" s="53">
        <v>207.749</v>
      </c>
      <c r="T50" s="53">
        <v>207.749</v>
      </c>
    </row>
    <row r="51" spans="3:20" ht="16.5" thickBot="1">
      <c r="L51" s="169" t="s">
        <v>175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224.48400000000001</v>
      </c>
      <c r="R51" s="156">
        <v>999.26599999999996</v>
      </c>
      <c r="S51" s="106">
        <v>359.37099999999998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O19" sqref="O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93" t="s">
        <v>144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205" t="s">
        <v>112</v>
      </c>
      <c r="B3" s="206" t="s">
        <v>93</v>
      </c>
      <c r="C3" s="207">
        <v>110</v>
      </c>
      <c r="D3" s="207">
        <v>119.81</v>
      </c>
      <c r="E3" s="207">
        <v>125.04</v>
      </c>
      <c r="F3" s="207">
        <v>118.21</v>
      </c>
      <c r="G3" s="207">
        <v>117</v>
      </c>
      <c r="H3" s="207">
        <v>129.28</v>
      </c>
      <c r="I3" s="207">
        <v>132</v>
      </c>
      <c r="J3" s="207">
        <v>130.9</v>
      </c>
      <c r="K3" s="207">
        <v>127.09</v>
      </c>
      <c r="L3" s="207">
        <v>122.37</v>
      </c>
      <c r="M3" s="207">
        <v>127</v>
      </c>
      <c r="N3" s="230">
        <v>123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 thickBot="1">
      <c r="A4" s="208"/>
      <c r="B4" s="209" t="s">
        <v>103</v>
      </c>
      <c r="C4" s="107">
        <v>176</v>
      </c>
      <c r="D4" s="107">
        <v>178.47</v>
      </c>
      <c r="E4" s="107">
        <v>177.62</v>
      </c>
      <c r="F4" s="107">
        <v>180.74</v>
      </c>
      <c r="G4" s="107">
        <v>182</v>
      </c>
      <c r="H4" s="107">
        <v>185</v>
      </c>
      <c r="I4" s="107">
        <v>178.24</v>
      </c>
      <c r="J4" s="107">
        <v>183.65</v>
      </c>
      <c r="K4" s="107">
        <v>183.79</v>
      </c>
      <c r="L4" s="107">
        <v>181.64</v>
      </c>
      <c r="M4" s="107">
        <v>183</v>
      </c>
      <c r="N4" s="229">
        <v>183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>
      <c r="A5" s="205" t="s">
        <v>113</v>
      </c>
      <c r="B5" s="206" t="s">
        <v>93</v>
      </c>
      <c r="C5" s="207">
        <v>124</v>
      </c>
      <c r="D5" s="207">
        <v>131.80000000000001</v>
      </c>
      <c r="E5" s="207">
        <v>133</v>
      </c>
      <c r="F5" s="207">
        <v>125</v>
      </c>
      <c r="G5" s="207">
        <v>129.85</v>
      </c>
      <c r="H5" s="207">
        <v>137.62</v>
      </c>
      <c r="I5" s="207">
        <v>140</v>
      </c>
      <c r="J5" s="207">
        <v>142</v>
      </c>
      <c r="K5" s="207">
        <v>131</v>
      </c>
      <c r="L5" s="207">
        <v>118</v>
      </c>
      <c r="M5" s="207">
        <v>114</v>
      </c>
      <c r="N5" s="230">
        <v>104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 thickBot="1">
      <c r="A6" s="208"/>
      <c r="B6" s="209" t="s">
        <v>103</v>
      </c>
      <c r="C6" s="107">
        <v>183</v>
      </c>
      <c r="D6" s="107">
        <v>183.32</v>
      </c>
      <c r="E6" s="107">
        <v>185</v>
      </c>
      <c r="F6" s="107">
        <v>185</v>
      </c>
      <c r="G6" s="107">
        <v>186.88</v>
      </c>
      <c r="H6" s="107">
        <v>191</v>
      </c>
      <c r="I6" s="107">
        <v>189</v>
      </c>
      <c r="J6" s="107">
        <v>190</v>
      </c>
      <c r="K6" s="107">
        <v>188</v>
      </c>
      <c r="L6" s="107">
        <v>186</v>
      </c>
      <c r="M6" s="107">
        <v>186</v>
      </c>
      <c r="N6" s="229">
        <v>183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8.75">
      <c r="A7" s="205" t="s">
        <v>143</v>
      </c>
      <c r="B7" s="206" t="s">
        <v>93</v>
      </c>
      <c r="C7" s="207">
        <v>110.82</v>
      </c>
      <c r="D7" s="207">
        <v>126.54</v>
      </c>
      <c r="E7" s="207">
        <v>132</v>
      </c>
      <c r="F7" s="207">
        <v>132</v>
      </c>
      <c r="G7" s="207">
        <v>127.92</v>
      </c>
      <c r="H7" s="207">
        <v>127.92</v>
      </c>
      <c r="I7" s="207">
        <v>133</v>
      </c>
      <c r="J7" s="207">
        <v>127</v>
      </c>
      <c r="K7" s="207">
        <v>122</v>
      </c>
      <c r="L7" s="207">
        <v>110</v>
      </c>
      <c r="M7" s="207">
        <v>119</v>
      </c>
      <c r="N7" s="230">
        <v>127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9.5" thickBot="1">
      <c r="A8" s="208"/>
      <c r="B8" s="209" t="s">
        <v>103</v>
      </c>
      <c r="C8" s="107">
        <v>184</v>
      </c>
      <c r="D8" s="107">
        <v>184</v>
      </c>
      <c r="E8" s="107">
        <v>185</v>
      </c>
      <c r="F8" s="107">
        <v>190</v>
      </c>
      <c r="G8" s="107">
        <v>192</v>
      </c>
      <c r="H8" s="107">
        <v>194</v>
      </c>
      <c r="I8" s="107">
        <v>193</v>
      </c>
      <c r="J8" s="107">
        <v>194</v>
      </c>
      <c r="K8" s="107">
        <v>193</v>
      </c>
      <c r="L8" s="107">
        <v>189</v>
      </c>
      <c r="M8" s="107">
        <v>189</v>
      </c>
      <c r="N8" s="229">
        <v>188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8.75">
      <c r="A9" s="225" t="s">
        <v>150</v>
      </c>
      <c r="B9" s="226" t="s">
        <v>93</v>
      </c>
      <c r="C9" s="227">
        <v>127</v>
      </c>
      <c r="D9" s="227">
        <v>126</v>
      </c>
      <c r="E9" s="228">
        <v>125</v>
      </c>
      <c r="F9" s="228">
        <v>85</v>
      </c>
      <c r="G9" s="228">
        <v>97</v>
      </c>
      <c r="H9" s="228">
        <v>116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9.5" thickBot="1">
      <c r="A10" s="208"/>
      <c r="B10" s="209" t="s">
        <v>103</v>
      </c>
      <c r="C10" s="107">
        <v>189</v>
      </c>
      <c r="D10" s="107">
        <v>191</v>
      </c>
      <c r="E10" s="229">
        <v>194</v>
      </c>
      <c r="F10" s="229">
        <v>181</v>
      </c>
      <c r="G10" s="229">
        <v>176</v>
      </c>
      <c r="H10" s="229">
        <v>181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</row>
    <row r="11" spans="1:47" ht="18.7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210"/>
      <c r="E12" s="210"/>
      <c r="F12" s="210"/>
      <c r="G12" s="210"/>
      <c r="H12" s="210"/>
      <c r="I12" s="210"/>
      <c r="J12" s="210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7" sqref="K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230</v>
      </c>
      <c r="F1" s="217"/>
      <c r="G1" s="217"/>
      <c r="H1" s="217"/>
      <c r="I1" s="217"/>
    </row>
    <row r="2" spans="1:16" ht="20.25" thickBot="1">
      <c r="A2" s="220"/>
      <c r="E2" s="221"/>
      <c r="F2" s="221"/>
      <c r="G2" s="217"/>
      <c r="H2" s="217"/>
      <c r="I2" s="217"/>
    </row>
    <row r="3" spans="1:16" ht="19.5" thickBot="1">
      <c r="A3" s="231"/>
      <c r="B3" s="232" t="s">
        <v>9</v>
      </c>
      <c r="C3" s="233"/>
      <c r="D3" s="234"/>
      <c r="E3" s="235" t="s">
        <v>10</v>
      </c>
      <c r="F3" s="236"/>
      <c r="G3" s="236"/>
      <c r="H3" s="236"/>
      <c r="I3" s="236"/>
      <c r="J3" s="236"/>
      <c r="K3" s="236"/>
      <c r="L3" s="236"/>
      <c r="M3" s="236"/>
      <c r="N3" s="236"/>
      <c r="O3" s="237"/>
      <c r="P3" s="238"/>
    </row>
    <row r="4" spans="1:16" ht="28.5" customHeight="1" thickBot="1">
      <c r="A4" s="332" t="s">
        <v>8</v>
      </c>
      <c r="B4" s="333"/>
      <c r="C4" s="334"/>
      <c r="D4" s="335"/>
      <c r="E4" s="239" t="s">
        <v>11</v>
      </c>
      <c r="F4" s="240"/>
      <c r="G4" s="240"/>
      <c r="H4" s="239" t="s">
        <v>12</v>
      </c>
      <c r="I4" s="241"/>
      <c r="J4" s="242"/>
      <c r="K4" s="243" t="s">
        <v>13</v>
      </c>
      <c r="L4" s="244"/>
      <c r="M4" s="240"/>
      <c r="N4" s="239" t="s">
        <v>14</v>
      </c>
      <c r="O4" s="240"/>
      <c r="P4" s="245"/>
    </row>
    <row r="5" spans="1:16" ht="27.75" customHeight="1" thickBot="1">
      <c r="A5" s="246"/>
      <c r="B5" s="247" t="s">
        <v>231</v>
      </c>
      <c r="C5" s="21" t="s">
        <v>205</v>
      </c>
      <c r="D5" s="248" t="s">
        <v>15</v>
      </c>
      <c r="E5" s="247" t="s">
        <v>231</v>
      </c>
      <c r="F5" s="249" t="s">
        <v>205</v>
      </c>
      <c r="G5" s="248" t="s">
        <v>15</v>
      </c>
      <c r="H5" s="247" t="s">
        <v>231</v>
      </c>
      <c r="I5" s="249" t="s">
        <v>205</v>
      </c>
      <c r="J5" s="248" t="s">
        <v>15</v>
      </c>
      <c r="K5" s="247" t="s">
        <v>231</v>
      </c>
      <c r="L5" s="249" t="s">
        <v>205</v>
      </c>
      <c r="M5" s="248" t="s">
        <v>15</v>
      </c>
      <c r="N5" s="247" t="s">
        <v>231</v>
      </c>
      <c r="O5" s="250" t="s">
        <v>205</v>
      </c>
      <c r="P5" s="251" t="s">
        <v>15</v>
      </c>
    </row>
    <row r="6" spans="1:16" ht="25.5" customHeight="1">
      <c r="A6" s="252" t="s">
        <v>16</v>
      </c>
      <c r="B6" s="253">
        <v>3255.9360000000001</v>
      </c>
      <c r="C6" s="100">
        <v>3190.9830000000002</v>
      </c>
      <c r="D6" s="254">
        <v>2.0355169551200984</v>
      </c>
      <c r="E6" s="253">
        <v>3278.7130000000002</v>
      </c>
      <c r="F6" s="255">
        <v>3214.2710000000002</v>
      </c>
      <c r="G6" s="254">
        <v>2.004871400077965</v>
      </c>
      <c r="H6" s="253">
        <v>3272.2310000000002</v>
      </c>
      <c r="I6" s="255">
        <v>3223.0520000000001</v>
      </c>
      <c r="J6" s="254">
        <v>1.5258518944156063</v>
      </c>
      <c r="K6" s="256">
        <v>3734.1289999999999</v>
      </c>
      <c r="L6" s="257">
        <v>3746.0639999999999</v>
      </c>
      <c r="M6" s="258">
        <v>-0.31860107035010471</v>
      </c>
      <c r="N6" s="253">
        <v>3164.8029999999999</v>
      </c>
      <c r="O6" s="259">
        <v>3071.2</v>
      </c>
      <c r="P6" s="260">
        <v>3.0477663454024508</v>
      </c>
    </row>
    <row r="7" spans="1:16" ht="24" customHeight="1">
      <c r="A7" s="261" t="s">
        <v>17</v>
      </c>
      <c r="B7" s="262">
        <v>4213.1289999999999</v>
      </c>
      <c r="C7" s="101">
        <v>4205.46</v>
      </c>
      <c r="D7" s="263">
        <v>0.18235817247102265</v>
      </c>
      <c r="E7" s="262">
        <v>4100.0870000000004</v>
      </c>
      <c r="F7" s="264">
        <v>4177.1729999999998</v>
      </c>
      <c r="G7" s="263">
        <v>-1.8454107598607798</v>
      </c>
      <c r="H7" s="262">
        <v>4400</v>
      </c>
      <c r="I7" s="264">
        <v>4300</v>
      </c>
      <c r="J7" s="263">
        <v>2.3255813953488373</v>
      </c>
      <c r="K7" s="265" t="s">
        <v>155</v>
      </c>
      <c r="L7" s="266" t="s">
        <v>155</v>
      </c>
      <c r="M7" s="267" t="s">
        <v>155</v>
      </c>
      <c r="N7" s="262">
        <v>4445.2510000000002</v>
      </c>
      <c r="O7" s="268">
        <v>4287.13</v>
      </c>
      <c r="P7" s="269">
        <v>3.6882716409346137</v>
      </c>
    </row>
    <row r="8" spans="1:16" ht="23.25" customHeight="1">
      <c r="A8" s="261" t="s">
        <v>18</v>
      </c>
      <c r="B8" s="262">
        <v>4214.8029999999999</v>
      </c>
      <c r="C8" s="101">
        <v>4080.2220000000002</v>
      </c>
      <c r="D8" s="263">
        <v>3.2983744511940696</v>
      </c>
      <c r="E8" s="262">
        <v>4036.6460000000002</v>
      </c>
      <c r="F8" s="264">
        <v>3840.5790000000002</v>
      </c>
      <c r="G8" s="263">
        <v>5.1051416986865776</v>
      </c>
      <c r="H8" s="262">
        <v>4410</v>
      </c>
      <c r="I8" s="264">
        <v>4260</v>
      </c>
      <c r="J8" s="263">
        <v>3.5211267605633805</v>
      </c>
      <c r="K8" s="265">
        <v>4400</v>
      </c>
      <c r="L8" s="266">
        <v>4100</v>
      </c>
      <c r="M8" s="267">
        <v>7.3170731707317067</v>
      </c>
      <c r="N8" s="262">
        <v>4136.09</v>
      </c>
      <c r="O8" s="268">
        <v>4047.971</v>
      </c>
      <c r="P8" s="269">
        <v>2.1768683619522013</v>
      </c>
    </row>
    <row r="9" spans="1:16" ht="21.75" customHeight="1">
      <c r="A9" s="261" t="s">
        <v>19</v>
      </c>
      <c r="B9" s="262">
        <v>4367.7479999999996</v>
      </c>
      <c r="C9" s="101">
        <v>4341.7709999999997</v>
      </c>
      <c r="D9" s="263">
        <v>0.59830424036642804</v>
      </c>
      <c r="E9" s="262" t="s">
        <v>155</v>
      </c>
      <c r="F9" s="264" t="s">
        <v>155</v>
      </c>
      <c r="G9" s="263" t="s">
        <v>155</v>
      </c>
      <c r="H9" s="262" t="s">
        <v>155</v>
      </c>
      <c r="I9" s="264" t="s">
        <v>155</v>
      </c>
      <c r="J9" s="263" t="s">
        <v>155</v>
      </c>
      <c r="K9" s="265" t="s">
        <v>155</v>
      </c>
      <c r="L9" s="266" t="s">
        <v>155</v>
      </c>
      <c r="M9" s="267" t="s">
        <v>155</v>
      </c>
      <c r="N9" s="262" t="s">
        <v>155</v>
      </c>
      <c r="O9" s="264" t="s">
        <v>155</v>
      </c>
      <c r="P9" s="269" t="s">
        <v>155</v>
      </c>
    </row>
    <row r="10" spans="1:16" ht="24.75" customHeight="1">
      <c r="A10" s="261" t="s">
        <v>162</v>
      </c>
      <c r="B10" s="262" t="s">
        <v>155</v>
      </c>
      <c r="C10" s="264" t="s">
        <v>155</v>
      </c>
      <c r="D10" s="263" t="s">
        <v>155</v>
      </c>
      <c r="E10" s="262" t="s">
        <v>155</v>
      </c>
      <c r="F10" s="264" t="s">
        <v>155</v>
      </c>
      <c r="G10" s="263" t="s">
        <v>155</v>
      </c>
      <c r="H10" s="262" t="s">
        <v>155</v>
      </c>
      <c r="I10" s="264" t="s">
        <v>155</v>
      </c>
      <c r="J10" s="263" t="s">
        <v>155</v>
      </c>
      <c r="K10" s="262" t="s">
        <v>155</v>
      </c>
      <c r="L10" s="264" t="s">
        <v>155</v>
      </c>
      <c r="M10" s="263" t="s">
        <v>155</v>
      </c>
      <c r="N10" s="262" t="s">
        <v>155</v>
      </c>
      <c r="O10" s="264" t="s">
        <v>155</v>
      </c>
      <c r="P10" s="269" t="s">
        <v>155</v>
      </c>
    </row>
    <row r="11" spans="1:16" ht="25.5" customHeight="1" thickBot="1">
      <c r="A11" s="287" t="s">
        <v>39</v>
      </c>
      <c r="B11" s="283">
        <v>1845.5309999999999</v>
      </c>
      <c r="C11" s="307">
        <v>1745.6679999999999</v>
      </c>
      <c r="D11" s="308">
        <v>5.7206181244085395</v>
      </c>
      <c r="E11" s="288" t="s">
        <v>155</v>
      </c>
      <c r="F11" s="289" t="s">
        <v>155</v>
      </c>
      <c r="G11" s="290" t="s">
        <v>155</v>
      </c>
      <c r="H11" s="283" t="s">
        <v>155</v>
      </c>
      <c r="I11" s="291" t="s">
        <v>155</v>
      </c>
      <c r="J11" s="284" t="s">
        <v>155</v>
      </c>
      <c r="K11" s="283" t="s">
        <v>155</v>
      </c>
      <c r="L11" s="291" t="s">
        <v>155</v>
      </c>
      <c r="M11" s="284" t="s">
        <v>155</v>
      </c>
      <c r="N11" s="283" t="s">
        <v>155</v>
      </c>
      <c r="O11" s="291" t="s">
        <v>155</v>
      </c>
      <c r="P11" s="284" t="s">
        <v>155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232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233</v>
      </c>
      <c r="B2" s="12"/>
      <c r="C2" s="12"/>
      <c r="D2" s="12"/>
      <c r="E2" s="12"/>
      <c r="F2" s="12"/>
    </row>
    <row r="3" spans="1:6" ht="16.5" customHeight="1" thickBot="1">
      <c r="A3" s="60" t="s">
        <v>42</v>
      </c>
      <c r="B3" s="61"/>
      <c r="C3" s="62"/>
      <c r="D3" s="63" t="s">
        <v>79</v>
      </c>
      <c r="E3" s="62"/>
      <c r="F3" s="64"/>
    </row>
    <row r="4" spans="1:6" ht="16.5" customHeight="1" thickBot="1">
      <c r="A4" s="65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148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149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158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161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163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165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170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174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176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201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>
      <c r="A16" s="16" t="s">
        <v>203</v>
      </c>
      <c r="B16" s="22">
        <v>3.0550000000000002</v>
      </c>
      <c r="C16" s="22">
        <v>3.05</v>
      </c>
      <c r="D16" s="22">
        <v>3.09</v>
      </c>
      <c r="E16" s="22">
        <v>2.93</v>
      </c>
      <c r="F16" s="22">
        <v>3</v>
      </c>
    </row>
    <row r="17" spans="1:10" ht="18.75" customHeight="1" thickBot="1">
      <c r="A17" s="66"/>
      <c r="B17" s="17"/>
      <c r="C17" s="17"/>
      <c r="D17" s="18" t="s">
        <v>47</v>
      </c>
      <c r="E17" s="17"/>
      <c r="F17" s="19"/>
    </row>
    <row r="18" spans="1:10" ht="16.5" customHeight="1" thickBot="1">
      <c r="A18" s="65"/>
      <c r="B18" s="14" t="s">
        <v>9</v>
      </c>
      <c r="C18" s="15" t="s">
        <v>43</v>
      </c>
      <c r="D18" s="15" t="s">
        <v>44</v>
      </c>
      <c r="E18" s="15" t="s">
        <v>45</v>
      </c>
      <c r="F18" s="15" t="s">
        <v>46</v>
      </c>
      <c r="J18" t="s">
        <v>204</v>
      </c>
    </row>
    <row r="19" spans="1:10" ht="17.25" customHeight="1">
      <c r="A19" s="16" t="s">
        <v>148</v>
      </c>
      <c r="B19" s="22">
        <v>5.66</v>
      </c>
      <c r="C19" s="22">
        <v>5.57</v>
      </c>
      <c r="D19" s="22">
        <v>5.64</v>
      </c>
      <c r="E19" s="22">
        <v>5.72</v>
      </c>
      <c r="F19" s="22">
        <v>5.85</v>
      </c>
    </row>
    <row r="20" spans="1:10" ht="18" customHeight="1">
      <c r="A20" s="16" t="s">
        <v>149</v>
      </c>
      <c r="B20" s="22">
        <v>5.53</v>
      </c>
      <c r="C20" s="22">
        <v>5.46</v>
      </c>
      <c r="D20" s="22">
        <v>5.5</v>
      </c>
      <c r="E20" s="22">
        <v>5.51</v>
      </c>
      <c r="F20" s="22">
        <v>5.7</v>
      </c>
    </row>
    <row r="21" spans="1:10" ht="18" customHeight="1">
      <c r="A21" s="16" t="s">
        <v>153</v>
      </c>
      <c r="B21" s="22">
        <v>5.4823649999999997</v>
      </c>
      <c r="C21" s="22">
        <v>5.44</v>
      </c>
      <c r="D21" s="22">
        <v>5.45</v>
      </c>
      <c r="E21" s="22">
        <v>5.46</v>
      </c>
      <c r="F21" s="22">
        <v>5.62</v>
      </c>
    </row>
    <row r="22" spans="1:10" ht="17.25" customHeight="1">
      <c r="A22" s="16" t="s">
        <v>158</v>
      </c>
      <c r="B22" s="22">
        <v>4.95</v>
      </c>
      <c r="C22" s="22">
        <v>4.8499999999999996</v>
      </c>
      <c r="D22" s="22">
        <v>5.04</v>
      </c>
      <c r="E22" s="22">
        <v>5.05</v>
      </c>
      <c r="F22" s="22">
        <v>5.0599999999999996</v>
      </c>
    </row>
    <row r="23" spans="1:10" ht="15">
      <c r="A23" s="16" t="s">
        <v>161</v>
      </c>
      <c r="B23" s="22">
        <v>4.484</v>
      </c>
      <c r="C23" s="22">
        <v>4.41</v>
      </c>
      <c r="D23" s="22">
        <v>4.49</v>
      </c>
      <c r="E23" s="22">
        <v>4.4969999999999999</v>
      </c>
      <c r="F23" s="22">
        <v>4.6500000000000004</v>
      </c>
    </row>
    <row r="24" spans="1:10" ht="15">
      <c r="A24" s="16" t="s">
        <v>163</v>
      </c>
      <c r="B24" s="22">
        <v>4.4130000000000003</v>
      </c>
      <c r="C24" s="22">
        <v>4.37</v>
      </c>
      <c r="D24" s="22">
        <v>4.34</v>
      </c>
      <c r="E24" s="22">
        <v>4.41</v>
      </c>
      <c r="F24" s="22">
        <v>4.55</v>
      </c>
    </row>
    <row r="25" spans="1:10" ht="15">
      <c r="A25" s="16" t="s">
        <v>165</v>
      </c>
      <c r="B25" s="22">
        <v>4.3499999999999996</v>
      </c>
      <c r="C25" s="22">
        <v>4.2960000000000003</v>
      </c>
      <c r="D25" s="22">
        <v>4.298</v>
      </c>
      <c r="E25" s="22">
        <v>4.13</v>
      </c>
      <c r="F25" s="22">
        <v>4.5199999999999996</v>
      </c>
    </row>
    <row r="26" spans="1:10" ht="15">
      <c r="A26" s="16" t="s">
        <v>170</v>
      </c>
      <c r="B26" s="22">
        <v>4.2300000000000004</v>
      </c>
      <c r="C26" s="22">
        <v>4.1950000000000003</v>
      </c>
      <c r="D26" s="22">
        <v>4.21</v>
      </c>
      <c r="E26" s="22">
        <v>4.13</v>
      </c>
      <c r="F26" s="22">
        <v>4.32</v>
      </c>
    </row>
    <row r="27" spans="1:10" ht="15">
      <c r="A27" s="16" t="s">
        <v>174</v>
      </c>
      <c r="B27" s="22">
        <v>4.1614000000000004</v>
      </c>
      <c r="C27" s="22">
        <v>4.1399999999999997</v>
      </c>
      <c r="D27" s="22">
        <v>4.17</v>
      </c>
      <c r="E27" s="22">
        <v>4.08</v>
      </c>
      <c r="F27" s="22">
        <v>4.21</v>
      </c>
    </row>
    <row r="28" spans="1:10" ht="15">
      <c r="A28" s="16" t="s">
        <v>176</v>
      </c>
      <c r="B28" s="22">
        <v>4.1790000000000003</v>
      </c>
      <c r="C28" s="22">
        <v>4.13</v>
      </c>
      <c r="D28" s="22">
        <v>4.21</v>
      </c>
      <c r="E28" s="22">
        <v>4.2300000000000004</v>
      </c>
      <c r="F28" s="22">
        <v>4.24</v>
      </c>
    </row>
    <row r="29" spans="1:10" ht="15">
      <c r="A29" s="16" t="s">
        <v>201</v>
      </c>
      <c r="B29" s="22">
        <v>4.1459999999999999</v>
      </c>
      <c r="C29" s="22">
        <v>4.0999999999999996</v>
      </c>
      <c r="D29" s="22">
        <v>4.22</v>
      </c>
      <c r="E29" s="22">
        <v>4.13</v>
      </c>
      <c r="F29" s="22">
        <v>4.18</v>
      </c>
    </row>
    <row r="30" spans="1:10" ht="15">
      <c r="A30" s="16" t="s">
        <v>203</v>
      </c>
      <c r="B30" s="22">
        <v>4.16</v>
      </c>
      <c r="C30" s="22">
        <v>4.0999999999999996</v>
      </c>
      <c r="D30" s="22">
        <v>4.21</v>
      </c>
      <c r="E30" s="22">
        <v>4.1500000000000004</v>
      </c>
      <c r="F30" s="22">
        <v>4.22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237</v>
      </c>
      <c r="B1" s="217"/>
      <c r="C1" s="217"/>
      <c r="D1" s="217"/>
      <c r="E1" s="217"/>
      <c r="F1" s="217"/>
      <c r="G1" s="222" t="s">
        <v>238</v>
      </c>
      <c r="H1" s="222"/>
      <c r="I1" s="222"/>
      <c r="J1" s="217"/>
      <c r="K1" s="217"/>
      <c r="L1" s="217"/>
    </row>
    <row r="2" spans="1:19" ht="20.25" thickBot="1">
      <c r="A2" s="319" t="s">
        <v>169</v>
      </c>
      <c r="B2" s="319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70"/>
      <c r="D3" s="271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2"/>
    </row>
    <row r="4" spans="1:19" ht="18.75">
      <c r="A4" s="4"/>
      <c r="B4" s="5"/>
      <c r="C4" s="273"/>
      <c r="D4" s="274"/>
      <c r="E4" s="275" t="s">
        <v>11</v>
      </c>
      <c r="F4" s="276"/>
      <c r="G4" s="277"/>
      <c r="H4" s="275" t="s">
        <v>12</v>
      </c>
      <c r="I4" s="276"/>
      <c r="J4" s="277"/>
      <c r="K4" s="275" t="s">
        <v>13</v>
      </c>
      <c r="L4" s="276"/>
      <c r="M4" s="277"/>
      <c r="N4" s="275" t="s">
        <v>14</v>
      </c>
      <c r="O4" s="277"/>
      <c r="P4" s="278"/>
    </row>
    <row r="5" spans="1:19" ht="29.25" customHeight="1" thickBot="1">
      <c r="A5" s="6"/>
      <c r="B5" s="279" t="s">
        <v>239</v>
      </c>
      <c r="C5" s="7" t="s">
        <v>205</v>
      </c>
      <c r="D5" s="280" t="s">
        <v>15</v>
      </c>
      <c r="E5" s="281" t="s">
        <v>239</v>
      </c>
      <c r="F5" s="7" t="s">
        <v>205</v>
      </c>
      <c r="G5" s="280" t="s">
        <v>15</v>
      </c>
      <c r="H5" s="281" t="s">
        <v>239</v>
      </c>
      <c r="I5" s="7" t="s">
        <v>205</v>
      </c>
      <c r="J5" s="280" t="s">
        <v>15</v>
      </c>
      <c r="K5" s="281" t="s">
        <v>239</v>
      </c>
      <c r="L5" s="7" t="s">
        <v>205</v>
      </c>
      <c r="M5" s="280" t="s">
        <v>15</v>
      </c>
      <c r="N5" s="281" t="s">
        <v>239</v>
      </c>
      <c r="O5" s="7" t="s">
        <v>205</v>
      </c>
      <c r="P5" s="282" t="s">
        <v>15</v>
      </c>
    </row>
    <row r="6" spans="1:19" ht="21.75" customHeight="1">
      <c r="A6" s="8" t="s">
        <v>20</v>
      </c>
      <c r="B6" s="309">
        <v>6110.5159999999996</v>
      </c>
      <c r="C6" s="100">
        <v>6154.56</v>
      </c>
      <c r="D6" s="254">
        <v>-0.71563198668955663</v>
      </c>
      <c r="E6" s="253">
        <v>6331.7389999999996</v>
      </c>
      <c r="F6" s="100">
        <v>6075</v>
      </c>
      <c r="G6" s="254">
        <v>4.2261563786008161</v>
      </c>
      <c r="H6" s="253">
        <v>5774.6239999999998</v>
      </c>
      <c r="I6" s="100">
        <v>6006.4449999999997</v>
      </c>
      <c r="J6" s="254">
        <v>-3.8595375467518629</v>
      </c>
      <c r="K6" s="253" t="s">
        <v>155</v>
      </c>
      <c r="L6" s="100" t="s">
        <v>155</v>
      </c>
      <c r="M6" s="254" t="s">
        <v>155</v>
      </c>
      <c r="N6" s="253">
        <v>6454.74</v>
      </c>
      <c r="O6" s="100">
        <v>6351.4219999999996</v>
      </c>
      <c r="P6" s="260">
        <v>1.626690841830384</v>
      </c>
    </row>
    <row r="7" spans="1:19" ht="21.75" customHeight="1">
      <c r="A7" s="9" t="s">
        <v>21</v>
      </c>
      <c r="B7" s="310">
        <v>5517.9309999999996</v>
      </c>
      <c r="C7" s="101">
        <v>5836.4059999999999</v>
      </c>
      <c r="D7" s="263">
        <v>-5.4566971523228567</v>
      </c>
      <c r="E7" s="262">
        <v>4847.0240000000003</v>
      </c>
      <c r="F7" s="101">
        <v>5146.5529999999999</v>
      </c>
      <c r="G7" s="263">
        <v>-5.8199925270370194</v>
      </c>
      <c r="H7" s="262">
        <v>5581.4549999999999</v>
      </c>
      <c r="I7" s="101">
        <v>6036.7879999999996</v>
      </c>
      <c r="J7" s="263">
        <v>-7.5426369122122496</v>
      </c>
      <c r="K7" s="262">
        <v>5575.5479999999998</v>
      </c>
      <c r="L7" s="101">
        <v>5709.5640000000003</v>
      </c>
      <c r="M7" s="263">
        <v>-2.3472195074790392</v>
      </c>
      <c r="N7" s="262">
        <v>5605.674</v>
      </c>
      <c r="O7" s="101">
        <v>5311.0240000000003</v>
      </c>
      <c r="P7" s="269">
        <v>5.5478943420327154</v>
      </c>
    </row>
    <row r="8" spans="1:19" ht="21.75" customHeight="1">
      <c r="A8" s="9" t="s">
        <v>22</v>
      </c>
      <c r="B8" s="310">
        <v>10088.290000000001</v>
      </c>
      <c r="C8" s="101">
        <v>10448.245999999999</v>
      </c>
      <c r="D8" s="263">
        <v>-3.4451332788297511</v>
      </c>
      <c r="E8" s="262">
        <v>10497.72</v>
      </c>
      <c r="F8" s="101">
        <v>11411.68</v>
      </c>
      <c r="G8" s="263">
        <v>-8.0089872832045845</v>
      </c>
      <c r="H8" s="262">
        <v>8860</v>
      </c>
      <c r="I8" s="101">
        <v>8900</v>
      </c>
      <c r="J8" s="263">
        <v>-0.44943820224719105</v>
      </c>
      <c r="K8" s="262" t="s">
        <v>155</v>
      </c>
      <c r="L8" s="101" t="s">
        <v>155</v>
      </c>
      <c r="M8" s="263" t="s">
        <v>155</v>
      </c>
      <c r="N8" s="262" t="s">
        <v>155</v>
      </c>
      <c r="O8" s="101">
        <v>9691</v>
      </c>
      <c r="P8" s="269" t="s">
        <v>155</v>
      </c>
      <c r="R8" t="s">
        <v>234</v>
      </c>
    </row>
    <row r="9" spans="1:19" ht="21.75" customHeight="1">
      <c r="A9" s="9" t="s">
        <v>23</v>
      </c>
      <c r="B9" s="310">
        <v>3547.2779999999998</v>
      </c>
      <c r="C9" s="101">
        <v>3436.6260000000002</v>
      </c>
      <c r="D9" s="263">
        <v>3.2197859179322852</v>
      </c>
      <c r="E9" s="262">
        <v>3508.203</v>
      </c>
      <c r="F9" s="101">
        <v>3280.33</v>
      </c>
      <c r="G9" s="263">
        <v>6.9466486603481981</v>
      </c>
      <c r="H9" s="262">
        <v>3578.5410000000002</v>
      </c>
      <c r="I9" s="101">
        <v>3568.0529999999999</v>
      </c>
      <c r="J9" s="263">
        <v>0.29394182205253916</v>
      </c>
      <c r="K9" s="262">
        <v>4705.1610000000001</v>
      </c>
      <c r="L9" s="101">
        <v>4731.2560000000003</v>
      </c>
      <c r="M9" s="263">
        <v>-0.55154487518748208</v>
      </c>
      <c r="N9" s="262">
        <v>3494.194</v>
      </c>
      <c r="O9" s="101">
        <v>3267.4760000000001</v>
      </c>
      <c r="P9" s="269">
        <v>6.9386278583224437</v>
      </c>
    </row>
    <row r="10" spans="1:19" ht="21.75" customHeight="1">
      <c r="A10" s="9" t="s">
        <v>24</v>
      </c>
      <c r="B10" s="310">
        <v>5621.1959999999999</v>
      </c>
      <c r="C10" s="101">
        <v>6083.66</v>
      </c>
      <c r="D10" s="263">
        <v>-7.6017397421946642</v>
      </c>
      <c r="E10" s="262">
        <v>6729.5339999999997</v>
      </c>
      <c r="F10" s="101">
        <v>6745.1030000000001</v>
      </c>
      <c r="G10" s="263">
        <v>-0.23081930698464373</v>
      </c>
      <c r="H10" s="262">
        <v>5051.9880000000003</v>
      </c>
      <c r="I10" s="101">
        <v>5768.4830000000002</v>
      </c>
      <c r="J10" s="263">
        <v>-12.420856575290243</v>
      </c>
      <c r="K10" s="262">
        <v>5669.5950000000003</v>
      </c>
      <c r="L10" s="101">
        <v>5693.1580000000004</v>
      </c>
      <c r="M10" s="263">
        <v>-0.41388276945765606</v>
      </c>
      <c r="N10" s="262">
        <v>6423.8389999999999</v>
      </c>
      <c r="O10" s="101">
        <v>6302.82</v>
      </c>
      <c r="P10" s="269">
        <v>1.920077044878328</v>
      </c>
    </row>
    <row r="11" spans="1:19" ht="21.75" customHeight="1">
      <c r="A11" s="9" t="s">
        <v>25</v>
      </c>
      <c r="B11" s="310">
        <v>12099.007</v>
      </c>
      <c r="C11" s="101">
        <v>11928.072</v>
      </c>
      <c r="D11" s="263">
        <v>1.4330480231842957</v>
      </c>
      <c r="E11" s="262">
        <v>11933.044</v>
      </c>
      <c r="F11" s="101">
        <v>11651.939</v>
      </c>
      <c r="G11" s="263">
        <v>2.4125169210034447</v>
      </c>
      <c r="H11" s="262">
        <v>12081.996999999999</v>
      </c>
      <c r="I11" s="101">
        <v>11952.246999999999</v>
      </c>
      <c r="J11" s="263">
        <v>1.0855699350925396</v>
      </c>
      <c r="K11" s="262">
        <v>13559.725</v>
      </c>
      <c r="L11" s="101">
        <v>12205.397000000001</v>
      </c>
      <c r="M11" s="263">
        <v>11.096140502435107</v>
      </c>
      <c r="N11" s="262">
        <v>12110.565000000001</v>
      </c>
      <c r="O11" s="101">
        <v>11941.151</v>
      </c>
      <c r="P11" s="269">
        <v>1.4187409572159391</v>
      </c>
      <c r="S11" t="s">
        <v>236</v>
      </c>
    </row>
    <row r="12" spans="1:19" ht="21.75" customHeight="1">
      <c r="A12" s="9" t="s">
        <v>26</v>
      </c>
      <c r="B12" s="310">
        <v>5635.44</v>
      </c>
      <c r="C12" s="101">
        <v>5622.4660000000003</v>
      </c>
      <c r="D12" s="263">
        <v>0.23075284047959116</v>
      </c>
      <c r="E12" s="262">
        <v>4886.3959999999997</v>
      </c>
      <c r="F12" s="101">
        <v>4809.2349999999997</v>
      </c>
      <c r="G12" s="263">
        <v>1.6044339692279554</v>
      </c>
      <c r="H12" s="262">
        <v>6615.5820000000003</v>
      </c>
      <c r="I12" s="101">
        <v>5873.915</v>
      </c>
      <c r="J12" s="263">
        <v>12.62645101265511</v>
      </c>
      <c r="K12" s="262">
        <v>6150</v>
      </c>
      <c r="L12" s="101">
        <v>6130</v>
      </c>
      <c r="M12" s="263">
        <v>0.32626427406199021</v>
      </c>
      <c r="N12" s="262">
        <v>4945.7610000000004</v>
      </c>
      <c r="O12" s="101">
        <v>5721.4970000000003</v>
      </c>
      <c r="P12" s="269">
        <v>-13.558269802466031</v>
      </c>
    </row>
    <row r="13" spans="1:19" ht="21.75" customHeight="1">
      <c r="A13" s="9" t="s">
        <v>27</v>
      </c>
      <c r="B13" s="310">
        <v>5150.8620000000001</v>
      </c>
      <c r="C13" s="101">
        <v>4832.7659999999996</v>
      </c>
      <c r="D13" s="263">
        <v>6.5820691504616713</v>
      </c>
      <c r="E13" s="262">
        <v>4867.7430000000004</v>
      </c>
      <c r="F13" s="101">
        <v>4215.6530000000002</v>
      </c>
      <c r="G13" s="263">
        <v>15.46830348702799</v>
      </c>
      <c r="H13" s="262">
        <v>5161.47</v>
      </c>
      <c r="I13" s="101">
        <v>4914.9480000000003</v>
      </c>
      <c r="J13" s="263">
        <v>5.0157600853559376</v>
      </c>
      <c r="K13" s="262">
        <v>6488.9629999999997</v>
      </c>
      <c r="L13" s="101">
        <v>6455.6080000000002</v>
      </c>
      <c r="M13" s="263">
        <v>0.51668254949804204</v>
      </c>
      <c r="N13" s="262">
        <v>5275.9250000000002</v>
      </c>
      <c r="O13" s="101">
        <v>4776.7669999999998</v>
      </c>
      <c r="P13" s="269">
        <v>10.449703743138411</v>
      </c>
    </row>
    <row r="14" spans="1:19" ht="21.75" customHeight="1">
      <c r="A14" s="9" t="s">
        <v>28</v>
      </c>
      <c r="B14" s="310">
        <v>5329.6750000000002</v>
      </c>
      <c r="C14" s="101">
        <v>5010.3639999999996</v>
      </c>
      <c r="D14" s="263">
        <v>6.373010024820565</v>
      </c>
      <c r="E14" s="262">
        <v>5093.8739999999998</v>
      </c>
      <c r="F14" s="101">
        <v>4595.2889999999998</v>
      </c>
      <c r="G14" s="263">
        <v>10.849916077095479</v>
      </c>
      <c r="H14" s="262">
        <v>5309.0439999999999</v>
      </c>
      <c r="I14" s="101">
        <v>5115.9679999999998</v>
      </c>
      <c r="J14" s="263">
        <v>3.7739876402667107</v>
      </c>
      <c r="K14" s="262">
        <v>6731.3329999999996</v>
      </c>
      <c r="L14" s="101">
        <v>6519.6289999999999</v>
      </c>
      <c r="M14" s="263">
        <v>3.2471786354714318</v>
      </c>
      <c r="N14" s="262">
        <v>5382.9229999999998</v>
      </c>
      <c r="O14" s="101">
        <v>4815.0590000000002</v>
      </c>
      <c r="P14" s="269">
        <v>11.793500349632259</v>
      </c>
    </row>
    <row r="15" spans="1:19" ht="21.75" customHeight="1">
      <c r="A15" s="9" t="s">
        <v>29</v>
      </c>
      <c r="B15" s="310">
        <v>12304.296</v>
      </c>
      <c r="C15" s="101">
        <v>12114.611999999999</v>
      </c>
      <c r="D15" s="263">
        <v>1.5657455641171265</v>
      </c>
      <c r="E15" s="262">
        <v>12221.843999999999</v>
      </c>
      <c r="F15" s="101">
        <v>12028.233</v>
      </c>
      <c r="G15" s="263">
        <v>1.6096379243734218</v>
      </c>
      <c r="H15" s="262">
        <v>13210</v>
      </c>
      <c r="I15" s="101">
        <v>12268.412</v>
      </c>
      <c r="J15" s="263">
        <v>7.6748971260502143</v>
      </c>
      <c r="K15" s="262">
        <v>12570</v>
      </c>
      <c r="L15" s="101">
        <v>11855</v>
      </c>
      <c r="M15" s="263">
        <v>6.0312104597216365</v>
      </c>
      <c r="N15" s="262">
        <v>11958.71</v>
      </c>
      <c r="O15" s="101">
        <v>11890.81</v>
      </c>
      <c r="P15" s="269">
        <v>0.57102922340866302</v>
      </c>
    </row>
    <row r="16" spans="1:19" ht="21.75" customHeight="1">
      <c r="A16" s="9" t="s">
        <v>30</v>
      </c>
      <c r="B16" s="310">
        <v>4891.5469999999996</v>
      </c>
      <c r="C16" s="101">
        <v>4666.0460000000003</v>
      </c>
      <c r="D16" s="263">
        <v>4.8328070490517936</v>
      </c>
      <c r="E16" s="262">
        <v>4883.9080000000004</v>
      </c>
      <c r="F16" s="101">
        <v>4518.2420000000002</v>
      </c>
      <c r="G16" s="263">
        <v>8.0931034681187981</v>
      </c>
      <c r="H16" s="262">
        <v>4890</v>
      </c>
      <c r="I16" s="101">
        <v>4850</v>
      </c>
      <c r="J16" s="263">
        <v>0.82474226804123718</v>
      </c>
      <c r="K16" s="262">
        <v>4880</v>
      </c>
      <c r="L16" s="101">
        <v>4623</v>
      </c>
      <c r="M16" s="263">
        <v>5.5591607181483882</v>
      </c>
      <c r="N16" s="262">
        <v>4986.3900000000003</v>
      </c>
      <c r="O16" s="101">
        <v>5023.5600000000004</v>
      </c>
      <c r="P16" s="269">
        <v>-0.73991352745861638</v>
      </c>
    </row>
    <row r="17" spans="1:21" ht="21.75" customHeight="1">
      <c r="A17" s="10" t="s">
        <v>31</v>
      </c>
      <c r="B17" s="310">
        <v>8146.6289999999999</v>
      </c>
      <c r="C17" s="101">
        <v>7705.4139999999998</v>
      </c>
      <c r="D17" s="263">
        <v>5.7260388604687584</v>
      </c>
      <c r="E17" s="262">
        <v>8131.1270000000004</v>
      </c>
      <c r="F17" s="101">
        <v>7423.2190000000001</v>
      </c>
      <c r="G17" s="263">
        <v>9.5364019302138381</v>
      </c>
      <c r="H17" s="262">
        <v>7640</v>
      </c>
      <c r="I17" s="101">
        <v>7510</v>
      </c>
      <c r="J17" s="263">
        <v>1.7310252996005324</v>
      </c>
      <c r="K17" s="262">
        <v>8442</v>
      </c>
      <c r="L17" s="101">
        <v>7547</v>
      </c>
      <c r="M17" s="263">
        <v>11.859016827878627</v>
      </c>
      <c r="N17" s="262">
        <v>9072.59</v>
      </c>
      <c r="O17" s="101">
        <v>9268.2900000000009</v>
      </c>
      <c r="P17" s="269">
        <v>-2.1115006112238688</v>
      </c>
      <c r="U17" t="s">
        <v>235</v>
      </c>
    </row>
    <row r="18" spans="1:21" ht="21.75" customHeight="1">
      <c r="A18" s="10" t="s">
        <v>32</v>
      </c>
      <c r="B18" s="310">
        <v>4849.1419999999998</v>
      </c>
      <c r="C18" s="101">
        <v>4507.8280000000004</v>
      </c>
      <c r="D18" s="263">
        <v>7.5715843639109419</v>
      </c>
      <c r="E18" s="262">
        <v>5045.0749999999998</v>
      </c>
      <c r="F18" s="101">
        <v>4412.5680000000002</v>
      </c>
      <c r="G18" s="263">
        <v>14.334215359400684</v>
      </c>
      <c r="H18" s="262">
        <v>4530</v>
      </c>
      <c r="I18" s="101">
        <v>4650</v>
      </c>
      <c r="J18" s="263">
        <v>-2.5806451612903225</v>
      </c>
      <c r="K18" s="262">
        <v>4078</v>
      </c>
      <c r="L18" s="101">
        <v>3577</v>
      </c>
      <c r="M18" s="263">
        <v>14.006150405367626</v>
      </c>
      <c r="N18" s="262">
        <v>5265.84</v>
      </c>
      <c r="O18" s="101">
        <v>5304.18</v>
      </c>
      <c r="P18" s="269" t="s">
        <v>240</v>
      </c>
    </row>
    <row r="19" spans="1:21" ht="21.75" customHeight="1">
      <c r="A19" s="10" t="s">
        <v>33</v>
      </c>
      <c r="B19" s="310">
        <v>2304.1410000000001</v>
      </c>
      <c r="C19" s="101">
        <v>2337.683</v>
      </c>
      <c r="D19" s="263">
        <v>-1.4348395398349527</v>
      </c>
      <c r="E19" s="262">
        <v>2712.35</v>
      </c>
      <c r="F19" s="101">
        <v>2802.748</v>
      </c>
      <c r="G19" s="263">
        <v>-3.2253345645059825</v>
      </c>
      <c r="H19" s="262">
        <v>2090.826</v>
      </c>
      <c r="I19" s="101">
        <v>2152.1419999999998</v>
      </c>
      <c r="J19" s="263">
        <v>-2.8490685094199084</v>
      </c>
      <c r="K19" s="262">
        <v>5620.8770000000004</v>
      </c>
      <c r="L19" s="101">
        <v>5662.25</v>
      </c>
      <c r="M19" s="263">
        <v>-0.73068126628106489</v>
      </c>
      <c r="N19" s="262">
        <v>2266.7370000000001</v>
      </c>
      <c r="O19" s="101">
        <v>2168.962</v>
      </c>
      <c r="P19" s="269">
        <v>4.5079166901033805</v>
      </c>
    </row>
    <row r="20" spans="1:21" ht="21.75" customHeight="1" thickBot="1">
      <c r="A20" s="11" t="s">
        <v>34</v>
      </c>
      <c r="B20" s="311">
        <v>4319.8440000000001</v>
      </c>
      <c r="C20" s="307">
        <v>4407.1809999999996</v>
      </c>
      <c r="D20" s="308">
        <v>-1.9816975976253197</v>
      </c>
      <c r="E20" s="283">
        <v>4151.076</v>
      </c>
      <c r="F20" s="307">
        <v>4429.1530000000002</v>
      </c>
      <c r="G20" s="308">
        <v>-6.2783335775485778</v>
      </c>
      <c r="H20" s="283">
        <v>4510</v>
      </c>
      <c r="I20" s="307">
        <v>4510</v>
      </c>
      <c r="J20" s="308">
        <v>0</v>
      </c>
      <c r="K20" s="283">
        <v>4431</v>
      </c>
      <c r="L20" s="307">
        <v>3908</v>
      </c>
      <c r="M20" s="308">
        <v>13.382804503582395</v>
      </c>
      <c r="N20" s="283">
        <v>4496.01</v>
      </c>
      <c r="O20" s="307">
        <v>4625.66</v>
      </c>
      <c r="P20" s="284">
        <v>-2.8028432699333639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K20" sqref="K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6.5" thickBot="1">
      <c r="D2" s="12" t="s">
        <v>166</v>
      </c>
    </row>
    <row r="3" spans="1:6" ht="32.25" thickBot="1">
      <c r="A3" s="312" t="s">
        <v>42</v>
      </c>
      <c r="B3" s="313" t="s">
        <v>9</v>
      </c>
      <c r="C3" s="15" t="s">
        <v>43</v>
      </c>
      <c r="D3" s="15" t="s">
        <v>44</v>
      </c>
      <c r="E3" s="15" t="s">
        <v>45</v>
      </c>
      <c r="F3" s="314" t="s">
        <v>46</v>
      </c>
    </row>
    <row r="4" spans="1:6" ht="15">
      <c r="A4" s="16" t="s">
        <v>148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149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153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158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161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163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165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170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174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176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201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5">
      <c r="A15" s="16" t="s">
        <v>203</v>
      </c>
      <c r="B15" s="22">
        <v>4.75</v>
      </c>
      <c r="C15" s="22">
        <v>4.6740000000000004</v>
      </c>
      <c r="D15" s="22">
        <v>4.74</v>
      </c>
      <c r="E15" s="22">
        <v>4.5</v>
      </c>
      <c r="F15" s="22">
        <v>5.0270000000000001</v>
      </c>
    </row>
    <row r="16" spans="1:6" ht="16.5" thickBot="1">
      <c r="A16" s="315"/>
      <c r="B16" s="17"/>
      <c r="C16" s="17"/>
      <c r="D16" s="18" t="s">
        <v>47</v>
      </c>
      <c r="E16" s="17"/>
      <c r="F16" s="19"/>
    </row>
    <row r="17" spans="1:6" ht="15.75" thickBot="1">
      <c r="A17" s="316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5">
      <c r="A18" s="16" t="s">
        <v>148</v>
      </c>
      <c r="B18" s="22">
        <v>9.23</v>
      </c>
      <c r="C18" s="22" t="s">
        <v>167</v>
      </c>
      <c r="D18" s="22" t="s">
        <v>167</v>
      </c>
      <c r="E18" s="317" t="s">
        <v>167</v>
      </c>
      <c r="F18" s="22" t="s">
        <v>167</v>
      </c>
    </row>
    <row r="19" spans="1:6" ht="15">
      <c r="A19" s="16" t="s">
        <v>149</v>
      </c>
      <c r="B19" s="22">
        <v>9.18</v>
      </c>
      <c r="C19" s="22" t="s">
        <v>167</v>
      </c>
      <c r="D19" s="22" t="s">
        <v>167</v>
      </c>
      <c r="E19" s="317" t="s">
        <v>167</v>
      </c>
      <c r="F19" s="22" t="s">
        <v>167</v>
      </c>
    </row>
    <row r="20" spans="1:6" ht="15">
      <c r="A20" s="16" t="s">
        <v>153</v>
      </c>
      <c r="B20" s="22">
        <v>9.2899999999999991</v>
      </c>
      <c r="C20" s="22" t="s">
        <v>167</v>
      </c>
      <c r="D20" s="22" t="s">
        <v>167</v>
      </c>
      <c r="E20" s="317" t="s">
        <v>167</v>
      </c>
      <c r="F20" s="22" t="s">
        <v>167</v>
      </c>
    </row>
    <row r="21" spans="1:6" ht="15">
      <c r="A21" s="16" t="s">
        <v>158</v>
      </c>
      <c r="B21" s="22">
        <v>9.81</v>
      </c>
      <c r="C21" s="22" t="s">
        <v>167</v>
      </c>
      <c r="D21" s="22" t="s">
        <v>167</v>
      </c>
      <c r="E21" s="317" t="s">
        <v>167</v>
      </c>
      <c r="F21" s="22" t="s">
        <v>167</v>
      </c>
    </row>
    <row r="22" spans="1:6" ht="15">
      <c r="A22" s="16" t="s">
        <v>161</v>
      </c>
      <c r="B22" s="22">
        <v>8.52</v>
      </c>
      <c r="C22" s="22" t="s">
        <v>167</v>
      </c>
      <c r="D22" s="22" t="s">
        <v>167</v>
      </c>
      <c r="E22" s="317" t="s">
        <v>167</v>
      </c>
      <c r="F22" s="22" t="s">
        <v>167</v>
      </c>
    </row>
    <row r="23" spans="1:6" ht="15">
      <c r="A23" s="16" t="s">
        <v>163</v>
      </c>
      <c r="B23" s="22">
        <v>8.2759999999999998</v>
      </c>
      <c r="C23" s="22" t="s">
        <v>167</v>
      </c>
      <c r="D23" s="22" t="s">
        <v>167</v>
      </c>
      <c r="E23" s="317" t="s">
        <v>167</v>
      </c>
      <c r="F23" s="22" t="s">
        <v>167</v>
      </c>
    </row>
    <row r="24" spans="1:6" ht="15">
      <c r="A24" s="16" t="s">
        <v>165</v>
      </c>
      <c r="B24" s="22">
        <v>8.2460000000000004</v>
      </c>
      <c r="C24" s="22" t="s">
        <v>167</v>
      </c>
      <c r="D24" s="22" t="s">
        <v>167</v>
      </c>
      <c r="E24" s="317" t="s">
        <v>167</v>
      </c>
      <c r="F24" s="22" t="s">
        <v>167</v>
      </c>
    </row>
    <row r="25" spans="1:6" ht="15">
      <c r="A25" s="16" t="s">
        <v>170</v>
      </c>
      <c r="B25" s="22">
        <v>8.06</v>
      </c>
      <c r="C25" s="22" t="s">
        <v>167</v>
      </c>
      <c r="D25" s="22" t="s">
        <v>167</v>
      </c>
      <c r="E25" s="317" t="s">
        <v>167</v>
      </c>
      <c r="F25" s="22" t="s">
        <v>167</v>
      </c>
    </row>
    <row r="26" spans="1:6" ht="15">
      <c r="A26" s="16" t="s">
        <v>174</v>
      </c>
      <c r="B26" s="22">
        <v>7.85</v>
      </c>
      <c r="C26" s="22" t="s">
        <v>167</v>
      </c>
      <c r="D26" s="22" t="s">
        <v>167</v>
      </c>
      <c r="E26" s="317" t="s">
        <v>167</v>
      </c>
      <c r="F26" s="22" t="s">
        <v>167</v>
      </c>
    </row>
    <row r="27" spans="1:6" ht="15">
      <c r="A27" s="16" t="s">
        <v>176</v>
      </c>
      <c r="B27" s="22">
        <v>9.1</v>
      </c>
      <c r="C27" s="22" t="s">
        <v>167</v>
      </c>
      <c r="D27" s="22" t="s">
        <v>167</v>
      </c>
      <c r="E27" s="317" t="s">
        <v>167</v>
      </c>
      <c r="F27" s="22" t="s">
        <v>167</v>
      </c>
    </row>
    <row r="28" spans="1:6" ht="15">
      <c r="A28" s="16" t="s">
        <v>201</v>
      </c>
      <c r="B28" s="22">
        <v>9.02</v>
      </c>
      <c r="C28" s="22" t="s">
        <v>167</v>
      </c>
      <c r="D28" s="22" t="s">
        <v>167</v>
      </c>
      <c r="E28" s="317" t="s">
        <v>167</v>
      </c>
      <c r="F28" s="22" t="s">
        <v>167</v>
      </c>
    </row>
    <row r="29" spans="1:6" ht="15">
      <c r="A29" s="16" t="s">
        <v>203</v>
      </c>
      <c r="B29" s="22">
        <v>8.6989999999999998</v>
      </c>
      <c r="C29" s="22" t="s">
        <v>167</v>
      </c>
      <c r="D29" s="22" t="s">
        <v>167</v>
      </c>
      <c r="E29" s="317" t="s">
        <v>167</v>
      </c>
      <c r="F29" s="22" t="s">
        <v>167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9" workbookViewId="0">
      <selection activeCell="N35" sqref="N3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164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85" t="s">
        <v>134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7"/>
      <c r="U11" s="300"/>
    </row>
    <row r="12" spans="2:21" ht="15.75">
      <c r="B12" s="188" t="s">
        <v>131</v>
      </c>
      <c r="C12" s="189">
        <v>12559.234040187543</v>
      </c>
      <c r="D12" s="190">
        <v>12801.955841467696</v>
      </c>
      <c r="E12" s="190">
        <v>13153.120316210187</v>
      </c>
      <c r="F12" s="190">
        <v>13263.269886981176</v>
      </c>
      <c r="G12" s="190">
        <v>13324.883951138463</v>
      </c>
      <c r="H12" s="190">
        <v>13538.172834960335</v>
      </c>
      <c r="I12" s="190">
        <v>13862.836530533841</v>
      </c>
      <c r="J12" s="190">
        <v>13895.974953138399</v>
      </c>
      <c r="K12" s="190">
        <v>13899.947538657194</v>
      </c>
      <c r="L12" s="190">
        <v>13821.559014955943</v>
      </c>
      <c r="M12" s="190">
        <v>13906.200620335763</v>
      </c>
      <c r="N12" s="191">
        <v>13820.838083652592</v>
      </c>
    </row>
    <row r="13" spans="2:21" ht="15.75">
      <c r="B13" s="188" t="s">
        <v>132</v>
      </c>
      <c r="C13" s="189">
        <v>13739.491085149693</v>
      </c>
      <c r="D13" s="190">
        <v>13984.247071825299</v>
      </c>
      <c r="E13" s="190">
        <v>14179.736514897744</v>
      </c>
      <c r="F13" s="190">
        <v>14506.883498662564</v>
      </c>
      <c r="G13" s="190">
        <v>15034.480490328413</v>
      </c>
      <c r="H13" s="190">
        <v>15693.511271606831</v>
      </c>
      <c r="I13" s="190">
        <v>15993.862952987773</v>
      </c>
      <c r="J13" s="190">
        <v>15799.271546431495</v>
      </c>
      <c r="K13" s="190">
        <v>15492.744447643703</v>
      </c>
      <c r="L13" s="190">
        <v>14249.293572763458</v>
      </c>
      <c r="M13" s="190">
        <v>13516.254659651697</v>
      </c>
      <c r="N13" s="191">
        <v>12881.834767390546</v>
      </c>
    </row>
    <row r="14" spans="2:21" ht="16.5" thickBot="1">
      <c r="B14" s="192" t="s">
        <v>133</v>
      </c>
      <c r="C14" s="193">
        <v>13156.511347944983</v>
      </c>
      <c r="D14" s="194">
        <v>13666.209864837068</v>
      </c>
      <c r="E14" s="194">
        <v>13976.05602391201</v>
      </c>
      <c r="F14" s="194">
        <v>14041.635223887839</v>
      </c>
      <c r="G14" s="194">
        <v>14092.17963575708</v>
      </c>
      <c r="H14" s="194">
        <v>13756.505811488036</v>
      </c>
      <c r="I14" s="194">
        <v>13844.405364894954</v>
      </c>
      <c r="J14" s="194">
        <v>13643.57</v>
      </c>
      <c r="K14" s="214">
        <v>13445.4</v>
      </c>
      <c r="L14" s="194">
        <v>12578.29</v>
      </c>
      <c r="M14" s="194">
        <v>12283.97</v>
      </c>
      <c r="N14" s="196">
        <v>12635.53</v>
      </c>
    </row>
    <row r="15" spans="2:21" ht="16.5" thickBot="1">
      <c r="B15" s="192" t="s">
        <v>147</v>
      </c>
      <c r="C15" s="211">
        <v>12560.93</v>
      </c>
      <c r="D15" s="211">
        <v>12841.93</v>
      </c>
      <c r="E15" s="211">
        <v>13507.34</v>
      </c>
      <c r="F15" s="211">
        <v>11613.27</v>
      </c>
      <c r="G15" s="211">
        <v>11690.34</v>
      </c>
      <c r="H15" s="211">
        <v>12053</v>
      </c>
      <c r="I15" s="211">
        <v>12131.25</v>
      </c>
      <c r="J15" s="299">
        <v>12132.41</v>
      </c>
      <c r="K15" s="321">
        <v>12151.2</v>
      </c>
      <c r="L15" s="321">
        <v>11234.94</v>
      </c>
      <c r="M15" s="321">
        <v>10645.3</v>
      </c>
      <c r="N15" s="321">
        <v>10633.9</v>
      </c>
    </row>
    <row r="16" spans="2:21" ht="15.75">
      <c r="B16" s="185" t="s">
        <v>135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</row>
    <row r="17" spans="2:14" ht="15.75">
      <c r="B17" s="188" t="s">
        <v>131</v>
      </c>
      <c r="C17" s="189">
        <v>5314.2604699816602</v>
      </c>
      <c r="D17" s="190">
        <v>5019.0092079734259</v>
      </c>
      <c r="E17" s="190">
        <v>5271.5842321086975</v>
      </c>
      <c r="F17" s="190">
        <v>5202.0182096955332</v>
      </c>
      <c r="G17" s="190">
        <v>5164.9544469586062</v>
      </c>
      <c r="H17" s="190">
        <v>5179.6002208276032</v>
      </c>
      <c r="I17" s="190">
        <v>5372.1624865117637</v>
      </c>
      <c r="J17" s="190">
        <v>5469.7899176214642</v>
      </c>
      <c r="K17" s="190">
        <v>5247.819114791454</v>
      </c>
      <c r="L17" s="190">
        <v>5364.1382814741091</v>
      </c>
      <c r="M17" s="190">
        <v>5296.5961964617172</v>
      </c>
      <c r="N17" s="191">
        <v>5182.8125519510704</v>
      </c>
    </row>
    <row r="18" spans="2:14" ht="15.75">
      <c r="B18" s="188" t="s">
        <v>132</v>
      </c>
      <c r="C18" s="189">
        <v>5153.248792471597</v>
      </c>
      <c r="D18" s="190">
        <v>5160.113186104847</v>
      </c>
      <c r="E18" s="190">
        <v>5262.802739071205</v>
      </c>
      <c r="F18" s="190">
        <v>5072.8866636131652</v>
      </c>
      <c r="G18" s="190">
        <v>5125.2152257370608</v>
      </c>
      <c r="H18" s="190">
        <v>5805.7079620360701</v>
      </c>
      <c r="I18" s="190">
        <v>5399.7625224823305</v>
      </c>
      <c r="J18" s="190">
        <v>5433.524375720167</v>
      </c>
      <c r="K18" s="190">
        <v>5835.0656264034023</v>
      </c>
      <c r="L18" s="190">
        <v>5574.5034561756156</v>
      </c>
      <c r="M18" s="190">
        <v>5735.0613805574185</v>
      </c>
      <c r="N18" s="191">
        <v>5576.3220076120506</v>
      </c>
    </row>
    <row r="19" spans="2:14" ht="16.5" thickBot="1">
      <c r="B19" s="192" t="s">
        <v>133</v>
      </c>
      <c r="C19" s="193">
        <v>5617.1159296817877</v>
      </c>
      <c r="D19" s="194">
        <v>5788.131599414347</v>
      </c>
      <c r="E19" s="194">
        <v>5971.9509861254919</v>
      </c>
      <c r="F19" s="194">
        <v>5763.6205974723016</v>
      </c>
      <c r="G19" s="194">
        <v>5989.7517233279459</v>
      </c>
      <c r="H19" s="194">
        <v>6281.3365448565301</v>
      </c>
      <c r="I19" s="194">
        <v>6252.907477563791</v>
      </c>
      <c r="J19" s="194">
        <v>5983.82</v>
      </c>
      <c r="K19" s="195">
        <v>5897.12</v>
      </c>
      <c r="L19" s="194">
        <v>5745.33</v>
      </c>
      <c r="M19" s="194">
        <v>5457.01</v>
      </c>
      <c r="N19" s="196">
        <v>5667.38</v>
      </c>
    </row>
    <row r="20" spans="2:14" ht="16.5" thickBot="1">
      <c r="B20" s="192" t="s">
        <v>147</v>
      </c>
      <c r="C20" s="211">
        <v>5869.79</v>
      </c>
      <c r="D20" s="211">
        <v>5469.22</v>
      </c>
      <c r="E20" s="211">
        <v>5930.18</v>
      </c>
      <c r="F20" s="211">
        <v>5130.1899999999996</v>
      </c>
      <c r="G20" s="211">
        <v>4947.0200000000004</v>
      </c>
      <c r="H20" s="211">
        <v>4854.82</v>
      </c>
      <c r="I20" s="211">
        <v>5463.63</v>
      </c>
      <c r="J20" s="211">
        <v>5021.99</v>
      </c>
      <c r="K20" s="211">
        <v>5069.3599999999997</v>
      </c>
      <c r="L20" s="211">
        <v>4822.3999999999996</v>
      </c>
      <c r="M20" s="211">
        <v>5007.4399999999996</v>
      </c>
      <c r="N20" s="211">
        <v>5120.5600000000004</v>
      </c>
    </row>
    <row r="21" spans="2:14" ht="15.75">
      <c r="B21" s="185" t="s">
        <v>136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7"/>
    </row>
    <row r="22" spans="2:14" ht="15.75">
      <c r="B22" s="188" t="s">
        <v>131</v>
      </c>
      <c r="C22" s="189">
        <v>5453.6387719944387</v>
      </c>
      <c r="D22" s="190">
        <v>5009.9690612261884</v>
      </c>
      <c r="E22" s="190">
        <v>5051.4095324178161</v>
      </c>
      <c r="F22" s="190">
        <v>5388.5021247766526</v>
      </c>
      <c r="G22" s="190">
        <v>5250.559663686995</v>
      </c>
      <c r="H22" s="190">
        <v>5076.8645341278716</v>
      </c>
      <c r="I22" s="190">
        <v>5269.8513906929738</v>
      </c>
      <c r="J22" s="190">
        <v>5150.0246562497023</v>
      </c>
      <c r="K22" s="190">
        <v>5210.3566546345455</v>
      </c>
      <c r="L22" s="190">
        <v>5052.0757605319723</v>
      </c>
      <c r="M22" s="190">
        <v>5119.0659501347718</v>
      </c>
      <c r="N22" s="191">
        <v>4964.4481024813767</v>
      </c>
    </row>
    <row r="23" spans="2:14" ht="15.75">
      <c r="B23" s="188" t="s">
        <v>132</v>
      </c>
      <c r="C23" s="189">
        <v>5015.8153870110955</v>
      </c>
      <c r="D23" s="190">
        <v>5000.8101164956279</v>
      </c>
      <c r="E23" s="190">
        <v>4938.0746085523042</v>
      </c>
      <c r="F23" s="190">
        <v>5150.1959746999655</v>
      </c>
      <c r="G23" s="190">
        <v>5331.6388722136298</v>
      </c>
      <c r="H23" s="190">
        <v>5436.6288134242923</v>
      </c>
      <c r="I23" s="190">
        <v>5282.450323395833</v>
      </c>
      <c r="J23" s="190">
        <v>5530.4959896477194</v>
      </c>
      <c r="K23" s="190">
        <v>5399.4109330539195</v>
      </c>
      <c r="L23" s="190">
        <v>5199.7208702346134</v>
      </c>
      <c r="M23" s="190">
        <v>5140.1404809857786</v>
      </c>
      <c r="N23" s="191">
        <v>5033.7519536851451</v>
      </c>
    </row>
    <row r="24" spans="2:14" ht="16.5" thickBot="1">
      <c r="B24" s="192" t="s">
        <v>133</v>
      </c>
      <c r="C24" s="193">
        <v>4961.7347747537051</v>
      </c>
      <c r="D24" s="194">
        <v>5117.2800041355622</v>
      </c>
      <c r="E24" s="194">
        <v>5248.4616287919052</v>
      </c>
      <c r="F24" s="194">
        <v>5395.3594395843566</v>
      </c>
      <c r="G24" s="194">
        <v>5283.872476400019</v>
      </c>
      <c r="H24" s="194">
        <v>5454.2047400902893</v>
      </c>
      <c r="I24" s="213">
        <v>5510.2066170614507</v>
      </c>
      <c r="J24" s="194">
        <v>5542.26</v>
      </c>
      <c r="K24" s="195">
        <v>5373.04</v>
      </c>
      <c r="L24" s="194">
        <v>5253.47</v>
      </c>
      <c r="M24" s="194">
        <v>5198.91</v>
      </c>
      <c r="N24" s="196">
        <v>5305.16</v>
      </c>
    </row>
    <row r="25" spans="2:14" ht="16.5" thickBot="1">
      <c r="B25" s="192" t="s">
        <v>147</v>
      </c>
      <c r="C25" s="211">
        <v>5356.76</v>
      </c>
      <c r="D25" s="211">
        <v>5329.89</v>
      </c>
      <c r="E25" s="211">
        <v>5583.9</v>
      </c>
      <c r="F25" s="211">
        <v>4916.3500000000004</v>
      </c>
      <c r="G25" s="211">
        <v>4772.09</v>
      </c>
      <c r="H25" s="299">
        <v>5162.7</v>
      </c>
      <c r="I25" s="211">
        <v>5206.12</v>
      </c>
      <c r="J25" s="211">
        <v>4889.99</v>
      </c>
      <c r="K25" s="195">
        <v>4862.8999999999996</v>
      </c>
      <c r="L25" s="195">
        <v>4713.41</v>
      </c>
      <c r="M25" s="195">
        <v>4703.22</v>
      </c>
      <c r="N25" s="195">
        <v>4736.66</v>
      </c>
    </row>
    <row r="26" spans="2:14" ht="15.75">
      <c r="B26" s="185" t="s">
        <v>137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7"/>
    </row>
    <row r="27" spans="2:14" ht="15.75">
      <c r="B27" s="188" t="s">
        <v>131</v>
      </c>
      <c r="C27" s="189">
        <v>5511.5961913218489</v>
      </c>
      <c r="D27" s="190">
        <v>5386.5069713345019</v>
      </c>
      <c r="E27" s="190">
        <v>5415.6624121924397</v>
      </c>
      <c r="F27" s="190">
        <v>5409.4355550208438</v>
      </c>
      <c r="G27" s="190">
        <v>5460.1073344723673</v>
      </c>
      <c r="H27" s="190">
        <v>5407.9152298806657</v>
      </c>
      <c r="I27" s="190">
        <v>5420.0106764052307</v>
      </c>
      <c r="J27" s="190">
        <v>5378.2994017474111</v>
      </c>
      <c r="K27" s="190">
        <v>5388.3867894457435</v>
      </c>
      <c r="L27" s="190">
        <v>5430.4096475948872</v>
      </c>
      <c r="M27" s="190">
        <v>5394.6718437645877</v>
      </c>
      <c r="N27" s="191">
        <v>5515.9668493263225</v>
      </c>
    </row>
    <row r="28" spans="2:14" ht="15.75">
      <c r="B28" s="188" t="s">
        <v>132</v>
      </c>
      <c r="C28" s="189">
        <v>5405.0975186845117</v>
      </c>
      <c r="D28" s="190">
        <v>5357.4152578832018</v>
      </c>
      <c r="E28" s="190">
        <v>5391.8139706959719</v>
      </c>
      <c r="F28" s="190">
        <v>5513.4903181370928</v>
      </c>
      <c r="G28" s="190">
        <v>5563.275207517735</v>
      </c>
      <c r="H28" s="190">
        <v>5597.9379982030277</v>
      </c>
      <c r="I28" s="190">
        <v>5718.8278754338553</v>
      </c>
      <c r="J28" s="190">
        <v>5841.2796117763937</v>
      </c>
      <c r="K28" s="190">
        <v>5959.2775228495175</v>
      </c>
      <c r="L28" s="190">
        <v>5635.5925007458745</v>
      </c>
      <c r="M28" s="190">
        <v>5663.9329770721397</v>
      </c>
      <c r="N28" s="191">
        <v>5630.6530580936715</v>
      </c>
    </row>
    <row r="29" spans="2:14" ht="16.5" thickBot="1">
      <c r="B29" s="192" t="s">
        <v>133</v>
      </c>
      <c r="C29" s="193">
        <v>5416.8179829433102</v>
      </c>
      <c r="D29" s="194">
        <v>5572.7657273669647</v>
      </c>
      <c r="E29" s="194">
        <v>5706.1442565558655</v>
      </c>
      <c r="F29" s="194">
        <v>5744.9181026953165</v>
      </c>
      <c r="G29" s="194">
        <v>5715.792171486145</v>
      </c>
      <c r="H29" s="194">
        <v>5736.8091841516944</v>
      </c>
      <c r="I29" s="194">
        <v>5748.4367518750441</v>
      </c>
      <c r="J29" s="194">
        <v>5791.85</v>
      </c>
      <c r="K29" s="195">
        <v>5776.36</v>
      </c>
      <c r="L29" s="194">
        <v>5594.4</v>
      </c>
      <c r="M29" s="194">
        <v>5481.31</v>
      </c>
      <c r="N29" s="196">
        <v>5556.63</v>
      </c>
    </row>
    <row r="30" spans="2:14" ht="16.5" thickBot="1">
      <c r="B30" s="192" t="s">
        <v>147</v>
      </c>
      <c r="C30" s="211">
        <v>5637.88</v>
      </c>
      <c r="D30" s="211">
        <v>5545.5</v>
      </c>
      <c r="E30" s="211">
        <v>5686.5</v>
      </c>
      <c r="F30" s="211">
        <v>5033.8900000000003</v>
      </c>
      <c r="G30" s="211">
        <v>4995.3999999999996</v>
      </c>
      <c r="H30" s="211">
        <v>5270.3</v>
      </c>
      <c r="I30" s="211">
        <v>5393.53</v>
      </c>
      <c r="J30" s="211">
        <v>5485.65</v>
      </c>
      <c r="K30" s="211">
        <v>5198.3</v>
      </c>
      <c r="L30" s="211">
        <v>4913.1099999999997</v>
      </c>
      <c r="M30" s="211">
        <v>4788.8900000000003</v>
      </c>
      <c r="N30" s="211">
        <v>4977.99</v>
      </c>
    </row>
    <row r="31" spans="2:14" ht="15.75">
      <c r="B31" s="185" t="s">
        <v>138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7"/>
    </row>
    <row r="32" spans="2:14" ht="15.75">
      <c r="B32" s="188" t="s">
        <v>131</v>
      </c>
      <c r="C32" s="189">
        <v>15851.938286004304</v>
      </c>
      <c r="D32" s="190">
        <v>15747.471100988882</v>
      </c>
      <c r="E32" s="190">
        <v>16140.931710752169</v>
      </c>
      <c r="F32" s="190">
        <v>16240.323969256717</v>
      </c>
      <c r="G32" s="190">
        <v>16924.739075088179</v>
      </c>
      <c r="H32" s="190">
        <v>17321.703886272549</v>
      </c>
      <c r="I32" s="190">
        <v>17217.375904680841</v>
      </c>
      <c r="J32" s="190">
        <v>16868.33018531217</v>
      </c>
      <c r="K32" s="190">
        <v>16806.444259611257</v>
      </c>
      <c r="L32" s="190">
        <v>16910.816534385631</v>
      </c>
      <c r="M32" s="190">
        <v>16722.876875664249</v>
      </c>
      <c r="N32" s="191">
        <v>16865.271837861277</v>
      </c>
    </row>
    <row r="33" spans="2:14" ht="15.75">
      <c r="B33" s="188" t="s">
        <v>132</v>
      </c>
      <c r="C33" s="189">
        <v>16041.064074684988</v>
      </c>
      <c r="D33" s="190">
        <v>15026.636198316815</v>
      </c>
      <c r="E33" s="190">
        <v>14804.66344412203</v>
      </c>
      <c r="F33" s="190">
        <v>14741.674691671629</v>
      </c>
      <c r="G33" s="190">
        <v>15420.958817068815</v>
      </c>
      <c r="H33" s="190">
        <v>16528.574201435204</v>
      </c>
      <c r="I33" s="190">
        <v>16502.061476691666</v>
      </c>
      <c r="J33" s="190">
        <v>16394.615915326391</v>
      </c>
      <c r="K33" s="190">
        <v>17543.666575210609</v>
      </c>
      <c r="L33" s="190">
        <v>18032.278002817216</v>
      </c>
      <c r="M33" s="190">
        <v>17792.882880899975</v>
      </c>
      <c r="N33" s="191">
        <v>17789.56122044845</v>
      </c>
    </row>
    <row r="34" spans="2:14" ht="16.5" thickBot="1">
      <c r="B34" s="192" t="s">
        <v>133</v>
      </c>
      <c r="C34" s="193">
        <v>17100.168293533581</v>
      </c>
      <c r="D34" s="194">
        <v>16872.596071879096</v>
      </c>
      <c r="E34" s="194">
        <v>17434.359655634773</v>
      </c>
      <c r="F34" s="194">
        <v>18087.595796333197</v>
      </c>
      <c r="G34" s="213">
        <v>18712.843928347444</v>
      </c>
      <c r="H34" s="194">
        <v>19354.463051777788</v>
      </c>
      <c r="I34" s="194">
        <v>19781.497147888123</v>
      </c>
      <c r="J34" s="194">
        <v>20602.490000000002</v>
      </c>
      <c r="K34" s="195">
        <v>21365.85</v>
      </c>
      <c r="L34" s="194">
        <v>21217</v>
      </c>
      <c r="M34" s="194">
        <v>20679.669999999998</v>
      </c>
      <c r="N34" s="196">
        <v>20254.740000000002</v>
      </c>
    </row>
    <row r="35" spans="2:14" ht="16.5" thickBot="1">
      <c r="B35" s="192" t="s">
        <v>147</v>
      </c>
      <c r="C35" s="211">
        <v>19616.400000000001</v>
      </c>
      <c r="D35" s="211">
        <v>18801.54</v>
      </c>
      <c r="E35" s="211">
        <v>18583.03</v>
      </c>
      <c r="F35" s="299">
        <v>16001.04</v>
      </c>
      <c r="G35" s="211">
        <v>13974.55</v>
      </c>
      <c r="H35" s="211">
        <v>13390.9</v>
      </c>
      <c r="I35" s="211">
        <v>13025.94</v>
      </c>
      <c r="J35" s="211">
        <v>12249.92</v>
      </c>
      <c r="K35" s="211">
        <v>12391.1</v>
      </c>
      <c r="L35" s="211">
        <v>12197.51</v>
      </c>
      <c r="M35" s="211">
        <v>12006.56</v>
      </c>
      <c r="N35" s="211">
        <v>12271.38</v>
      </c>
    </row>
    <row r="36" spans="2:14" ht="15.75">
      <c r="B36" s="185" t="s">
        <v>139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8486.8790673067069</v>
      </c>
      <c r="D37" s="190">
        <v>9012.7129654162236</v>
      </c>
      <c r="E37" s="190">
        <v>9193.0745776361673</v>
      </c>
      <c r="F37" s="190">
        <v>9662.5958045921707</v>
      </c>
      <c r="G37" s="190">
        <v>9633.657383558977</v>
      </c>
      <c r="H37" s="190">
        <v>8880.2040759961783</v>
      </c>
      <c r="I37" s="190">
        <v>8290.4248782466984</v>
      </c>
      <c r="J37" s="190">
        <v>7476.3786969241119</v>
      </c>
      <c r="K37" s="190">
        <v>7598.3607508341493</v>
      </c>
      <c r="L37" s="190">
        <v>8341.1008910148921</v>
      </c>
      <c r="M37" s="190">
        <v>8857.408968746251</v>
      </c>
      <c r="N37" s="191">
        <v>8854.0370274056095</v>
      </c>
    </row>
    <row r="38" spans="2:14" ht="15.75">
      <c r="B38" s="188" t="s">
        <v>132</v>
      </c>
      <c r="C38" s="189">
        <v>8900.1577006465559</v>
      </c>
      <c r="D38" s="190">
        <v>8649.5521737341987</v>
      </c>
      <c r="E38" s="190">
        <v>8886.4253201923893</v>
      </c>
      <c r="F38" s="190">
        <v>8750.5982262874913</v>
      </c>
      <c r="G38" s="190">
        <v>8873.1216573987804</v>
      </c>
      <c r="H38" s="190">
        <v>8730.2617608737128</v>
      </c>
      <c r="I38" s="190">
        <v>8332.7626493938096</v>
      </c>
      <c r="J38" s="190">
        <v>8290.3142368672288</v>
      </c>
      <c r="K38" s="190">
        <v>9008.8900673076914</v>
      </c>
      <c r="L38" s="190">
        <v>9286.7452765984926</v>
      </c>
      <c r="M38" s="190">
        <v>9250.8192160906401</v>
      </c>
      <c r="N38" s="191">
        <v>9414.9145423114169</v>
      </c>
    </row>
    <row r="39" spans="2:14" ht="16.5" thickBot="1">
      <c r="B39" s="192" t="s">
        <v>133</v>
      </c>
      <c r="C39" s="193">
        <v>9346.8268824391525</v>
      </c>
      <c r="D39" s="194">
        <v>9680.8835649640787</v>
      </c>
      <c r="E39" s="194">
        <v>9898.5146665330212</v>
      </c>
      <c r="F39" s="194">
        <v>10076.713842688461</v>
      </c>
      <c r="G39" s="194">
        <v>10018.117998189035</v>
      </c>
      <c r="H39" s="194">
        <v>9894.7342442913832</v>
      </c>
      <c r="I39" s="194">
        <v>10062.466640129112</v>
      </c>
      <c r="J39" s="194">
        <v>9461.18</v>
      </c>
      <c r="K39" s="195">
        <v>10280.31</v>
      </c>
      <c r="L39" s="194">
        <v>10298.98</v>
      </c>
      <c r="M39" s="194">
        <v>10418.969999999999</v>
      </c>
      <c r="N39" s="196">
        <v>10426.75</v>
      </c>
    </row>
    <row r="40" spans="2:14" ht="16.5" thickBot="1">
      <c r="B40" s="192" t="s">
        <v>147</v>
      </c>
      <c r="C40" s="211">
        <v>10313.61</v>
      </c>
      <c r="D40" s="211">
        <v>10126.91</v>
      </c>
      <c r="E40" s="211">
        <v>10425.219999999999</v>
      </c>
      <c r="F40" s="211">
        <v>8902.4699999999993</v>
      </c>
      <c r="G40" s="211">
        <v>7618.7</v>
      </c>
      <c r="H40" s="211">
        <v>7488.55</v>
      </c>
      <c r="I40" s="211">
        <v>7222.75</v>
      </c>
      <c r="J40" s="211">
        <v>6847.91</v>
      </c>
      <c r="K40" s="211">
        <v>7019.02</v>
      </c>
      <c r="L40" s="211">
        <v>7717.84</v>
      </c>
      <c r="M40" s="211">
        <v>7710.15</v>
      </c>
      <c r="N40" s="211">
        <v>7538.2</v>
      </c>
    </row>
    <row r="41" spans="2:14" ht="15.75">
      <c r="B41" s="185" t="s">
        <v>140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</row>
    <row r="42" spans="2:14" ht="15.75">
      <c r="B42" s="188" t="s">
        <v>131</v>
      </c>
      <c r="C42" s="189">
        <v>3999.0280693368504</v>
      </c>
      <c r="D42" s="190">
        <v>4286.0625740080168</v>
      </c>
      <c r="E42" s="190">
        <v>4459.7861676427947</v>
      </c>
      <c r="F42" s="190">
        <v>4616.674182664221</v>
      </c>
      <c r="G42" s="190">
        <v>4654.8341657896754</v>
      </c>
      <c r="H42" s="190">
        <v>4357.1132165766348</v>
      </c>
      <c r="I42" s="190">
        <v>4475.3459051113005</v>
      </c>
      <c r="J42" s="190">
        <v>4421.6741176589339</v>
      </c>
      <c r="K42" s="190">
        <v>4298.7104640608641</v>
      </c>
      <c r="L42" s="190">
        <v>4587.4920197876463</v>
      </c>
      <c r="M42" s="190">
        <v>4634.9086005868094</v>
      </c>
      <c r="N42" s="191">
        <v>4759.6126136347966</v>
      </c>
    </row>
    <row r="43" spans="2:14" ht="15.75">
      <c r="B43" s="188" t="s">
        <v>132</v>
      </c>
      <c r="C43" s="189">
        <v>4694.6895303034207</v>
      </c>
      <c r="D43" s="190">
        <v>4484.7342227480967</v>
      </c>
      <c r="E43" s="190">
        <v>4499.5477780749197</v>
      </c>
      <c r="F43" s="190">
        <v>4478.3619724121781</v>
      </c>
      <c r="G43" s="190">
        <v>4553.6684341247119</v>
      </c>
      <c r="H43" s="190">
        <v>4593.5207240173459</v>
      </c>
      <c r="I43" s="190">
        <v>4627.0131695088839</v>
      </c>
      <c r="J43" s="190">
        <v>4529.0246034343027</v>
      </c>
      <c r="K43" s="190">
        <v>4968.1283156783002</v>
      </c>
      <c r="L43" s="190">
        <v>5157.5678528660492</v>
      </c>
      <c r="M43" s="190">
        <v>5046.3346592773778</v>
      </c>
      <c r="N43" s="191">
        <v>4971.1385136417275</v>
      </c>
    </row>
    <row r="44" spans="2:14" ht="16.5" thickBot="1">
      <c r="B44" s="192" t="s">
        <v>133</v>
      </c>
      <c r="C44" s="212">
        <v>5176.4650001539212</v>
      </c>
      <c r="D44" s="213">
        <v>5236.1151222017515</v>
      </c>
      <c r="E44" s="213">
        <v>5305.9974198189457</v>
      </c>
      <c r="F44" s="213">
        <v>5436.6380800334418</v>
      </c>
      <c r="G44" s="213">
        <v>5606.2385646104067</v>
      </c>
      <c r="H44" s="213">
        <v>5592.9393254277138</v>
      </c>
      <c r="I44" s="213">
        <v>5572.4271055019381</v>
      </c>
      <c r="J44" s="213">
        <v>5591.34</v>
      </c>
      <c r="K44" s="214">
        <v>5748.59</v>
      </c>
      <c r="L44" s="213">
        <v>5772.6</v>
      </c>
      <c r="M44" s="213">
        <v>5679</v>
      </c>
      <c r="N44" s="215">
        <v>5706.1</v>
      </c>
    </row>
    <row r="45" spans="2:14" ht="16.5" thickBot="1">
      <c r="B45" s="216" t="s">
        <v>147</v>
      </c>
      <c r="C45" s="211">
        <v>5562.25</v>
      </c>
      <c r="D45" s="211">
        <v>5579.7</v>
      </c>
      <c r="E45" s="211">
        <v>5753.7</v>
      </c>
      <c r="F45" s="211">
        <v>5457.26</v>
      </c>
      <c r="G45" s="300">
        <v>5014.7</v>
      </c>
      <c r="H45" s="300">
        <v>4826.3900000000003</v>
      </c>
      <c r="I45" s="300">
        <v>4513.47</v>
      </c>
      <c r="J45" s="300">
        <v>4113.1000000000004</v>
      </c>
      <c r="K45" s="300">
        <v>4236.9799999999996</v>
      </c>
      <c r="L45" s="300">
        <v>4339.41</v>
      </c>
      <c r="M45" s="300">
        <v>4505.8100000000004</v>
      </c>
      <c r="N45" s="300">
        <v>4386.3599999999997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4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9.85546875" customWidth="1"/>
    <col min="14" max="14" width="6.5703125" customWidth="1"/>
  </cols>
  <sheetData>
    <row r="1" spans="2:11" ht="3.75" customHeight="1"/>
    <row r="2" spans="2:11" ht="35.25" customHeight="1">
      <c r="B2" s="320" t="s">
        <v>172</v>
      </c>
    </row>
    <row r="3" spans="2:11" ht="18.75" customHeight="1"/>
    <row r="4" spans="2:11" ht="19.5" customHeight="1">
      <c r="B4" s="320" t="s">
        <v>173</v>
      </c>
      <c r="E4" s="91"/>
    </row>
    <row r="5" spans="2:11" ht="19.5" customHeight="1">
      <c r="B5" s="320"/>
      <c r="E5" s="91"/>
    </row>
    <row r="6" spans="2:11" ht="15.75" customHeight="1">
      <c r="B6" s="380" t="s">
        <v>225</v>
      </c>
      <c r="C6" s="380"/>
      <c r="D6" s="380"/>
      <c r="E6" s="380"/>
      <c r="F6" s="380"/>
      <c r="G6" s="380"/>
      <c r="H6" s="380"/>
      <c r="I6" s="380"/>
    </row>
    <row r="7" spans="2:11" ht="19.5" customHeight="1" thickBot="1">
      <c r="B7" s="381" t="s">
        <v>226</v>
      </c>
      <c r="C7" s="381"/>
      <c r="D7" s="381"/>
      <c r="E7" s="381"/>
      <c r="F7" s="381"/>
      <c r="G7" s="381"/>
      <c r="H7" s="381"/>
      <c r="I7" s="381"/>
      <c r="K7" s="91"/>
    </row>
    <row r="8" spans="2:11" ht="19.5" thickBot="1">
      <c r="B8" s="382" t="s">
        <v>209</v>
      </c>
      <c r="C8" s="384" t="s">
        <v>210</v>
      </c>
      <c r="D8" s="385"/>
      <c r="E8" s="385"/>
      <c r="F8" s="385"/>
      <c r="G8" s="386"/>
      <c r="H8" s="384" t="s">
        <v>211</v>
      </c>
      <c r="I8" s="386"/>
    </row>
    <row r="9" spans="2:11" ht="26.25" thickBot="1">
      <c r="B9" s="383"/>
      <c r="C9" s="344">
        <v>44213</v>
      </c>
      <c r="D9" s="345">
        <v>44206</v>
      </c>
      <c r="E9" s="346">
        <v>43842</v>
      </c>
      <c r="F9" s="347" t="s">
        <v>212</v>
      </c>
      <c r="G9" s="348" t="s">
        <v>213</v>
      </c>
      <c r="H9" s="347" t="s">
        <v>212</v>
      </c>
      <c r="I9" s="348" t="s">
        <v>213</v>
      </c>
    </row>
    <row r="10" spans="2:11" ht="18.75" customHeight="1" thickBot="1">
      <c r="B10" s="377" t="s">
        <v>214</v>
      </c>
      <c r="C10" s="378"/>
      <c r="D10" s="378"/>
      <c r="E10" s="378"/>
      <c r="F10" s="378"/>
      <c r="G10" s="378"/>
      <c r="H10" s="378"/>
      <c r="I10" s="379"/>
    </row>
    <row r="11" spans="2:11" ht="19.5" customHeight="1" thickBot="1">
      <c r="B11" s="349" t="s">
        <v>215</v>
      </c>
      <c r="C11" s="350">
        <v>3.2559999999999998</v>
      </c>
      <c r="D11" s="351">
        <v>3.19</v>
      </c>
      <c r="E11" s="352">
        <v>3.3220000000000001</v>
      </c>
      <c r="F11" s="353">
        <f t="shared" ref="F11:G14" si="0">(($C11-D11)/D11)</f>
        <v>2.0689655172413741E-2</v>
      </c>
      <c r="G11" s="354">
        <f t="shared" si="0"/>
        <v>-1.9867549668874256E-2</v>
      </c>
      <c r="H11" s="355" t="s">
        <v>216</v>
      </c>
      <c r="I11" s="355" t="s">
        <v>217</v>
      </c>
    </row>
    <row r="12" spans="2:11" ht="15.75" thickBot="1">
      <c r="B12" s="349" t="s">
        <v>218</v>
      </c>
      <c r="C12" s="356">
        <v>4.2130000000000001</v>
      </c>
      <c r="D12" s="357">
        <v>4.2050000000000001</v>
      </c>
      <c r="E12" s="352">
        <v>5.76</v>
      </c>
      <c r="F12" s="353">
        <f t="shared" si="0"/>
        <v>1.9024970273483965E-3</v>
      </c>
      <c r="G12" s="354">
        <f t="shared" si="0"/>
        <v>-0.26857638888888885</v>
      </c>
      <c r="H12" s="355" t="s">
        <v>217</v>
      </c>
      <c r="I12" s="355" t="s">
        <v>216</v>
      </c>
    </row>
    <row r="13" spans="2:11" ht="15.75" thickBot="1">
      <c r="B13" s="349" t="s">
        <v>219</v>
      </c>
      <c r="C13" s="356">
        <v>4.2149999999999999</v>
      </c>
      <c r="D13" s="357">
        <v>4.08</v>
      </c>
      <c r="E13" s="352">
        <v>5.62</v>
      </c>
      <c r="F13" s="353">
        <f t="shared" si="0"/>
        <v>3.3088235294117592E-2</v>
      </c>
      <c r="G13" s="354">
        <f t="shared" si="0"/>
        <v>-0.25000000000000006</v>
      </c>
      <c r="H13" s="355" t="s">
        <v>217</v>
      </c>
      <c r="I13" s="355" t="s">
        <v>217</v>
      </c>
    </row>
    <row r="14" spans="2:11" ht="15.75" thickBot="1">
      <c r="B14" s="349" t="s">
        <v>220</v>
      </c>
      <c r="C14" s="356">
        <v>4.3680000000000003</v>
      </c>
      <c r="D14" s="357">
        <v>4.3419999999999996</v>
      </c>
      <c r="E14" s="352">
        <v>4.4000000000000004</v>
      </c>
      <c r="F14" s="353">
        <f t="shared" si="0"/>
        <v>5.9880239520959675E-3</v>
      </c>
      <c r="G14" s="354">
        <f t="shared" si="0"/>
        <v>-7.2727272727272788E-3</v>
      </c>
      <c r="H14" s="355" t="s">
        <v>216</v>
      </c>
      <c r="I14" s="355" t="s">
        <v>216</v>
      </c>
    </row>
    <row r="15" spans="2:11" ht="19.5" customHeight="1" thickBot="1">
      <c r="B15" s="377"/>
      <c r="C15" s="378"/>
      <c r="D15" s="378"/>
      <c r="E15" s="378"/>
      <c r="F15" s="378"/>
      <c r="G15" s="378"/>
      <c r="H15" s="378"/>
      <c r="I15" s="379"/>
    </row>
    <row r="16" spans="2:11" ht="30.75" thickBot="1">
      <c r="B16" s="358" t="s">
        <v>221</v>
      </c>
      <c r="C16" s="359">
        <v>6.1109999999999998</v>
      </c>
      <c r="D16" s="360">
        <v>6.16</v>
      </c>
      <c r="E16" s="361">
        <v>5.883</v>
      </c>
      <c r="F16" s="362">
        <f t="shared" ref="F16:G23" si="1">(($C16-D16)/D16)</f>
        <v>-7.9545454545455162E-3</v>
      </c>
      <c r="G16" s="362">
        <f t="shared" si="1"/>
        <v>3.8755736868944374E-2</v>
      </c>
      <c r="H16" s="363" t="s">
        <v>216</v>
      </c>
      <c r="I16" s="364" t="s">
        <v>217</v>
      </c>
    </row>
    <row r="17" spans="2:9" ht="45.75" thickBot="1">
      <c r="B17" s="358" t="s">
        <v>222</v>
      </c>
      <c r="C17" s="359">
        <v>5.5179999999999998</v>
      </c>
      <c r="D17" s="360">
        <v>5.8360000000000003</v>
      </c>
      <c r="E17" s="361">
        <v>5.5659999999999998</v>
      </c>
      <c r="F17" s="362">
        <f t="shared" si="1"/>
        <v>-5.448937628512688E-2</v>
      </c>
      <c r="G17" s="362">
        <f t="shared" si="1"/>
        <v>-8.6237872799137701E-3</v>
      </c>
      <c r="H17" s="363" t="s">
        <v>216</v>
      </c>
      <c r="I17" s="364" t="s">
        <v>217</v>
      </c>
    </row>
    <row r="18" spans="2:9" ht="15.75" thickBot="1">
      <c r="B18" s="365" t="s">
        <v>223</v>
      </c>
      <c r="C18" s="359">
        <v>3.5470000000000002</v>
      </c>
      <c r="D18" s="360">
        <v>3.4369999999999998</v>
      </c>
      <c r="E18" s="366">
        <v>3.96</v>
      </c>
      <c r="F18" s="362">
        <f t="shared" si="1"/>
        <v>3.2004655222577921E-2</v>
      </c>
      <c r="G18" s="362">
        <f t="shared" si="1"/>
        <v>-0.10429292929292924</v>
      </c>
      <c r="H18" s="363" t="s">
        <v>216</v>
      </c>
      <c r="I18" s="364" t="s">
        <v>217</v>
      </c>
    </row>
    <row r="19" spans="2:9" ht="15.75" thickBot="1">
      <c r="B19" s="358" t="s">
        <v>134</v>
      </c>
      <c r="C19" s="359">
        <v>12.099</v>
      </c>
      <c r="D19" s="360">
        <v>11.928000000000001</v>
      </c>
      <c r="E19" s="366">
        <v>12.65</v>
      </c>
      <c r="F19" s="367">
        <f t="shared" si="1"/>
        <v>1.4336016096579423E-2</v>
      </c>
      <c r="G19" s="368">
        <f t="shared" si="1"/>
        <v>-4.3557312252964435E-2</v>
      </c>
      <c r="H19" s="369" t="s">
        <v>217</v>
      </c>
      <c r="I19" s="370" t="s">
        <v>217</v>
      </c>
    </row>
    <row r="20" spans="2:9" ht="31.5" customHeight="1" thickBot="1">
      <c r="B20" s="365" t="s">
        <v>138</v>
      </c>
      <c r="C20" s="359">
        <v>12.304</v>
      </c>
      <c r="D20" s="360">
        <v>12.115</v>
      </c>
      <c r="E20" s="371">
        <v>20.16</v>
      </c>
      <c r="F20" s="362">
        <f t="shared" si="1"/>
        <v>1.5600495253817586E-2</v>
      </c>
      <c r="G20" s="362">
        <f t="shared" si="1"/>
        <v>-0.38968253968253969</v>
      </c>
      <c r="H20" s="363" t="s">
        <v>216</v>
      </c>
      <c r="I20" s="364" t="s">
        <v>216</v>
      </c>
    </row>
    <row r="21" spans="2:9" ht="19.5" customHeight="1" thickBot="1">
      <c r="B21" s="365" t="s">
        <v>224</v>
      </c>
      <c r="C21" s="359">
        <v>4.8899999999999997</v>
      </c>
      <c r="D21" s="360">
        <v>4.66</v>
      </c>
      <c r="E21" s="366">
        <v>5.81</v>
      </c>
      <c r="F21" s="362">
        <f t="shared" si="1"/>
        <v>4.9356223175965566E-2</v>
      </c>
      <c r="G21" s="362">
        <f t="shared" si="1"/>
        <v>-0.15834767641996558</v>
      </c>
      <c r="H21" s="363" t="s">
        <v>217</v>
      </c>
      <c r="I21" s="364" t="s">
        <v>217</v>
      </c>
    </row>
    <row r="22" spans="2:9" ht="15.75" customHeight="1" thickBot="1">
      <c r="B22" s="365" t="s">
        <v>139</v>
      </c>
      <c r="C22" s="359">
        <v>8.1470000000000002</v>
      </c>
      <c r="D22" s="360">
        <v>7.7050000000000001</v>
      </c>
      <c r="E22" s="366">
        <v>10.17</v>
      </c>
      <c r="F22" s="362">
        <f t="shared" si="1"/>
        <v>5.7365347177157709E-2</v>
      </c>
      <c r="G22" s="362">
        <f t="shared" si="1"/>
        <v>-0.19891838741396262</v>
      </c>
      <c r="H22" s="363" t="s">
        <v>217</v>
      </c>
      <c r="I22" s="364" t="s">
        <v>216</v>
      </c>
    </row>
    <row r="23" spans="2:9" ht="15.75" thickBot="1">
      <c r="B23" s="365" t="s">
        <v>140</v>
      </c>
      <c r="C23" s="359">
        <v>4.8490000000000002</v>
      </c>
      <c r="D23" s="360">
        <v>4.508</v>
      </c>
      <c r="E23" s="371">
        <v>5.74</v>
      </c>
      <c r="F23" s="362">
        <f t="shared" si="1"/>
        <v>7.5643300798580337E-2</v>
      </c>
      <c r="G23" s="362">
        <f t="shared" si="1"/>
        <v>-0.15522648083623694</v>
      </c>
      <c r="H23" s="363" t="s">
        <v>217</v>
      </c>
      <c r="I23" s="364" t="s">
        <v>216</v>
      </c>
    </row>
    <row r="24" spans="2:9" ht="19.5" customHeight="1"/>
    <row r="25" spans="2:9" ht="19.5" customHeight="1"/>
    <row r="26" spans="2:9" ht="19.5" customHeight="1"/>
    <row r="27" spans="2:9" ht="28.5" customHeight="1">
      <c r="E27" s="301"/>
    </row>
    <row r="28" spans="2:9" ht="14.25">
      <c r="B28" s="91"/>
      <c r="C28" s="285"/>
    </row>
    <row r="29" spans="2:9">
      <c r="B29" s="91"/>
      <c r="C29" s="91"/>
    </row>
    <row r="30" spans="2:9">
      <c r="E30" s="286"/>
      <c r="F30" s="286"/>
      <c r="G30" s="286"/>
      <c r="H30" s="286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2" priority="12" stopIfTrue="1" operator="equal">
      <formula>$K$6</formula>
    </cfRule>
    <cfRule type="cellIs" dxfId="11" priority="13" stopIfTrue="1" operator="equal">
      <formula>$K$7</formula>
    </cfRule>
  </conditionalFormatting>
  <conditionalFormatting sqref="H11:I11">
    <cfRule type="cellIs" dxfId="10" priority="7" stopIfTrue="1" operator="equal">
      <formula>$K$6</formula>
    </cfRule>
    <cfRule type="cellIs" dxfId="9" priority="8" stopIfTrue="1" operator="equal">
      <formula>$K$7</formula>
    </cfRule>
  </conditionalFormatting>
  <conditionalFormatting sqref="F11:G14">
    <cfRule type="cellIs" dxfId="8" priority="4" stopIfTrue="1" operator="lessThan">
      <formula>0</formula>
    </cfRule>
    <cfRule type="cellIs" dxfId="7" priority="5" stopIfTrue="1" operator="greaterThan">
      <formula>0</formula>
    </cfRule>
    <cfRule type="cellIs" dxfId="6" priority="6" stopIfTrue="1" operator="equal">
      <formula>0</formula>
    </cfRule>
  </conditionalFormatting>
  <conditionalFormatting sqref="F16:G23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18" t="s">
        <v>206</v>
      </c>
      <c r="C1" s="217"/>
      <c r="D1" s="217"/>
      <c r="E1" s="217"/>
      <c r="F1" s="222"/>
      <c r="G1" s="222"/>
      <c r="H1" s="343" t="s">
        <v>238</v>
      </c>
      <c r="I1" s="343"/>
    </row>
    <row r="2" spans="2:17" ht="20.25" thickBot="1">
      <c r="B2" s="319" t="s">
        <v>169</v>
      </c>
      <c r="C2" s="319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70"/>
      <c r="E3" s="271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2"/>
    </row>
    <row r="4" spans="2:17" ht="18.75">
      <c r="B4" s="4"/>
      <c r="C4" s="5"/>
      <c r="D4" s="273"/>
      <c r="E4" s="274"/>
      <c r="F4" s="275" t="s">
        <v>11</v>
      </c>
      <c r="G4" s="276"/>
      <c r="H4" s="277"/>
      <c r="I4" s="275" t="s">
        <v>12</v>
      </c>
      <c r="J4" s="276"/>
      <c r="K4" s="277"/>
      <c r="L4" s="275" t="s">
        <v>13</v>
      </c>
      <c r="M4" s="276"/>
      <c r="N4" s="277"/>
      <c r="O4" s="275" t="s">
        <v>14</v>
      </c>
      <c r="P4" s="277"/>
      <c r="Q4" s="278"/>
    </row>
    <row r="5" spans="2:17" ht="26.25" thickBot="1">
      <c r="B5" s="6"/>
      <c r="C5" s="279" t="s">
        <v>239</v>
      </c>
      <c r="D5" s="7" t="s">
        <v>207</v>
      </c>
      <c r="E5" s="280" t="s">
        <v>15</v>
      </c>
      <c r="F5" s="281" t="s">
        <v>239</v>
      </c>
      <c r="G5" s="7" t="s">
        <v>207</v>
      </c>
      <c r="H5" s="280" t="s">
        <v>15</v>
      </c>
      <c r="I5" s="281" t="s">
        <v>239</v>
      </c>
      <c r="J5" s="7" t="s">
        <v>207</v>
      </c>
      <c r="K5" s="280" t="s">
        <v>15</v>
      </c>
      <c r="L5" s="281" t="s">
        <v>239</v>
      </c>
      <c r="M5" s="7" t="s">
        <v>207</v>
      </c>
      <c r="N5" s="280" t="s">
        <v>15</v>
      </c>
      <c r="O5" s="281" t="s">
        <v>239</v>
      </c>
      <c r="P5" s="7" t="s">
        <v>207</v>
      </c>
      <c r="Q5" s="282" t="s">
        <v>15</v>
      </c>
    </row>
    <row r="6" spans="2:17">
      <c r="B6" s="8" t="s">
        <v>20</v>
      </c>
      <c r="C6" s="309">
        <v>6157.5379999999996</v>
      </c>
      <c r="D6" s="100">
        <v>6344.24</v>
      </c>
      <c r="E6" s="254">
        <v>-2.9428584038434904</v>
      </c>
      <c r="F6" s="253">
        <v>6331.7389999999996</v>
      </c>
      <c r="G6" s="100">
        <v>6075</v>
      </c>
      <c r="H6" s="254">
        <v>4.2261563786008161</v>
      </c>
      <c r="I6" s="253">
        <v>5826.6149999999998</v>
      </c>
      <c r="J6" s="100">
        <v>6336.9219999999996</v>
      </c>
      <c r="K6" s="254">
        <v>-8.0529159109106878</v>
      </c>
      <c r="L6" s="253" t="s">
        <v>155</v>
      </c>
      <c r="M6" s="100" t="s">
        <v>155</v>
      </c>
      <c r="N6" s="254" t="s">
        <v>155</v>
      </c>
      <c r="O6" s="253">
        <v>6454.74</v>
      </c>
      <c r="P6" s="100">
        <v>6351.4219999999996</v>
      </c>
      <c r="Q6" s="260">
        <v>1.626690841830384</v>
      </c>
    </row>
    <row r="7" spans="2:17" ht="15.75" customHeight="1">
      <c r="B7" s="9" t="s">
        <v>21</v>
      </c>
      <c r="C7" s="310">
        <v>5440.3519999999999</v>
      </c>
      <c r="D7" s="101">
        <v>5849.26</v>
      </c>
      <c r="E7" s="263">
        <v>-6.9907646437327182</v>
      </c>
      <c r="F7" s="262">
        <v>5635.1059999999998</v>
      </c>
      <c r="G7" s="101">
        <v>6146.8630000000003</v>
      </c>
      <c r="H7" s="263">
        <v>-8.3254987137341523</v>
      </c>
      <c r="I7" s="262">
        <v>5424.0879999999997</v>
      </c>
      <c r="J7" s="101">
        <v>5945.4290000000001</v>
      </c>
      <c r="K7" s="263">
        <v>-8.7687700921161493</v>
      </c>
      <c r="L7" s="262">
        <v>5538.0590000000002</v>
      </c>
      <c r="M7" s="101">
        <v>5733.2290000000003</v>
      </c>
      <c r="N7" s="263">
        <v>-3.4041898553153911</v>
      </c>
      <c r="O7" s="262">
        <v>5425.433</v>
      </c>
      <c r="P7" s="101">
        <v>5137.3620000000001</v>
      </c>
      <c r="Q7" s="269">
        <v>5.6073720325723571</v>
      </c>
    </row>
    <row r="8" spans="2:17" ht="16.5" customHeight="1">
      <c r="B8" s="9" t="s">
        <v>22</v>
      </c>
      <c r="C8" s="310">
        <v>10088.290000000001</v>
      </c>
      <c r="D8" s="101">
        <v>10448.245999999999</v>
      </c>
      <c r="E8" s="263">
        <v>-3.4451332788297511</v>
      </c>
      <c r="F8" s="262">
        <v>10497.72</v>
      </c>
      <c r="G8" s="101">
        <v>11411.68</v>
      </c>
      <c r="H8" s="263">
        <v>-8.0089872832045845</v>
      </c>
      <c r="I8" s="262">
        <v>8860</v>
      </c>
      <c r="J8" s="101">
        <v>8900</v>
      </c>
      <c r="K8" s="263">
        <v>-0.44943820224719105</v>
      </c>
      <c r="L8" s="262" t="s">
        <v>155</v>
      </c>
      <c r="M8" s="101" t="s">
        <v>155</v>
      </c>
      <c r="N8" s="263" t="s">
        <v>155</v>
      </c>
      <c r="O8" s="262" t="s">
        <v>155</v>
      </c>
      <c r="P8" s="101">
        <v>9691</v>
      </c>
      <c r="Q8" s="269" t="s">
        <v>155</v>
      </c>
    </row>
    <row r="9" spans="2:17" ht="17.25" customHeight="1">
      <c r="B9" s="9" t="s">
        <v>23</v>
      </c>
      <c r="C9" s="310">
        <v>3467.7280000000001</v>
      </c>
      <c r="D9" s="101">
        <v>3327.8040000000001</v>
      </c>
      <c r="E9" s="263">
        <v>4.2046947476473964</v>
      </c>
      <c r="F9" s="262">
        <v>3533.3890000000001</v>
      </c>
      <c r="G9" s="101">
        <v>3255.5239999999999</v>
      </c>
      <c r="H9" s="263">
        <v>8.5351851192004808</v>
      </c>
      <c r="I9" s="262">
        <v>3441.4780000000001</v>
      </c>
      <c r="J9" s="101">
        <v>3373.6179999999999</v>
      </c>
      <c r="K9" s="263">
        <v>2.0114903347089128</v>
      </c>
      <c r="L9" s="262">
        <v>4721.9219999999996</v>
      </c>
      <c r="M9" s="101">
        <v>4793.2929999999997</v>
      </c>
      <c r="N9" s="263">
        <v>-1.4889763676036516</v>
      </c>
      <c r="O9" s="262">
        <v>3455.8150000000001</v>
      </c>
      <c r="P9" s="101">
        <v>3254.1010000000001</v>
      </c>
      <c r="Q9" s="269">
        <v>6.1987627304745594</v>
      </c>
    </row>
    <row r="10" spans="2:17" ht="15.75" customHeight="1">
      <c r="B10" s="9" t="s">
        <v>24</v>
      </c>
      <c r="C10" s="310">
        <v>5621.9160000000002</v>
      </c>
      <c r="D10" s="101">
        <v>6146.5029999999997</v>
      </c>
      <c r="E10" s="263">
        <v>-8.5347229148021171</v>
      </c>
      <c r="F10" s="262">
        <v>6863.3990000000003</v>
      </c>
      <c r="G10" s="101">
        <v>6840.8980000000001</v>
      </c>
      <c r="H10" s="263">
        <v>0.3289188056889637</v>
      </c>
      <c r="I10" s="262">
        <v>4984.6890000000003</v>
      </c>
      <c r="J10" s="101">
        <v>5759.9520000000002</v>
      </c>
      <c r="K10" s="263">
        <v>-13.459539246160382</v>
      </c>
      <c r="L10" s="262">
        <v>5744.4110000000001</v>
      </c>
      <c r="M10" s="101">
        <v>5783.5129999999999</v>
      </c>
      <c r="N10" s="263">
        <v>-0.6760942700396777</v>
      </c>
      <c r="O10" s="262">
        <v>6552.21</v>
      </c>
      <c r="P10" s="101">
        <v>6376.9049999999997</v>
      </c>
      <c r="Q10" s="269">
        <v>2.7490608688697775</v>
      </c>
    </row>
    <row r="11" spans="2:17" ht="16.5" customHeight="1">
      <c r="B11" s="9" t="s">
        <v>25</v>
      </c>
      <c r="C11" s="310">
        <v>12180.598</v>
      </c>
      <c r="D11" s="101">
        <v>11829.662</v>
      </c>
      <c r="E11" s="263">
        <v>2.9665767289040015</v>
      </c>
      <c r="F11" s="262">
        <v>11958.913</v>
      </c>
      <c r="G11" s="101">
        <v>12001.251</v>
      </c>
      <c r="H11" s="263">
        <v>-0.35277988936319837</v>
      </c>
      <c r="I11" s="262">
        <v>12002.579</v>
      </c>
      <c r="J11" s="101">
        <v>11746.643</v>
      </c>
      <c r="K11" s="263">
        <v>2.1788012115461388</v>
      </c>
      <c r="L11" s="262">
        <v>13579.328</v>
      </c>
      <c r="M11" s="101">
        <v>12193.066000000001</v>
      </c>
      <c r="N11" s="263">
        <v>11.369265121668322</v>
      </c>
      <c r="O11" s="262">
        <v>12444.348</v>
      </c>
      <c r="P11" s="101">
        <v>11957.576999999999</v>
      </c>
      <c r="Q11" s="269">
        <v>4.0708163535137647</v>
      </c>
    </row>
    <row r="12" spans="2:17" ht="17.25" customHeight="1">
      <c r="B12" s="9" t="s">
        <v>26</v>
      </c>
      <c r="C12" s="310">
        <v>5704.1639999999998</v>
      </c>
      <c r="D12" s="101">
        <v>5695.8159999999998</v>
      </c>
      <c r="E12" s="263">
        <v>0.14656372326634071</v>
      </c>
      <c r="F12" s="262">
        <v>4980.16</v>
      </c>
      <c r="G12" s="101">
        <v>4960.8500000000004</v>
      </c>
      <c r="H12" s="263">
        <v>0.38924781035506995</v>
      </c>
      <c r="I12" s="262">
        <v>6669.777</v>
      </c>
      <c r="J12" s="101">
        <v>5925.7809999999999</v>
      </c>
      <c r="K12" s="263">
        <v>12.555239554077346</v>
      </c>
      <c r="L12" s="262">
        <v>6150</v>
      </c>
      <c r="M12" s="101">
        <v>6130</v>
      </c>
      <c r="N12" s="263">
        <v>0.32626427406199021</v>
      </c>
      <c r="O12" s="262">
        <v>4845.8680000000004</v>
      </c>
      <c r="P12" s="101">
        <v>5750</v>
      </c>
      <c r="Q12" s="269">
        <v>-15.72403478260869</v>
      </c>
    </row>
    <row r="13" spans="2:17" ht="15" customHeight="1">
      <c r="B13" s="9" t="s">
        <v>27</v>
      </c>
      <c r="C13" s="310">
        <v>4773.9979999999996</v>
      </c>
      <c r="D13" s="101">
        <v>4663.05</v>
      </c>
      <c r="E13" s="263">
        <v>2.3793011012105683</v>
      </c>
      <c r="F13" s="262" t="s">
        <v>155</v>
      </c>
      <c r="G13" s="101" t="s">
        <v>155</v>
      </c>
      <c r="H13" s="263" t="s">
        <v>155</v>
      </c>
      <c r="I13" s="262">
        <v>4740.857</v>
      </c>
      <c r="J13" s="101">
        <v>4727.3670000000002</v>
      </c>
      <c r="K13" s="263">
        <v>0.28535969388456156</v>
      </c>
      <c r="L13" s="262">
        <v>6582.5680000000002</v>
      </c>
      <c r="M13" s="101">
        <v>6608.4930000000004</v>
      </c>
      <c r="N13" s="263">
        <v>-0.39229821382878338</v>
      </c>
      <c r="O13" s="262">
        <v>4703.0240000000003</v>
      </c>
      <c r="P13" s="101">
        <v>4568.9319999999998</v>
      </c>
      <c r="Q13" s="269">
        <v>2.9348653033137846</v>
      </c>
    </row>
    <row r="14" spans="2:17" ht="15" customHeight="1">
      <c r="B14" s="9" t="s">
        <v>28</v>
      </c>
      <c r="C14" s="310">
        <v>4672.17</v>
      </c>
      <c r="D14" s="101">
        <v>4500.4489999999996</v>
      </c>
      <c r="E14" s="263">
        <v>3.8156415059919677</v>
      </c>
      <c r="F14" s="262">
        <v>4380.8999999999996</v>
      </c>
      <c r="G14" s="101">
        <v>4130.6000000000004</v>
      </c>
      <c r="H14" s="263">
        <v>6.0596523507480571</v>
      </c>
      <c r="I14" s="262">
        <v>4632.5810000000001</v>
      </c>
      <c r="J14" s="101">
        <v>4502.2089999999998</v>
      </c>
      <c r="K14" s="263">
        <v>2.8957340718745019</v>
      </c>
      <c r="L14" s="262">
        <v>5885.7139999999999</v>
      </c>
      <c r="M14" s="101">
        <v>5895.3450000000003</v>
      </c>
      <c r="N14" s="263">
        <v>-0.16336618128371302</v>
      </c>
      <c r="O14" s="262">
        <v>4864.2160000000003</v>
      </c>
      <c r="P14" s="101">
        <v>4594.5730000000003</v>
      </c>
      <c r="Q14" s="269">
        <v>5.8687281712576995</v>
      </c>
    </row>
    <row r="15" spans="2:17" ht="16.5" customHeight="1">
      <c r="B15" s="9" t="s">
        <v>29</v>
      </c>
      <c r="C15" s="310">
        <v>12189.031000000001</v>
      </c>
      <c r="D15" s="101">
        <v>11983.902</v>
      </c>
      <c r="E15" s="263">
        <v>1.7117045850341635</v>
      </c>
      <c r="F15" s="262">
        <v>12031.102000000001</v>
      </c>
      <c r="G15" s="101">
        <v>11751.919</v>
      </c>
      <c r="H15" s="263">
        <v>2.3756375448129017</v>
      </c>
      <c r="I15" s="262">
        <v>13210</v>
      </c>
      <c r="J15" s="101">
        <v>13390</v>
      </c>
      <c r="K15" s="263">
        <v>-1.344286781179985</v>
      </c>
      <c r="L15" s="262">
        <v>12570</v>
      </c>
      <c r="M15" s="101">
        <v>11855</v>
      </c>
      <c r="N15" s="263">
        <v>6.0312104597216365</v>
      </c>
      <c r="O15" s="262">
        <v>11958.71</v>
      </c>
      <c r="P15" s="101">
        <v>11890.81</v>
      </c>
      <c r="Q15" s="269">
        <v>0.57102922340866302</v>
      </c>
    </row>
    <row r="16" spans="2:17" ht="15" customHeight="1">
      <c r="B16" s="9" t="s">
        <v>30</v>
      </c>
      <c r="C16" s="310">
        <v>4885.9449999999997</v>
      </c>
      <c r="D16" s="101">
        <v>4655.6540000000005</v>
      </c>
      <c r="E16" s="263">
        <v>4.9464801293223086</v>
      </c>
      <c r="F16" s="262">
        <v>4871.5709999999999</v>
      </c>
      <c r="G16" s="101">
        <v>4492.9269999999997</v>
      </c>
      <c r="H16" s="263">
        <v>8.4275573584881354</v>
      </c>
      <c r="I16" s="262">
        <v>4890</v>
      </c>
      <c r="J16" s="101">
        <v>4850</v>
      </c>
      <c r="K16" s="263">
        <v>0.82474226804123718</v>
      </c>
      <c r="L16" s="262">
        <v>4880</v>
      </c>
      <c r="M16" s="101">
        <v>4623</v>
      </c>
      <c r="N16" s="263">
        <v>5.5591607181483882</v>
      </c>
      <c r="O16" s="262">
        <v>4986.3900000000003</v>
      </c>
      <c r="P16" s="101">
        <v>5023.5600000000004</v>
      </c>
      <c r="Q16" s="269">
        <v>-0.73991352745861638</v>
      </c>
    </row>
    <row r="17" spans="2:17" ht="15.75" customHeight="1">
      <c r="B17" s="10" t="s">
        <v>31</v>
      </c>
      <c r="C17" s="310">
        <v>8092.5140000000001</v>
      </c>
      <c r="D17" s="101">
        <v>7696.24</v>
      </c>
      <c r="E17" s="263">
        <v>5.1489298670519679</v>
      </c>
      <c r="F17" s="262">
        <v>8018.6760000000004</v>
      </c>
      <c r="G17" s="101">
        <v>7334.1980000000003</v>
      </c>
      <c r="H17" s="263">
        <v>9.3326905000383142</v>
      </c>
      <c r="I17" s="262">
        <v>7640</v>
      </c>
      <c r="J17" s="101">
        <v>7510</v>
      </c>
      <c r="K17" s="263">
        <v>1.7310252996005324</v>
      </c>
      <c r="L17" s="262">
        <v>8442</v>
      </c>
      <c r="M17" s="101">
        <v>7547</v>
      </c>
      <c r="N17" s="263">
        <v>11.859016827878627</v>
      </c>
      <c r="O17" s="262">
        <v>9072.59</v>
      </c>
      <c r="P17" s="101">
        <v>9268.2900000000009</v>
      </c>
      <c r="Q17" s="269">
        <v>-2.1115006112238688</v>
      </c>
    </row>
    <row r="18" spans="2:17" ht="18.75" customHeight="1">
      <c r="B18" s="10" t="s">
        <v>32</v>
      </c>
      <c r="C18" s="310">
        <v>4839.8419999999996</v>
      </c>
      <c r="D18" s="101">
        <v>4488.2650000000003</v>
      </c>
      <c r="E18" s="263">
        <v>7.8332495964476099</v>
      </c>
      <c r="F18" s="262">
        <v>5031.9849999999997</v>
      </c>
      <c r="G18" s="101">
        <v>4376.1350000000002</v>
      </c>
      <c r="H18" s="263">
        <v>14.986969094874802</v>
      </c>
      <c r="I18" s="262">
        <v>4530</v>
      </c>
      <c r="J18" s="101">
        <v>4650</v>
      </c>
      <c r="K18" s="263">
        <v>-2.5806451612903225</v>
      </c>
      <c r="L18" s="262">
        <v>4078</v>
      </c>
      <c r="M18" s="101">
        <v>3577</v>
      </c>
      <c r="N18" s="263">
        <v>14.006150405367626</v>
      </c>
      <c r="O18" s="262">
        <v>5265.84</v>
      </c>
      <c r="P18" s="101">
        <v>5304.18</v>
      </c>
      <c r="Q18" s="269">
        <v>-0.72282614843387938</v>
      </c>
    </row>
    <row r="19" spans="2:17" ht="18" customHeight="1">
      <c r="B19" s="10" t="s">
        <v>33</v>
      </c>
      <c r="C19" s="310">
        <v>2185.5390000000002</v>
      </c>
      <c r="D19" s="101">
        <v>2166.692</v>
      </c>
      <c r="E19" s="263">
        <v>0.86985136789170803</v>
      </c>
      <c r="F19" s="262">
        <v>2266.8939999999998</v>
      </c>
      <c r="G19" s="101">
        <v>2370.3119999999999</v>
      </c>
      <c r="H19" s="263">
        <v>-4.3630543152125174</v>
      </c>
      <c r="I19" s="262">
        <v>2026.52</v>
      </c>
      <c r="J19" s="101">
        <v>1987.566</v>
      </c>
      <c r="K19" s="263">
        <v>1.9598846025742012</v>
      </c>
      <c r="L19" s="262">
        <v>6055.02</v>
      </c>
      <c r="M19" s="101">
        <v>6233.99</v>
      </c>
      <c r="N19" s="263">
        <v>-2.8708740309175882</v>
      </c>
      <c r="O19" s="262">
        <v>2147.4859999999999</v>
      </c>
      <c r="P19" s="101">
        <v>2053.7139999999999</v>
      </c>
      <c r="Q19" s="269">
        <v>4.5659716981040175</v>
      </c>
    </row>
    <row r="20" spans="2:17" ht="22.5" customHeight="1" thickBot="1">
      <c r="B20" s="11" t="s">
        <v>34</v>
      </c>
      <c r="C20" s="311">
        <v>4270.5370000000003</v>
      </c>
      <c r="D20" s="307">
        <v>4332.2659999999996</v>
      </c>
      <c r="E20" s="308">
        <v>-1.4248663401554607</v>
      </c>
      <c r="F20" s="283">
        <v>4003.8429999999998</v>
      </c>
      <c r="G20" s="307">
        <v>4302.8130000000001</v>
      </c>
      <c r="H20" s="308">
        <v>-6.9482452525824439</v>
      </c>
      <c r="I20" s="283">
        <v>4510</v>
      </c>
      <c r="J20" s="307">
        <v>4510</v>
      </c>
      <c r="K20" s="308">
        <v>0</v>
      </c>
      <c r="L20" s="283">
        <v>4431</v>
      </c>
      <c r="M20" s="307">
        <v>3908</v>
      </c>
      <c r="N20" s="308">
        <v>13.382804503582395</v>
      </c>
      <c r="O20" s="283">
        <v>4496.01</v>
      </c>
      <c r="P20" s="307">
        <v>4625.66</v>
      </c>
      <c r="Q20" s="284">
        <v>-2.8028432699333639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G24" sqref="G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220" t="s">
        <v>208</v>
      </c>
      <c r="C1" s="217"/>
      <c r="D1" s="217"/>
      <c r="E1" s="217"/>
      <c r="F1" s="217"/>
      <c r="G1" s="222"/>
      <c r="H1" s="222" t="s">
        <v>238</v>
      </c>
      <c r="I1" s="222"/>
      <c r="J1" s="217"/>
    </row>
    <row r="2" spans="2:17" ht="20.25" thickBot="1">
      <c r="B2" s="319" t="s">
        <v>169</v>
      </c>
      <c r="C2" s="319"/>
      <c r="D2" s="217"/>
      <c r="E2" s="217"/>
      <c r="F2" s="217"/>
      <c r="G2" s="217"/>
      <c r="H2" s="222"/>
      <c r="I2" s="222"/>
      <c r="J2" s="222"/>
    </row>
    <row r="3" spans="2:17" ht="19.5" thickBot="1">
      <c r="B3" s="231" t="s">
        <v>8</v>
      </c>
      <c r="C3" s="336" t="s">
        <v>9</v>
      </c>
      <c r="D3" s="270"/>
      <c r="E3" s="271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2"/>
    </row>
    <row r="4" spans="2:17" ht="18.75">
      <c r="B4" s="337"/>
      <c r="C4" s="338"/>
      <c r="D4" s="273"/>
      <c r="E4" s="274"/>
      <c r="F4" s="275" t="s">
        <v>11</v>
      </c>
      <c r="G4" s="276"/>
      <c r="H4" s="277"/>
      <c r="I4" s="275" t="s">
        <v>12</v>
      </c>
      <c r="J4" s="276"/>
      <c r="K4" s="277"/>
      <c r="L4" s="275" t="s">
        <v>13</v>
      </c>
      <c r="M4" s="276"/>
      <c r="N4" s="277"/>
      <c r="O4" s="275" t="s">
        <v>14</v>
      </c>
      <c r="P4" s="277"/>
      <c r="Q4" s="278"/>
    </row>
    <row r="5" spans="2:17" ht="26.25" thickBot="1">
      <c r="B5" s="246"/>
      <c r="C5" s="281" t="s">
        <v>239</v>
      </c>
      <c r="D5" s="7" t="s">
        <v>207</v>
      </c>
      <c r="E5" s="280" t="s">
        <v>15</v>
      </c>
      <c r="F5" s="281" t="s">
        <v>239</v>
      </c>
      <c r="G5" s="7" t="s">
        <v>207</v>
      </c>
      <c r="H5" s="280" t="s">
        <v>15</v>
      </c>
      <c r="I5" s="281" t="s">
        <v>239</v>
      </c>
      <c r="J5" s="7" t="s">
        <v>207</v>
      </c>
      <c r="K5" s="280" t="s">
        <v>15</v>
      </c>
      <c r="L5" s="281" t="s">
        <v>239</v>
      </c>
      <c r="M5" s="7" t="s">
        <v>207</v>
      </c>
      <c r="N5" s="280" t="s">
        <v>15</v>
      </c>
      <c r="O5" s="281" t="s">
        <v>239</v>
      </c>
      <c r="P5" s="7" t="s">
        <v>207</v>
      </c>
      <c r="Q5" s="282" t="s">
        <v>15</v>
      </c>
    </row>
    <row r="6" spans="2:17">
      <c r="B6" s="339" t="s">
        <v>20</v>
      </c>
      <c r="C6" s="253" t="s">
        <v>155</v>
      </c>
      <c r="D6" s="100" t="s">
        <v>155</v>
      </c>
      <c r="E6" s="254" t="s">
        <v>155</v>
      </c>
      <c r="F6" s="253" t="s">
        <v>155</v>
      </c>
      <c r="G6" s="100" t="s">
        <v>155</v>
      </c>
      <c r="H6" s="254" t="s">
        <v>155</v>
      </c>
      <c r="I6" s="253" t="s">
        <v>155</v>
      </c>
      <c r="J6" s="100" t="s">
        <v>155</v>
      </c>
      <c r="K6" s="254" t="s">
        <v>155</v>
      </c>
      <c r="L6" s="253" t="s">
        <v>155</v>
      </c>
      <c r="M6" s="100" t="s">
        <v>155</v>
      </c>
      <c r="N6" s="254" t="s">
        <v>155</v>
      </c>
      <c r="O6" s="253" t="s">
        <v>155</v>
      </c>
      <c r="P6" s="100" t="s">
        <v>155</v>
      </c>
      <c r="Q6" s="260" t="s">
        <v>155</v>
      </c>
    </row>
    <row r="7" spans="2:17">
      <c r="B7" s="340" t="s">
        <v>21</v>
      </c>
      <c r="C7" s="262">
        <v>5925.7619999999997</v>
      </c>
      <c r="D7" s="101">
        <v>5768.7349999999997</v>
      </c>
      <c r="E7" s="263">
        <v>2.7220352468955511</v>
      </c>
      <c r="F7" s="262">
        <v>4510.42</v>
      </c>
      <c r="G7" s="101">
        <v>4608.04</v>
      </c>
      <c r="H7" s="263">
        <v>-2.1184711938264402</v>
      </c>
      <c r="I7" s="262">
        <v>7360.5649999999996</v>
      </c>
      <c r="J7" s="101">
        <v>7135.1589999999997</v>
      </c>
      <c r="K7" s="263">
        <v>3.1590886762299193</v>
      </c>
      <c r="L7" s="262">
        <v>5753</v>
      </c>
      <c r="M7" s="101">
        <v>5595</v>
      </c>
      <c r="N7" s="263">
        <v>2.8239499553172474</v>
      </c>
      <c r="O7" s="262">
        <v>6022.05</v>
      </c>
      <c r="P7" s="101">
        <v>5834.6949999999997</v>
      </c>
      <c r="Q7" s="269">
        <v>3.211050449080894</v>
      </c>
    </row>
    <row r="8" spans="2:17">
      <c r="B8" s="340" t="s">
        <v>22</v>
      </c>
      <c r="C8" s="262" t="s">
        <v>155</v>
      </c>
      <c r="D8" s="101" t="s">
        <v>155</v>
      </c>
      <c r="E8" s="263" t="s">
        <v>155</v>
      </c>
      <c r="F8" s="262" t="s">
        <v>155</v>
      </c>
      <c r="G8" s="101" t="s">
        <v>155</v>
      </c>
      <c r="H8" s="263" t="s">
        <v>155</v>
      </c>
      <c r="I8" s="262" t="s">
        <v>155</v>
      </c>
      <c r="J8" s="101" t="s">
        <v>155</v>
      </c>
      <c r="K8" s="263" t="s">
        <v>155</v>
      </c>
      <c r="L8" s="262" t="s">
        <v>155</v>
      </c>
      <c r="M8" s="101" t="s">
        <v>155</v>
      </c>
      <c r="N8" s="263" t="s">
        <v>155</v>
      </c>
      <c r="O8" s="262" t="s">
        <v>155</v>
      </c>
      <c r="P8" s="101" t="s">
        <v>155</v>
      </c>
      <c r="Q8" s="269" t="s">
        <v>155</v>
      </c>
    </row>
    <row r="9" spans="2:17">
      <c r="B9" s="340" t="s">
        <v>23</v>
      </c>
      <c r="C9" s="262">
        <v>4341.5450000000001</v>
      </c>
      <c r="D9" s="101">
        <v>4630.2569999999996</v>
      </c>
      <c r="E9" s="263">
        <v>-6.2353342373868141</v>
      </c>
      <c r="F9" s="262">
        <v>3265.741</v>
      </c>
      <c r="G9" s="101">
        <v>3604.78</v>
      </c>
      <c r="H9" s="263">
        <v>-9.4052619022520147</v>
      </c>
      <c r="I9" s="262">
        <v>4719.1679999999997</v>
      </c>
      <c r="J9" s="101">
        <v>4790.3440000000001</v>
      </c>
      <c r="K9" s="263">
        <v>-1.485822312552092</v>
      </c>
      <c r="L9" s="262">
        <v>4532</v>
      </c>
      <c r="M9" s="101">
        <v>4252</v>
      </c>
      <c r="N9" s="263">
        <v>6.5851364063969893</v>
      </c>
      <c r="O9" s="262">
        <v>3997.377</v>
      </c>
      <c r="P9" s="101">
        <v>3953.502</v>
      </c>
      <c r="Q9" s="269">
        <v>1.109775586302979</v>
      </c>
    </row>
    <row r="10" spans="2:17">
      <c r="B10" s="340" t="s">
        <v>24</v>
      </c>
      <c r="C10" s="262">
        <v>5614.0540000000001</v>
      </c>
      <c r="D10" s="101">
        <v>5648.6170000000002</v>
      </c>
      <c r="E10" s="263">
        <v>-0.61188428955264806</v>
      </c>
      <c r="F10" s="262">
        <v>5276.48</v>
      </c>
      <c r="G10" s="101">
        <v>5315.92</v>
      </c>
      <c r="H10" s="263">
        <v>-0.74192237655947624</v>
      </c>
      <c r="I10" s="262">
        <v>5814.23</v>
      </c>
      <c r="J10" s="101">
        <v>5804.31</v>
      </c>
      <c r="K10" s="263">
        <v>0.17090748082027257</v>
      </c>
      <c r="L10" s="262">
        <v>4635</v>
      </c>
      <c r="M10" s="101">
        <v>4545</v>
      </c>
      <c r="N10" s="263">
        <v>1.9801980198019802</v>
      </c>
      <c r="O10" s="262">
        <v>5456.0119999999997</v>
      </c>
      <c r="P10" s="101">
        <v>5288.9480000000003</v>
      </c>
      <c r="Q10" s="269">
        <v>3.1587378057035043</v>
      </c>
    </row>
    <row r="11" spans="2:17">
      <c r="B11" s="340" t="s">
        <v>25</v>
      </c>
      <c r="C11" s="262">
        <v>11968.109</v>
      </c>
      <c r="D11" s="101">
        <v>12231.815000000001</v>
      </c>
      <c r="E11" s="263">
        <v>-2.1559024560132745</v>
      </c>
      <c r="F11" s="262">
        <v>11890.634</v>
      </c>
      <c r="G11" s="101">
        <v>11499.927</v>
      </c>
      <c r="H11" s="263">
        <v>3.3974737404854864</v>
      </c>
      <c r="I11" s="262">
        <v>12204</v>
      </c>
      <c r="J11" s="101">
        <v>12948.623</v>
      </c>
      <c r="K11" s="263">
        <v>-5.7505960286279061</v>
      </c>
      <c r="L11" s="262">
        <v>13244</v>
      </c>
      <c r="M11" s="101">
        <v>12531</v>
      </c>
      <c r="N11" s="263">
        <v>5.6898890750937676</v>
      </c>
      <c r="O11" s="262">
        <v>11626.133</v>
      </c>
      <c r="P11" s="101">
        <v>11896.803</v>
      </c>
      <c r="Q11" s="269">
        <v>-2.2751490463446364</v>
      </c>
    </row>
    <row r="12" spans="2:17">
      <c r="B12" s="340" t="s">
        <v>26</v>
      </c>
      <c r="C12" s="262">
        <v>5249.9120000000003</v>
      </c>
      <c r="D12" s="101">
        <v>5042.8649999999998</v>
      </c>
      <c r="E12" s="263">
        <v>4.1057414783064887</v>
      </c>
      <c r="F12" s="262">
        <v>4432.5600000000004</v>
      </c>
      <c r="G12" s="101">
        <v>4155.62</v>
      </c>
      <c r="H12" s="263">
        <v>6.6642282018086476</v>
      </c>
      <c r="I12" s="262">
        <v>6069.808</v>
      </c>
      <c r="J12" s="101">
        <v>5449.7929999999997</v>
      </c>
      <c r="K12" s="263">
        <v>11.376854130055955</v>
      </c>
      <c r="L12" s="262" t="s">
        <v>155</v>
      </c>
      <c r="M12" s="101" t="s">
        <v>155</v>
      </c>
      <c r="N12" s="263" t="s">
        <v>155</v>
      </c>
      <c r="O12" s="262">
        <v>5295.1819999999998</v>
      </c>
      <c r="P12" s="101">
        <v>5420.875</v>
      </c>
      <c r="Q12" s="269">
        <v>-2.3186847141835996</v>
      </c>
    </row>
    <row r="13" spans="2:17">
      <c r="B13" s="340" t="s">
        <v>27</v>
      </c>
      <c r="C13" s="262">
        <v>5772.1490000000003</v>
      </c>
      <c r="D13" s="101">
        <v>5078.95</v>
      </c>
      <c r="E13" s="263">
        <v>13.648470648460814</v>
      </c>
      <c r="F13" s="262">
        <v>4763.4399999999996</v>
      </c>
      <c r="G13" s="101">
        <v>4478.43</v>
      </c>
      <c r="H13" s="263">
        <v>6.3640606194581419</v>
      </c>
      <c r="I13" s="262">
        <v>6119.7380000000003</v>
      </c>
      <c r="J13" s="101">
        <v>5302.1959999999999</v>
      </c>
      <c r="K13" s="263">
        <v>15.418932080217337</v>
      </c>
      <c r="L13" s="262">
        <v>6163</v>
      </c>
      <c r="M13" s="101">
        <v>5747</v>
      </c>
      <c r="N13" s="263">
        <v>7.2385592483034626</v>
      </c>
      <c r="O13" s="262">
        <v>5475.46</v>
      </c>
      <c r="P13" s="101">
        <v>4859.7330000000002</v>
      </c>
      <c r="Q13" s="269">
        <v>12.669975901968272</v>
      </c>
    </row>
    <row r="14" spans="2:17">
      <c r="B14" s="340" t="s">
        <v>28</v>
      </c>
      <c r="C14" s="262">
        <v>5961.2479999999996</v>
      </c>
      <c r="D14" s="101">
        <v>5364.732</v>
      </c>
      <c r="E14" s="263">
        <v>11.119213410846985</v>
      </c>
      <c r="F14" s="262">
        <v>5479.77</v>
      </c>
      <c r="G14" s="101">
        <v>5364.78</v>
      </c>
      <c r="H14" s="263">
        <v>2.1434243342690791</v>
      </c>
      <c r="I14" s="262">
        <v>6118.6109999999999</v>
      </c>
      <c r="J14" s="101">
        <v>5632.3969999999999</v>
      </c>
      <c r="K14" s="263">
        <v>8.6324525774727885</v>
      </c>
      <c r="L14" s="262">
        <v>8325</v>
      </c>
      <c r="M14" s="101">
        <v>7899</v>
      </c>
      <c r="N14" s="263">
        <v>5.3930877326243829</v>
      </c>
      <c r="O14" s="262">
        <v>5617.1419999999998</v>
      </c>
      <c r="P14" s="101">
        <v>4885.1909999999998</v>
      </c>
      <c r="Q14" s="269">
        <v>14.983057980742206</v>
      </c>
    </row>
    <row r="15" spans="2:17">
      <c r="B15" s="340" t="s">
        <v>29</v>
      </c>
      <c r="C15" s="262">
        <v>12880</v>
      </c>
      <c r="D15" s="101">
        <v>12223.277</v>
      </c>
      <c r="E15" s="263">
        <v>5.372724515692477</v>
      </c>
      <c r="F15" s="262">
        <v>12880</v>
      </c>
      <c r="G15" s="101">
        <v>12490</v>
      </c>
      <c r="H15" s="263">
        <v>3.1224979983987189</v>
      </c>
      <c r="I15" s="262" t="s">
        <v>155</v>
      </c>
      <c r="J15" s="101">
        <v>12110</v>
      </c>
      <c r="K15" s="263" t="s">
        <v>155</v>
      </c>
      <c r="L15" s="262" t="s">
        <v>155</v>
      </c>
      <c r="M15" s="101" t="s">
        <v>155</v>
      </c>
      <c r="N15" s="263" t="s">
        <v>155</v>
      </c>
      <c r="O15" s="262" t="s">
        <v>155</v>
      </c>
      <c r="P15" s="101" t="s">
        <v>155</v>
      </c>
      <c r="Q15" s="269" t="s">
        <v>155</v>
      </c>
    </row>
    <row r="16" spans="2:17">
      <c r="B16" s="340" t="s">
        <v>30</v>
      </c>
      <c r="C16" s="262">
        <v>5280</v>
      </c>
      <c r="D16" s="101">
        <v>5100</v>
      </c>
      <c r="E16" s="263">
        <v>3.5294117647058822</v>
      </c>
      <c r="F16" s="262">
        <v>5280</v>
      </c>
      <c r="G16" s="101">
        <v>5100</v>
      </c>
      <c r="H16" s="263">
        <v>3.5294117647058822</v>
      </c>
      <c r="I16" s="262" t="s">
        <v>155</v>
      </c>
      <c r="J16" s="101" t="s">
        <v>155</v>
      </c>
      <c r="K16" s="263" t="s">
        <v>155</v>
      </c>
      <c r="L16" s="262" t="s">
        <v>155</v>
      </c>
      <c r="M16" s="101" t="s">
        <v>155</v>
      </c>
      <c r="N16" s="263" t="s">
        <v>155</v>
      </c>
      <c r="O16" s="262" t="s">
        <v>155</v>
      </c>
      <c r="P16" s="101" t="s">
        <v>155</v>
      </c>
      <c r="Q16" s="269" t="s">
        <v>155</v>
      </c>
    </row>
    <row r="17" spans="2:17">
      <c r="B17" s="341" t="s">
        <v>31</v>
      </c>
      <c r="C17" s="262">
        <v>8520</v>
      </c>
      <c r="D17" s="101">
        <v>7760</v>
      </c>
      <c r="E17" s="263">
        <v>9.7938144329896915</v>
      </c>
      <c r="F17" s="262">
        <v>8520</v>
      </c>
      <c r="G17" s="101">
        <v>7760</v>
      </c>
      <c r="H17" s="263">
        <v>9.7938144329896915</v>
      </c>
      <c r="I17" s="262" t="s">
        <v>155</v>
      </c>
      <c r="J17" s="101" t="s">
        <v>155</v>
      </c>
      <c r="K17" s="263" t="s">
        <v>155</v>
      </c>
      <c r="L17" s="262" t="s">
        <v>155</v>
      </c>
      <c r="M17" s="101" t="s">
        <v>155</v>
      </c>
      <c r="N17" s="263" t="s">
        <v>155</v>
      </c>
      <c r="O17" s="262" t="s">
        <v>155</v>
      </c>
      <c r="P17" s="101" t="s">
        <v>155</v>
      </c>
      <c r="Q17" s="269" t="s">
        <v>155</v>
      </c>
    </row>
    <row r="18" spans="2:17">
      <c r="B18" s="341" t="s">
        <v>32</v>
      </c>
      <c r="C18" s="262">
        <v>5730</v>
      </c>
      <c r="D18" s="101">
        <v>5820</v>
      </c>
      <c r="E18" s="263">
        <v>-1.5463917525773196</v>
      </c>
      <c r="F18" s="262">
        <v>5730</v>
      </c>
      <c r="G18" s="101">
        <v>5820</v>
      </c>
      <c r="H18" s="263">
        <v>-1.5463917525773196</v>
      </c>
      <c r="I18" s="262" t="s">
        <v>155</v>
      </c>
      <c r="J18" s="101" t="s">
        <v>155</v>
      </c>
      <c r="K18" s="263" t="s">
        <v>155</v>
      </c>
      <c r="L18" s="262" t="s">
        <v>155</v>
      </c>
      <c r="M18" s="101" t="s">
        <v>155</v>
      </c>
      <c r="N18" s="263" t="s">
        <v>155</v>
      </c>
      <c r="O18" s="262" t="s">
        <v>155</v>
      </c>
      <c r="P18" s="101" t="s">
        <v>155</v>
      </c>
      <c r="Q18" s="269" t="s">
        <v>155</v>
      </c>
    </row>
    <row r="19" spans="2:17">
      <c r="B19" s="341" t="s">
        <v>33</v>
      </c>
      <c r="C19" s="262">
        <v>3944.63</v>
      </c>
      <c r="D19" s="101">
        <v>4127.0609999999997</v>
      </c>
      <c r="E19" s="263">
        <v>-4.4203611238118263</v>
      </c>
      <c r="F19" s="262">
        <v>3953.75</v>
      </c>
      <c r="G19" s="101">
        <v>4006.73</v>
      </c>
      <c r="H19" s="263">
        <v>-1.3222752718551043</v>
      </c>
      <c r="I19" s="262">
        <v>4228.74</v>
      </c>
      <c r="J19" s="101">
        <v>4562.7579999999998</v>
      </c>
      <c r="K19" s="263">
        <v>-7.3205285049086548</v>
      </c>
      <c r="L19" s="262">
        <v>3542</v>
      </c>
      <c r="M19" s="101">
        <v>3447</v>
      </c>
      <c r="N19" s="263">
        <v>2.7560197272991007</v>
      </c>
      <c r="O19" s="262">
        <v>3762.5909999999999</v>
      </c>
      <c r="P19" s="101">
        <v>3627.5360000000001</v>
      </c>
      <c r="Q19" s="269">
        <v>3.7230505775821334</v>
      </c>
    </row>
    <row r="20" spans="2:17" ht="17.25" customHeight="1" thickBot="1">
      <c r="B20" s="342" t="s">
        <v>34</v>
      </c>
      <c r="C20" s="283">
        <v>4770</v>
      </c>
      <c r="D20" s="307">
        <v>4830</v>
      </c>
      <c r="E20" s="308">
        <v>-1.2422360248447204</v>
      </c>
      <c r="F20" s="283">
        <v>4770</v>
      </c>
      <c r="G20" s="307">
        <v>4830</v>
      </c>
      <c r="H20" s="308">
        <v>-1.2422360248447204</v>
      </c>
      <c r="I20" s="283" t="s">
        <v>155</v>
      </c>
      <c r="J20" s="307" t="s">
        <v>155</v>
      </c>
      <c r="K20" s="308" t="s">
        <v>155</v>
      </c>
      <c r="L20" s="283" t="s">
        <v>155</v>
      </c>
      <c r="M20" s="307" t="s">
        <v>155</v>
      </c>
      <c r="N20" s="308" t="s">
        <v>155</v>
      </c>
      <c r="O20" s="283" t="s">
        <v>155</v>
      </c>
      <c r="P20" s="307" t="s">
        <v>155</v>
      </c>
      <c r="Q20" s="284" t="s">
        <v>155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2021-01-21T12:32:06Z</dcterms:modified>
</cp:coreProperties>
</file>