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7_19" sheetId="73" r:id="rId2"/>
    <sheet name="Giełdowe 27_19" sheetId="78" r:id="rId3"/>
    <sheet name="ZiarnoZAK 27_19" sheetId="72" r:id="rId4"/>
    <sheet name="Ziarno PL_UE 26_19" sheetId="86" r:id="rId5"/>
    <sheet name="wykresy PL_UE 26_19" sheetId="85" r:id="rId6"/>
    <sheet name="MakaZAK 27_19" sheetId="74" r:id="rId7"/>
    <sheet name="SrutOtrZAK 27_19" sheetId="75" r:id="rId8"/>
    <sheet name="TargPol 27_19" sheetId="5" r:id="rId9"/>
    <sheet name="TargWoj 27_19" sheetId="7" r:id="rId10"/>
    <sheet name="ZestTarg 27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27_19'!#REF!</definedName>
    <definedName name="_xlnm._FilterDatabase" localSheetId="9" hidden="1">'TargWoj 27_19'!$A$5:$P$19</definedName>
    <definedName name="_xlnm._FilterDatabase" localSheetId="10" hidden="1">'ZestTarg 27_19'!$A$6:$T$129</definedName>
    <definedName name="_xlnm._FilterDatabase" localSheetId="1" hidden="1">'Zmiana Roczna 27_19'!#REF!</definedName>
    <definedName name="_xlnm.Print_Area" localSheetId="14">'Handel zagr. wg krajów'!$A$1:$N$62</definedName>
    <definedName name="_xlnm.Print_Area" localSheetId="6">'MakaZAK 27_19'!$A$1:$P$45</definedName>
    <definedName name="_xlnm.Print_Area" localSheetId="7">'SrutOtrZAK 27_19'!$1:$1048576</definedName>
    <definedName name="_xlnm.Print_Area" localSheetId="5">'wykresy PL_UE 26_19'!#REF!</definedName>
    <definedName name="_xlnm.Print_Area" localSheetId="4">'Ziarno PL_UE 26_19'!#REF!</definedName>
    <definedName name="_xlnm.Print_Area" localSheetId="3">'ZiarnoZAK 27_19'!$A$1:$K$23</definedName>
    <definedName name="TABLE" localSheetId="11">MAKROREGIONY!$A$4:$B$7</definedName>
    <definedName name="_xlnm.Print_Titles" localSheetId="9">'TargWoj 27_19'!$A:$A,'TargWoj 27_19'!$3:$5</definedName>
    <definedName name="_xlnm.Print_Titles" localSheetId="10">'ZestTarg 27_19'!$A:$B,'ZestTarg 27_19'!$3:$5</definedName>
    <definedName name="Z_7210F14B_1A6D_11D8_89CF_0080C8945F41_.wvu.FilterData" localSheetId="9" hidden="1">'TargWoj 27_19'!$A$5:$P$19</definedName>
    <definedName name="Z_7210F14B_1A6D_11D8_89CF_0080C8945F41_.wvu.FilterData" localSheetId="10" hidden="1">'ZestTarg 27_19'!$A$6:$T$8</definedName>
    <definedName name="Z_7210F14B_1A6D_11D8_89CF_0080C8945F41_.wvu.PrintArea" localSheetId="6" hidden="1">'MakaZAK 27_19'!$1:$1048576</definedName>
    <definedName name="Z_7210F14B_1A6D_11D8_89CF_0080C8945F41_.wvu.PrintArea" localSheetId="5" hidden="1">'wykresy PL_UE 26_19'!#REF!</definedName>
    <definedName name="Z_7210F14B_1A6D_11D8_89CF_0080C8945F41_.wvu.PrintArea" localSheetId="4" hidden="1">'Ziarno PL_UE 26_19'!#REF!</definedName>
    <definedName name="Z_7210F14B_1A6D_11D8_89CF_0080C8945F41_.wvu.PrintArea" localSheetId="3" hidden="1">'ZiarnoZAK 27_19'!$1:$1048576</definedName>
    <definedName name="Z_7210F14B_1A6D_11D8_89CF_0080C8945F41_.wvu.PrintTitles" localSheetId="9" hidden="1">'TargWoj 27_19'!$A:$A,'TargWoj 27_19'!$3:$5</definedName>
    <definedName name="Z_7210F14B_1A6D_11D8_89CF_0080C8945F41_.wvu.PrintTitles" localSheetId="10" hidden="1">'ZestTarg 27_19'!$A:$B,'ZestTarg 27_19'!$3:$5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<sst xmlns="http://schemas.openxmlformats.org/spreadsheetml/2006/main" count="3045" uniqueCount="440">
  <si>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</si>
  <si>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</si>
  <si>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</si>
  <si>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</si>
  <si>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</si>
  <si>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</si>
  <si>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</si>
  <si>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</si>
  <si>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</si>
  <si>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</si>
  <si>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</si>
  <si>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</si>
  <si>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</si>
  <si>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</si>
  <si>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</si>
  <si>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</si>
  <si>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</si>
  <si>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</si>
  <si>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</si>
  <si>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</si>
  <si>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</si>
  <si>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</si>
  <si>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</si>
  <si>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</si>
  <si>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</si>
  <si>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</si>
  <si>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</si>
  <si>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</si>
  <si>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</si>
  <si>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</si>
  <si>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</si>
  <si>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</si>
  <si>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</si>
  <si>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</si>
  <si>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</si>
  <si>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</si>
  <si>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</si>
  <si>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</si>
  <si>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</si>
  <si>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</si>
  <si>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</si>
  <si>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</si>
  <si>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</si>
  <si>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</si>
  <si>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</si>
  <si>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</si>
  <si>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</si>
  <si>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</si>
  <si>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</si>
  <si>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</si>
  <si>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</si>
  <si>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</si>
  <si>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</si>
  <si>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</si>
  <si>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</si>
  <si>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</si>
  <si>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</si>
  <si>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</si>
  <si>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</si>
  <si>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</si>
  <si>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</si>
  <si>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</si>
  <si>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</si>
  <si>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</si>
  <si>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</si>
  <si>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</si>
  <si>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</si>
  <si>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</si>
  <si>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</si>
  <si>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</si>
  <si>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</si>
  <si>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</si>
  <si>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</si>
  <si>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</si>
  <si>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</si>
  <si>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</si>
  <si>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</si>
  <si>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</si>
  <si>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</si>
  <si>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</si>
  <si>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</si>
  <si>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</si>
  <si>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</si>
  <si>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</si>
  <si>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</si>
  <si>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</si>
  <si>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</si>
  <si>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</si>
  <si>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</si>
  <si>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</si>
  <si>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</si>
  <si>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</si>
  <si>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</si>
  <si>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</si>
  <si>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</si>
  <si>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</si>
  <si>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</si>
  <si>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</si>
  <si>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</si>
  <si>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</si>
  <si>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</si>
  <si>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</si>
  <si>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</si>
  <si>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</si>
  <si>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</si>
  <si>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</si>
  <si>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</si>
  <si>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</si>
  <si>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</si>
  <si>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</si>
  <si>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</si>
  <si>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</si>
  <si>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</si>
  <si>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</si>
  <si>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</si>
  <si>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</si>
  <si>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</si>
  <si>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</si>
  <si>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</si>
  <si>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</si>
  <si>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</si>
  <si>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</si>
  <si>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</si>
  <si>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</si>
  <si>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</si>
  <si>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</si>
  <si>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</si>
  <si>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</si>
  <si>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</si>
  <si>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</si>
  <si>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</si>
  <si>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</si>
  <si>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</si>
  <si>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</si>
  <si>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</si>
  <si>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</si>
  <si>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</si>
  <si>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</si>
  <si>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</si>
  <si>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</si>
  <si>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</si>
  <si>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</si>
  <si>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</si>
  <si>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</si>
  <si>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</si>
  <si>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</si>
  <si>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</si>
  <si>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</si>
  <si>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</si>
  <si>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</si>
  <si>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</si>
  <si>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</si>
  <si>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</si>
  <si>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</si>
  <si>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</si>
  <si>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</si>
  <si>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</si>
  <si>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</si>
  <si>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</si>
  <si>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</si>
  <si>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</si>
  <si>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</si>
  <si>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</si>
  <si>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</si>
  <si>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</si>
  <si>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</si>
  <si>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</si>
  <si>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</si>
  <si>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</si>
  <si>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</si>
  <si>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</si>
  <si>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</si>
  <si>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</si>
  <si>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</si>
  <si>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</si>
  <si>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</si>
  <si>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</si>
  <si>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</si>
  <si>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</si>
  <si>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</si>
  <si>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</si>
  <si>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</si>
  <si>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</si>
  <si>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</si>
  <si>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</si>
  <si>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</si>
  <si>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</si>
  <si>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</si>
  <si>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</si>
  <si>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</si>
  <si>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</si>
  <si>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</si>
  <si>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</si>
  <si>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</si>
  <si>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</si>
  <si>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</si>
  <si>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</si>
  <si>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</si>
  <si>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</si>
  <si>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</si>
  <si>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</si>
  <si>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</si>
  <si>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</si>
  <si>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</si>
  <si>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</si>
  <si>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</si>
  <si>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</si>
  <si>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</si>
  <si>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</si>
  <si>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</si>
  <si>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</si>
  <si>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</si>
  <si>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</si>
  <si>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</si>
  <si>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</si>
  <si>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</si>
  <si>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</si>
  <si>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</si>
  <si>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</si>
  <si>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</si>
  <si>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</si>
  <si>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</si>
  <si>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</si>
  <si>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</si>
  <si>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</si>
  <si>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</si>
  <si>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</si>
  <si>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</si>
  <si>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</si>
  <si>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</si>
  <si>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</si>
  <si>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</si>
  <si>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</si>
  <si>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</si>
  <si>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</si>
  <si>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</si>
  <si>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</si>
  <si>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</si>
  <si>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</si>
  <si>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</si>
  <si>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</si>
  <si>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</si>
  <si>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</si>
  <si>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</si>
  <si>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</si>
  <si>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</si>
  <si>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</si>
  <si>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</si>
  <si>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</si>
  <si>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</si>
  <si>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</si>
  <si>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</si>
  <si>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</si>
  <si>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</si>
  <si>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</si>
  <si>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</si>
  <si>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</si>
  <si>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</si>
  <si>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</si>
  <si>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</si>
  <si>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</si>
  <si>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</si>
  <si>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</si>
  <si>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</si>
  <si>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</si>
  <si>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</si>
  <si>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</si>
  <si>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</si>
  <si>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</si>
  <si>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</si>
  <si>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</si>
  <si>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</si>
  <si>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</si>
  <si>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</si>
  <si>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</si>
  <si>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</si>
  <si>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</si>
  <si>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</si>
  <si>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</si>
  <si>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</si>
  <si>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</si>
  <si>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</si>
  <si>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</si>
  <si>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</si>
  <si>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</si>
  <si>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</si>
  <si>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</si>
  <si>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</si>
  <si>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</si>
  <si>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</si>
  <si>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</si>
  <si>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</si>
  <si>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</si>
  <si>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</si>
  <si>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</si>
  <si>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</si>
  <si>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</si>
  <si>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</si>
  <si>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</si>
  <si>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</si>
  <si>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</si>
  <si>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</si>
  <si>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</si>
  <si>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</si>
  <si>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</si>
  <si>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</si>
  <si>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</si>
  <si>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</si>
  <si>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</si>
  <si>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</si>
  <si>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</si>
  <si>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</si>
  <si>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</si>
  <si>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</si>
  <si>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</si>
  <si>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</si>
  <si>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</si>
  <si>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</si>
  <si>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</si>
  <si>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</si>
  <si>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</si>
  <si>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</si>
  <si>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</si>
  <si>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</si>
  <si>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</si>
  <si>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</si>
  <si>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</si>
  <si>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</si>
  <si>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</si>
  <si>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</si>
  <si>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</si>
  <si>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</si>
  <si>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</si>
  <si>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</si>
  <si>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</si>
  <si>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</si>
  <si>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</si>
  <si>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</si>
  <si>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</si>
  <si>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</si>
  <si>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</si>
  <si>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</si>
  <si>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</si>
  <si>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</si>
  <si>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</si>
  <si>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</si>
  <si>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</si>
  <si>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</si>
  <si>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</si>
  <si>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</si>
  <si>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</si>
  <si>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</si>
  <si>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</si>
  <si>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</si>
  <si>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</si>
  <si>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</si>
  <si>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</si>
  <si>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</si>
  <si>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</si>
  <si>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</si>
  <si>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</si>
  <si>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</si>
  <si>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</si>
  <si>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</si>
  <si>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</si>
  <si>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</si>
  <si>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</si>
  <si>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</si>
  <si>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</si>
  <si>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</si>
  <si>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</si>
  <si>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</si>
  <si>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</si>
  <si>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</si>
  <si>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</si>
  <si>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</si>
  <si>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</si>
  <si>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</si>
  <si>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</si>
  <si>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</si>
  <si>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</si>
  <si>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</si>
  <si>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</si>
  <si>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</si>
  <si>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</si>
  <si>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</si>
  <si>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</si>
  <si>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</si>
  <si>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</si>
  <si>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</si>
  <si>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</si>
  <si>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</si>
  <si>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</si>
  <si>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</si>
  <si>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</si>
  <si>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</si>
  <si>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</si>
  <si>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</si>
  <si>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</si>
  <si>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</si>
  <si>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</si>
  <si>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</si>
  <si>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</si>
  <si>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</si>
  <si>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</si>
  <si>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</si>
  <si>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</si>
  <si>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</si>
  <si>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</si>
  <si>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</si>
  <si>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</si>
  <si>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</si>
  <si>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</si>
  <si>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</si>
  <si>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</si>
  <si>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</si>
  <si>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</si>
  <si>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</si>
  <si>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</si>
  <si>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</si>
  <si>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</si>
  <si>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</si>
  <si>
    <t>Czechy</t>
  </si>
  <si>
    <t>lc. opolskie</t>
  </si>
  <si>
    <t>2019-06-28</t>
  </si>
  <si>
    <t>2019-06-30</t>
  </si>
  <si>
    <t>NR 27/2019</t>
  </si>
  <si>
    <t>11 lipca 2019 r.</t>
  </si>
  <si>
    <t>Notowania z okresu:  1 - 7 lipca 2019r. (27 tydz.)</t>
  </si>
  <si>
    <t>Jęczmień paszowy ozimy</t>
  </si>
  <si>
    <t>zb.2019</t>
  </si>
  <si>
    <t>Notowania cen na GIEŁDACH TOWAROWYCH w okresie:   01 - 07.07.2019r.</t>
  </si>
  <si>
    <t>24 - 30 czerwca 2019</t>
  </si>
  <si>
    <t>24 - 30 czerwca 2019r.</t>
  </si>
  <si>
    <t>2019-07-07</t>
  </si>
  <si>
    <t>w okresie:   1 - 7 lipca 2019r.</t>
  </si>
  <si>
    <t>2019-07-05</t>
  </si>
  <si>
    <t>Notowania cen na wybranych TARGOWISKACH w okresie:   1 - 5 lipca 2019r.</t>
  </si>
  <si>
    <t>2018-07-08</t>
  </si>
  <si>
    <t>2017-07-09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</si>
</sst>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5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392907</xdr:colOff>
      <xdr:row>2</xdr:row>
      <xdr:rowOff>59531</xdr:rowOff>
    </xdr:from>
    <xdr:to>
      <xdr:col>10</xdr:col>
      <xdr:colOff>105391</xdr:colOff>
      <xdr:row>24</xdr:row>
      <xdr:rowOff>68613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907" y="369094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130969</xdr:colOff>
      <xdr:row>2</xdr:row>
      <xdr:rowOff>59531</xdr:rowOff>
    </xdr:from>
    <xdr:to>
      <xdr:col>19</xdr:col>
      <xdr:colOff>258238</xdr:colOff>
      <xdr:row>24</xdr:row>
      <xdr:rowOff>74709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7469" y="369094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392906</xdr:colOff>
      <xdr:row>24</xdr:row>
      <xdr:rowOff>95249</xdr:rowOff>
    </xdr:from>
    <xdr:to>
      <xdr:col>10</xdr:col>
      <xdr:colOff>107318</xdr:colOff>
      <xdr:row>46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906" y="4071937"/>
          <a:ext cx="6000912" cy="3690938"/>
        </a:xfrm>
        <a:prstGeom prst="rect">
          <a:avLst/>
        </a:prstGeom>
      </xdr:spPr>
    </xdr:pic>
    <xdr:clientData/>
  </xdr:twoCellAnchor>
  <xdr:twoCellAnchor editAs="oneCell">
    <xdr:from>
      <xdr:col>10</xdr:col>
      <xdr:colOff>130968</xdr:colOff>
      <xdr:row>24</xdr:row>
      <xdr:rowOff>95250</xdr:rowOff>
    </xdr:from>
    <xdr:to>
      <xdr:col>19</xdr:col>
      <xdr:colOff>273844</xdr:colOff>
      <xdr:row>46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7468" y="4071938"/>
          <a:ext cx="5679282" cy="3690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426</v>
      </c>
      <c r="C9" s="67"/>
      <c r="D9" s="6"/>
      <c r="E9" s="66" t="s">
        <v>30</v>
      </c>
      <c r="F9" s="67"/>
      <c r="G9" s="67"/>
      <c r="H9" s="67"/>
      <c r="I9" s="66" t="s">
        <v>427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428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436</v>
      </c>
      <c r="C5" s="183" t="s">
        <v>424</v>
      </c>
      <c r="D5" s="185" t="s">
        <v>63</v>
      </c>
      <c r="E5" s="500" t="s">
        <v>436</v>
      </c>
      <c r="F5" s="183" t="s">
        <v>424</v>
      </c>
      <c r="G5" s="185" t="s">
        <v>63</v>
      </c>
      <c r="H5" s="182" t="s">
        <v>436</v>
      </c>
      <c r="I5" s="183" t="s">
        <v>424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910</v>
      </c>
      <c r="C7" s="49">
        <v>940</v>
      </c>
      <c r="D7" s="179">
        <v>-3.1914893617021276</v>
      </c>
      <c r="E7" s="64">
        <v>700</v>
      </c>
      <c r="F7" s="49">
        <v>740</v>
      </c>
      <c r="G7" s="179">
        <v>-5.4054054054054053</v>
      </c>
      <c r="H7" s="64">
        <v>870</v>
      </c>
      <c r="I7" s="49">
        <v>875</v>
      </c>
      <c r="J7" s="179">
        <v>-0.5714285714285714</v>
      </c>
    </row>
    <row r="8" spans="1:10" ht="15" x14ac:dyDescent="0.25">
      <c r="A8" s="37" t="s">
        <v>7</v>
      </c>
      <c r="B8" s="72">
        <v>860</v>
      </c>
      <c r="C8" s="49">
        <v>875</v>
      </c>
      <c r="D8" s="179">
        <v>-1.7142857142857144</v>
      </c>
      <c r="E8" s="64">
        <v>650</v>
      </c>
      <c r="F8" s="49">
        <v>750</v>
      </c>
      <c r="G8" s="179">
        <v>-13.333333333333334</v>
      </c>
      <c r="H8" s="64">
        <v>781.25</v>
      </c>
      <c r="I8" s="49">
        <v>793.75</v>
      </c>
      <c r="J8" s="179">
        <v>-1.5748031496062991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884.29</v>
      </c>
      <c r="C10" s="49">
        <v>885.71</v>
      </c>
      <c r="D10" s="179">
        <v>-0.16032335640334563</v>
      </c>
      <c r="E10" s="64">
        <v>700</v>
      </c>
      <c r="F10" s="49">
        <v>700</v>
      </c>
      <c r="G10" s="179">
        <v>0</v>
      </c>
      <c r="H10" s="64">
        <v>850</v>
      </c>
      <c r="I10" s="49">
        <v>842.86</v>
      </c>
      <c r="J10" s="179">
        <v>0.84711577248890513</v>
      </c>
    </row>
    <row r="11" spans="1:10" ht="15" x14ac:dyDescent="0.25">
      <c r="A11" s="37" t="s">
        <v>9</v>
      </c>
      <c r="B11" s="72">
        <v>905</v>
      </c>
      <c r="C11" s="49">
        <v>880</v>
      </c>
      <c r="D11" s="179">
        <v>2.8409090909090908</v>
      </c>
      <c r="E11" s="64">
        <v>850</v>
      </c>
      <c r="F11" s="49" t="s">
        <v>108</v>
      </c>
      <c r="G11" s="179" t="s">
        <v>108</v>
      </c>
      <c r="H11" s="64">
        <v>862</v>
      </c>
      <c r="I11" s="49">
        <v>850</v>
      </c>
      <c r="J11" s="179">
        <v>1.411764705882353</v>
      </c>
    </row>
    <row r="12" spans="1:10" ht="15" x14ac:dyDescent="0.25">
      <c r="A12" s="37" t="s">
        <v>10</v>
      </c>
      <c r="B12" s="72">
        <v>886.54</v>
      </c>
      <c r="C12" s="49">
        <v>887.69</v>
      </c>
      <c r="D12" s="179">
        <v>-0.1295497301986156</v>
      </c>
      <c r="E12" s="64">
        <v>665.5</v>
      </c>
      <c r="F12" s="49">
        <v>659</v>
      </c>
      <c r="G12" s="179">
        <v>0.98634294385432464</v>
      </c>
      <c r="H12" s="64">
        <v>821.28</v>
      </c>
      <c r="I12" s="49">
        <v>816.28</v>
      </c>
      <c r="J12" s="179">
        <v>0.61253491449012598</v>
      </c>
    </row>
    <row r="13" spans="1:10" ht="15" x14ac:dyDescent="0.25">
      <c r="A13" s="37" t="s">
        <v>11</v>
      </c>
      <c r="B13" s="72">
        <v>953</v>
      </c>
      <c r="C13" s="49">
        <v>933</v>
      </c>
      <c r="D13" s="179">
        <v>2.1436227224008575</v>
      </c>
      <c r="E13" s="64">
        <v>800</v>
      </c>
      <c r="F13" s="49">
        <v>800</v>
      </c>
      <c r="G13" s="179">
        <v>0</v>
      </c>
      <c r="H13" s="64">
        <v>918.75</v>
      </c>
      <c r="I13" s="49">
        <v>925</v>
      </c>
      <c r="J13" s="179">
        <v>-0.67567567567567566</v>
      </c>
    </row>
    <row r="14" spans="1:10" ht="15" x14ac:dyDescent="0.25">
      <c r="A14" s="37" t="s">
        <v>13</v>
      </c>
      <c r="B14" s="72">
        <v>995.83</v>
      </c>
      <c r="C14" s="49">
        <v>980</v>
      </c>
      <c r="D14" s="179">
        <v>1.6153061224489835</v>
      </c>
      <c r="E14" s="64">
        <v>775</v>
      </c>
      <c r="F14" s="49">
        <v>841.67</v>
      </c>
      <c r="G14" s="179">
        <v>-7.921156747894063</v>
      </c>
      <c r="H14" s="64">
        <v>915</v>
      </c>
      <c r="I14" s="49">
        <v>908.33</v>
      </c>
      <c r="J14" s="179">
        <v>0.73431462133805547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935.6</v>
      </c>
      <c r="C16" s="49">
        <v>941</v>
      </c>
      <c r="D16" s="179">
        <v>-0.57385759829967875</v>
      </c>
      <c r="E16" s="64" t="s">
        <v>108</v>
      </c>
      <c r="F16" s="49" t="s">
        <v>108</v>
      </c>
      <c r="G16" s="179" t="s">
        <v>108</v>
      </c>
      <c r="H16" s="64">
        <v>832.6</v>
      </c>
      <c r="I16" s="49">
        <v>826.6</v>
      </c>
      <c r="J16" s="179">
        <v>0.72586498911202513</v>
      </c>
    </row>
    <row r="17" spans="1:10" ht="15" x14ac:dyDescent="0.25">
      <c r="A17" s="37" t="s">
        <v>19</v>
      </c>
      <c r="B17" s="72">
        <v>630</v>
      </c>
      <c r="C17" s="49">
        <v>650</v>
      </c>
      <c r="D17" s="179">
        <v>-3.0769230769230771</v>
      </c>
      <c r="E17" s="64" t="s">
        <v>108</v>
      </c>
      <c r="F17" s="49" t="s">
        <v>108</v>
      </c>
      <c r="G17" s="179" t="s">
        <v>108</v>
      </c>
      <c r="H17" s="64">
        <v>630</v>
      </c>
      <c r="I17" s="49">
        <v>650</v>
      </c>
      <c r="J17" s="179">
        <v>-3.0769230769230771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1025</v>
      </c>
      <c r="C19" s="49">
        <v>1000</v>
      </c>
      <c r="D19" s="179">
        <v>2.5</v>
      </c>
      <c r="E19" s="64">
        <v>690</v>
      </c>
      <c r="F19" s="49">
        <v>725</v>
      </c>
      <c r="G19" s="179">
        <v>-4.8275862068965516</v>
      </c>
      <c r="H19" s="64">
        <v>900</v>
      </c>
      <c r="I19" s="49">
        <v>875</v>
      </c>
      <c r="J19" s="179">
        <v>2.8571428571428572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436</v>
      </c>
      <c r="C24" s="183" t="s">
        <v>424</v>
      </c>
      <c r="D24" s="87" t="s">
        <v>63</v>
      </c>
      <c r="E24" s="500" t="s">
        <v>436</v>
      </c>
      <c r="F24" s="183" t="s">
        <v>424</v>
      </c>
      <c r="G24" s="87" t="s">
        <v>63</v>
      </c>
      <c r="H24" s="182" t="s">
        <v>436</v>
      </c>
      <c r="I24" s="183" t="s">
        <v>424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780</v>
      </c>
      <c r="F26" s="49">
        <v>790</v>
      </c>
      <c r="G26" s="179">
        <v>-1.2658227848101267</v>
      </c>
      <c r="H26" s="64">
        <v>815</v>
      </c>
      <c r="I26" s="49">
        <v>825</v>
      </c>
      <c r="J26" s="179">
        <v>-1.2121212121212122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683.33</v>
      </c>
      <c r="F27" s="49">
        <v>700</v>
      </c>
      <c r="G27" s="179">
        <v>-2.3814285714285655</v>
      </c>
      <c r="H27" s="64">
        <v>750</v>
      </c>
      <c r="I27" s="49">
        <v>800</v>
      </c>
      <c r="J27" s="179">
        <v>-6.25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 t="s">
        <v>108</v>
      </c>
      <c r="G28" s="179" t="s">
        <v>108</v>
      </c>
      <c r="H28" s="64" t="s">
        <v>108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79">
        <v>0</v>
      </c>
      <c r="E29" s="64">
        <v>750</v>
      </c>
      <c r="F29" s="49">
        <v>738.33</v>
      </c>
      <c r="G29" s="179">
        <v>1.5805940433139598</v>
      </c>
      <c r="H29" s="64">
        <v>794.29</v>
      </c>
      <c r="I29" s="49">
        <v>800</v>
      </c>
      <c r="J29" s="179">
        <v>-0.71375000000000455</v>
      </c>
    </row>
    <row r="30" spans="1:10" ht="15" x14ac:dyDescent="0.25">
      <c r="A30" s="37" t="s">
        <v>9</v>
      </c>
      <c r="B30" s="72">
        <v>987.5</v>
      </c>
      <c r="C30" s="49">
        <v>933.33</v>
      </c>
      <c r="D30" s="179">
        <v>5.8039492998189228</v>
      </c>
      <c r="E30" s="64">
        <v>810</v>
      </c>
      <c r="F30" s="49">
        <v>793.33</v>
      </c>
      <c r="G30" s="179">
        <v>2.1012693330644194</v>
      </c>
      <c r="H30" s="64">
        <v>900</v>
      </c>
      <c r="I30" s="49">
        <v>850</v>
      </c>
      <c r="J30" s="179">
        <v>5.8823529411764701</v>
      </c>
    </row>
    <row r="31" spans="1:10" ht="15" x14ac:dyDescent="0.25">
      <c r="A31" s="37" t="s">
        <v>10</v>
      </c>
      <c r="B31" s="72">
        <v>870.63</v>
      </c>
      <c r="C31" s="49">
        <v>878.75</v>
      </c>
      <c r="D31" s="179">
        <v>-0.92403982930298767</v>
      </c>
      <c r="E31" s="64">
        <v>683.75</v>
      </c>
      <c r="F31" s="49">
        <v>689.72</v>
      </c>
      <c r="G31" s="179">
        <v>-0.8655686365481684</v>
      </c>
      <c r="H31" s="64">
        <v>747.44</v>
      </c>
      <c r="I31" s="49">
        <v>762.82</v>
      </c>
      <c r="J31" s="179">
        <v>-2.0162030361028807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755</v>
      </c>
      <c r="F32" s="49">
        <v>768.75</v>
      </c>
      <c r="G32" s="179">
        <v>-1.788617886178862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793.75</v>
      </c>
      <c r="F33" s="49">
        <v>783.33</v>
      </c>
      <c r="G33" s="179">
        <v>1.3302184264613839</v>
      </c>
      <c r="H33" s="64">
        <v>875</v>
      </c>
      <c r="I33" s="49">
        <v>850</v>
      </c>
      <c r="J33" s="179">
        <v>2.9411764705882351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968.4</v>
      </c>
      <c r="C35" s="49">
        <v>972</v>
      </c>
      <c r="D35" s="179">
        <v>-0.37037037037037274</v>
      </c>
      <c r="E35" s="64">
        <v>829.4</v>
      </c>
      <c r="F35" s="49">
        <v>813.4</v>
      </c>
      <c r="G35" s="179">
        <v>1.967051880993361</v>
      </c>
      <c r="H35" s="64">
        <v>776.5</v>
      </c>
      <c r="I35" s="49">
        <v>816.5</v>
      </c>
      <c r="J35" s="179">
        <v>-4.8989589712186161</v>
      </c>
    </row>
    <row r="36" spans="1:10" ht="15" x14ac:dyDescent="0.25">
      <c r="A36" s="37" t="s">
        <v>19</v>
      </c>
      <c r="B36" s="72">
        <v>550</v>
      </c>
      <c r="C36" s="49">
        <v>550</v>
      </c>
      <c r="D36" s="179">
        <v>0</v>
      </c>
      <c r="E36" s="64">
        <v>450</v>
      </c>
      <c r="F36" s="49">
        <v>450</v>
      </c>
      <c r="G36" s="179">
        <v>0</v>
      </c>
      <c r="H36" s="64">
        <v>550</v>
      </c>
      <c r="I36" s="49">
        <v>610</v>
      </c>
      <c r="J36" s="179">
        <v>-9.8360655737704921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985</v>
      </c>
      <c r="C38" s="49">
        <v>975</v>
      </c>
      <c r="D38" s="179">
        <v>1.0256410256410255</v>
      </c>
      <c r="E38" s="64">
        <v>840</v>
      </c>
      <c r="F38" s="49">
        <v>835</v>
      </c>
      <c r="G38" s="179">
        <v>0.5988023952095809</v>
      </c>
      <c r="H38" s="64">
        <v>845</v>
      </c>
      <c r="I38" s="49">
        <v>842.5</v>
      </c>
      <c r="J38" s="179">
        <v>0.29673590504451042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437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436</v>
      </c>
      <c r="D5" s="36" t="s">
        <v>424</v>
      </c>
      <c r="E5" s="47" t="s">
        <v>63</v>
      </c>
      <c r="F5" s="163" t="s">
        <v>436</v>
      </c>
      <c r="G5" s="36" t="s">
        <v>424</v>
      </c>
      <c r="H5" s="47" t="s">
        <v>63</v>
      </c>
      <c r="I5" s="163" t="s">
        <v>436</v>
      </c>
      <c r="J5" s="36" t="s">
        <v>424</v>
      </c>
      <c r="K5" s="47" t="s">
        <v>63</v>
      </c>
      <c r="L5" s="163" t="s">
        <v>436</v>
      </c>
      <c r="M5" s="36" t="s">
        <v>424</v>
      </c>
      <c r="N5" s="47" t="s">
        <v>63</v>
      </c>
      <c r="O5" s="163" t="s">
        <v>436</v>
      </c>
      <c r="P5" s="36" t="s">
        <v>424</v>
      </c>
      <c r="Q5" s="47" t="s">
        <v>63</v>
      </c>
      <c r="R5" s="206" t="s">
        <v>436</v>
      </c>
      <c r="S5" s="36" t="s">
        <v>424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920</v>
      </c>
      <c r="D12" s="49">
        <v>980</v>
      </c>
      <c r="E12" s="50">
        <v>-6.1224489795918364</v>
      </c>
      <c r="F12" s="48">
        <v>700</v>
      </c>
      <c r="G12" s="48">
        <v>780</v>
      </c>
      <c r="H12" s="50">
        <v>-10.256410256410255</v>
      </c>
      <c r="I12" s="49">
        <v>880</v>
      </c>
      <c r="J12" s="49">
        <v>900</v>
      </c>
      <c r="K12" s="50">
        <v>-2.2222222222222223</v>
      </c>
      <c r="L12" s="49" t="s">
        <v>108</v>
      </c>
      <c r="M12" s="49" t="s">
        <v>108</v>
      </c>
      <c r="N12" s="50" t="s">
        <v>108</v>
      </c>
      <c r="O12" s="49">
        <v>880</v>
      </c>
      <c r="P12" s="49">
        <v>900</v>
      </c>
      <c r="Q12" s="50">
        <v>-2.2222222222222223</v>
      </c>
      <c r="R12" s="49">
        <v>850</v>
      </c>
      <c r="S12" s="49">
        <v>850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900</v>
      </c>
      <c r="D19" s="49">
        <v>900</v>
      </c>
      <c r="E19" s="50">
        <v>0</v>
      </c>
      <c r="F19" s="48">
        <v>700</v>
      </c>
      <c r="G19" s="48">
        <v>700</v>
      </c>
      <c r="H19" s="50">
        <v>0</v>
      </c>
      <c r="I19" s="49">
        <v>860</v>
      </c>
      <c r="J19" s="49">
        <v>850</v>
      </c>
      <c r="K19" s="50">
        <v>1.1764705882352942</v>
      </c>
      <c r="L19" s="49" t="s">
        <v>108</v>
      </c>
      <c r="M19" s="49" t="s">
        <v>108</v>
      </c>
      <c r="N19" s="50" t="s">
        <v>108</v>
      </c>
      <c r="O19" s="49">
        <v>680</v>
      </c>
      <c r="P19" s="49">
        <v>680</v>
      </c>
      <c r="Q19" s="50">
        <v>0</v>
      </c>
      <c r="R19" s="49">
        <v>780</v>
      </c>
      <c r="S19" s="49">
        <v>800</v>
      </c>
      <c r="T19" s="50">
        <v>-2.5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900</v>
      </c>
      <c r="E28" s="50" t="s">
        <v>108</v>
      </c>
      <c r="F28" s="48">
        <v>650</v>
      </c>
      <c r="G28" s="48">
        <v>750</v>
      </c>
      <c r="H28" s="50" t="s">
        <v>108</v>
      </c>
      <c r="I28" s="49">
        <v>750</v>
      </c>
      <c r="J28" s="49">
        <v>800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700</v>
      </c>
      <c r="P28" s="49">
        <v>750</v>
      </c>
      <c r="Q28" s="50" t="s">
        <v>108</v>
      </c>
      <c r="R28" s="49">
        <v>700</v>
      </c>
      <c r="S28" s="49">
        <v>800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750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700</v>
      </c>
      <c r="Q38" s="50">
        <v>7.1428571428571423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800</v>
      </c>
      <c r="P39" s="49">
        <v>800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850</v>
      </c>
      <c r="T41" s="50">
        <v>-5.8823529411764701</v>
      </c>
    </row>
    <row r="42" spans="1:20" ht="15" x14ac:dyDescent="0.25">
      <c r="A42" s="48" t="s">
        <v>3</v>
      </c>
      <c r="B42" s="48" t="s">
        <v>120</v>
      </c>
      <c r="C42" s="49">
        <v>940</v>
      </c>
      <c r="D42" s="49">
        <v>950</v>
      </c>
      <c r="E42" s="50">
        <v>-1.0526315789473684</v>
      </c>
      <c r="F42" s="48">
        <v>700</v>
      </c>
      <c r="G42" s="48">
        <v>700</v>
      </c>
      <c r="H42" s="50">
        <v>0</v>
      </c>
      <c r="I42" s="49">
        <v>900</v>
      </c>
      <c r="J42" s="49">
        <v>900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750</v>
      </c>
      <c r="P42" s="49">
        <v>780</v>
      </c>
      <c r="Q42" s="50">
        <v>-3.8461538461538463</v>
      </c>
      <c r="R42" s="49">
        <v>860</v>
      </c>
      <c r="S42" s="49">
        <v>850</v>
      </c>
      <c r="T42" s="50">
        <v>1.1764705882352942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680</v>
      </c>
      <c r="D46" s="49">
        <v>800</v>
      </c>
      <c r="E46" s="50">
        <v>-15</v>
      </c>
      <c r="F46" s="48" t="s">
        <v>108</v>
      </c>
      <c r="G46" s="48" t="s">
        <v>108</v>
      </c>
      <c r="H46" s="50" t="s">
        <v>108</v>
      </c>
      <c r="I46" s="49">
        <v>680</v>
      </c>
      <c r="J46" s="49">
        <v>800</v>
      </c>
      <c r="K46" s="50">
        <v>-15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1000</v>
      </c>
      <c r="D47" s="49">
        <v>900</v>
      </c>
      <c r="E47" s="50">
        <v>11.111111111111111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900</v>
      </c>
      <c r="P47" s="49">
        <v>900</v>
      </c>
      <c r="Q47" s="50">
        <v>0</v>
      </c>
      <c r="R47" s="49">
        <v>900</v>
      </c>
      <c r="S47" s="49">
        <v>900</v>
      </c>
      <c r="T47" s="50">
        <v>0</v>
      </c>
    </row>
    <row r="48" spans="1:20" ht="15" x14ac:dyDescent="0.25">
      <c r="A48" s="48" t="s">
        <v>9</v>
      </c>
      <c r="B48" s="48" t="s">
        <v>66</v>
      </c>
      <c r="C48" s="49" t="s">
        <v>108</v>
      </c>
      <c r="D48" s="49">
        <v>900</v>
      </c>
      <c r="E48" s="50" t="s">
        <v>108</v>
      </c>
      <c r="F48" s="48" t="s">
        <v>108</v>
      </c>
      <c r="G48" s="48" t="s">
        <v>108</v>
      </c>
      <c r="H48" s="50" t="s">
        <v>108</v>
      </c>
      <c r="I48" s="49" t="s">
        <v>108</v>
      </c>
      <c r="J48" s="49">
        <v>850</v>
      </c>
      <c r="K48" s="50" t="s">
        <v>108</v>
      </c>
      <c r="L48" s="49" t="s">
        <v>108</v>
      </c>
      <c r="M48" s="49">
        <v>850</v>
      </c>
      <c r="N48" s="50" t="s">
        <v>108</v>
      </c>
      <c r="O48" s="49" t="s">
        <v>108</v>
      </c>
      <c r="P48" s="49" t="s">
        <v>108</v>
      </c>
      <c r="Q48" s="50" t="s">
        <v>108</v>
      </c>
      <c r="R48" s="49" t="s">
        <v>108</v>
      </c>
      <c r="S48" s="49">
        <v>800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 t="s">
        <v>108</v>
      </c>
      <c r="E50" s="50" t="s">
        <v>108</v>
      </c>
      <c r="F50" s="48">
        <v>800</v>
      </c>
      <c r="G50" s="48" t="s">
        <v>108</v>
      </c>
      <c r="H50" s="50" t="s">
        <v>108</v>
      </c>
      <c r="I50" s="49">
        <v>900</v>
      </c>
      <c r="J50" s="49" t="s">
        <v>108</v>
      </c>
      <c r="K50" s="50" t="s">
        <v>108</v>
      </c>
      <c r="L50" s="49">
        <v>1000</v>
      </c>
      <c r="M50" s="49" t="s">
        <v>108</v>
      </c>
      <c r="N50" s="50" t="s">
        <v>108</v>
      </c>
      <c r="O50" s="49">
        <v>770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1000</v>
      </c>
      <c r="D52" s="49">
        <v>900</v>
      </c>
      <c r="E52" s="50">
        <v>11.111111111111111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700</v>
      </c>
      <c r="P52" s="49" t="s">
        <v>108</v>
      </c>
      <c r="Q52" s="50" t="s">
        <v>108</v>
      </c>
      <c r="R52" s="49">
        <v>800</v>
      </c>
      <c r="S52" s="49">
        <v>900</v>
      </c>
      <c r="T52" s="50">
        <v>-11.111111111111111</v>
      </c>
    </row>
    <row r="53" spans="1:20" ht="15" x14ac:dyDescent="0.25">
      <c r="A53" s="48" t="s">
        <v>10</v>
      </c>
      <c r="B53" s="48" t="s">
        <v>68</v>
      </c>
      <c r="C53" s="49">
        <v>950</v>
      </c>
      <c r="D53" s="49">
        <v>950</v>
      </c>
      <c r="E53" s="50">
        <v>0</v>
      </c>
      <c r="F53" s="48">
        <v>700</v>
      </c>
      <c r="G53" s="48">
        <v>700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750</v>
      </c>
      <c r="P53" s="49">
        <v>750</v>
      </c>
      <c r="Q53" s="50">
        <v>0</v>
      </c>
      <c r="R53" s="49">
        <v>850</v>
      </c>
      <c r="S53" s="49">
        <v>850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975</v>
      </c>
      <c r="D54" s="49">
        <v>975</v>
      </c>
      <c r="E54" s="50">
        <v>0</v>
      </c>
      <c r="F54" s="48">
        <v>625</v>
      </c>
      <c r="G54" s="48">
        <v>625</v>
      </c>
      <c r="H54" s="50">
        <v>0</v>
      </c>
      <c r="I54" s="49">
        <v>825</v>
      </c>
      <c r="J54" s="49">
        <v>825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700</v>
      </c>
      <c r="H57" s="50">
        <v>0</v>
      </c>
      <c r="I57" s="49">
        <v>800</v>
      </c>
      <c r="J57" s="49">
        <v>800</v>
      </c>
      <c r="K57" s="50">
        <v>0</v>
      </c>
      <c r="L57" s="49">
        <v>900</v>
      </c>
      <c r="M57" s="49">
        <v>900</v>
      </c>
      <c r="N57" s="50">
        <v>0</v>
      </c>
      <c r="O57" s="49">
        <v>730</v>
      </c>
      <c r="P57" s="49">
        <v>750</v>
      </c>
      <c r="Q57" s="50">
        <v>-2.666666666666667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850</v>
      </c>
      <c r="D58" s="49">
        <v>900</v>
      </c>
      <c r="E58" s="50">
        <v>-5.5555555555555554</v>
      </c>
      <c r="F58" s="48" t="s">
        <v>108</v>
      </c>
      <c r="G58" s="48" t="s">
        <v>108</v>
      </c>
      <c r="H58" s="50" t="s">
        <v>108</v>
      </c>
      <c r="I58" s="49">
        <v>800</v>
      </c>
      <c r="J58" s="49">
        <v>850</v>
      </c>
      <c r="K58" s="50">
        <v>-5.8823529411764701</v>
      </c>
      <c r="L58" s="49">
        <v>900</v>
      </c>
      <c r="M58" s="49">
        <v>950</v>
      </c>
      <c r="N58" s="50">
        <v>-5.2631578947368416</v>
      </c>
      <c r="O58" s="49">
        <v>700</v>
      </c>
      <c r="P58" s="49">
        <v>750</v>
      </c>
      <c r="Q58" s="50">
        <v>-6.666666666666667</v>
      </c>
      <c r="R58" s="49">
        <v>700</v>
      </c>
      <c r="S58" s="49">
        <v>800</v>
      </c>
      <c r="T58" s="50">
        <v>-12.5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700</v>
      </c>
      <c r="G59" s="48">
        <v>700</v>
      </c>
      <c r="H59" s="50">
        <v>0</v>
      </c>
      <c r="I59" s="49">
        <v>900</v>
      </c>
      <c r="J59" s="49">
        <v>850</v>
      </c>
      <c r="K59" s="50">
        <v>5.8823529411764701</v>
      </c>
      <c r="L59" s="49">
        <v>950</v>
      </c>
      <c r="M59" s="49">
        <v>950</v>
      </c>
      <c r="N59" s="50">
        <v>0</v>
      </c>
      <c r="O59" s="49">
        <v>750</v>
      </c>
      <c r="P59" s="49">
        <v>750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600</v>
      </c>
      <c r="G60" s="48">
        <v>600</v>
      </c>
      <c r="H60" s="50">
        <v>0</v>
      </c>
      <c r="I60" s="49">
        <v>700</v>
      </c>
      <c r="J60" s="49">
        <v>750</v>
      </c>
      <c r="K60" s="50">
        <v>-6.666666666666667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850</v>
      </c>
      <c r="J61" s="49">
        <v>850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700</v>
      </c>
      <c r="S61" s="49">
        <v>700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925</v>
      </c>
      <c r="D63" s="49">
        <v>925</v>
      </c>
      <c r="E63" s="50">
        <v>0</v>
      </c>
      <c r="F63" s="48" t="s">
        <v>108</v>
      </c>
      <c r="G63" s="48" t="s">
        <v>108</v>
      </c>
      <c r="H63" s="50" t="s">
        <v>108</v>
      </c>
      <c r="I63" s="49">
        <v>941.67</v>
      </c>
      <c r="J63" s="49">
        <v>941.67</v>
      </c>
      <c r="K63" s="50">
        <v>0</v>
      </c>
      <c r="L63" s="49">
        <v>900</v>
      </c>
      <c r="M63" s="49">
        <v>900</v>
      </c>
      <c r="N63" s="50">
        <v>0</v>
      </c>
      <c r="O63" s="49" t="s">
        <v>108</v>
      </c>
      <c r="P63" s="49">
        <v>691.67</v>
      </c>
      <c r="Q63" s="50" t="s">
        <v>108</v>
      </c>
      <c r="R63" s="49">
        <v>766.67</v>
      </c>
      <c r="S63" s="49">
        <v>766.67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700</v>
      </c>
      <c r="D64" s="49">
        <v>715</v>
      </c>
      <c r="E64" s="50">
        <v>-2.0979020979020979</v>
      </c>
      <c r="F64" s="48">
        <v>600</v>
      </c>
      <c r="G64" s="48">
        <v>610</v>
      </c>
      <c r="H64" s="50">
        <v>-1.639344262295082</v>
      </c>
      <c r="I64" s="49">
        <v>610</v>
      </c>
      <c r="J64" s="49">
        <v>620</v>
      </c>
      <c r="K64" s="50">
        <v>-1.6129032258064515</v>
      </c>
      <c r="L64" s="49">
        <v>665</v>
      </c>
      <c r="M64" s="49">
        <v>680</v>
      </c>
      <c r="N64" s="50">
        <v>-2.2058823529411766</v>
      </c>
      <c r="O64" s="49">
        <v>580</v>
      </c>
      <c r="P64" s="49">
        <v>590</v>
      </c>
      <c r="Q64" s="50">
        <v>-1.6949152542372881</v>
      </c>
      <c r="R64" s="49">
        <v>625</v>
      </c>
      <c r="S64" s="49">
        <v>625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875</v>
      </c>
      <c r="D65" s="49">
        <v>875</v>
      </c>
      <c r="E65" s="50">
        <v>0</v>
      </c>
      <c r="F65" s="48">
        <v>750</v>
      </c>
      <c r="G65" s="48">
        <v>700</v>
      </c>
      <c r="H65" s="50">
        <v>7.1428571428571423</v>
      </c>
      <c r="I65" s="49">
        <v>800</v>
      </c>
      <c r="J65" s="49">
        <v>675</v>
      </c>
      <c r="K65" s="50">
        <v>18.518518518518519</v>
      </c>
      <c r="L65" s="49">
        <v>800</v>
      </c>
      <c r="M65" s="49">
        <v>800</v>
      </c>
      <c r="N65" s="50">
        <v>0</v>
      </c>
      <c r="O65" s="49">
        <v>700</v>
      </c>
      <c r="P65" s="49">
        <v>700</v>
      </c>
      <c r="Q65" s="50">
        <v>0</v>
      </c>
      <c r="R65" s="49">
        <v>750</v>
      </c>
      <c r="S65" s="49">
        <v>700</v>
      </c>
      <c r="T65" s="50">
        <v>7.1428571428571423</v>
      </c>
    </row>
    <row r="66" spans="1:20" ht="15" x14ac:dyDescent="0.25">
      <c r="A66" s="48" t="s">
        <v>10</v>
      </c>
      <c r="B66" s="48" t="s">
        <v>50</v>
      </c>
      <c r="C66" s="49">
        <v>900</v>
      </c>
      <c r="D66" s="49">
        <v>950</v>
      </c>
      <c r="E66" s="50">
        <v>-5.2631578947368416</v>
      </c>
      <c r="F66" s="48">
        <v>650</v>
      </c>
      <c r="G66" s="48">
        <v>625</v>
      </c>
      <c r="H66" s="50">
        <v>4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700</v>
      </c>
      <c r="Q66" s="50">
        <v>0</v>
      </c>
      <c r="R66" s="49">
        <v>725</v>
      </c>
      <c r="S66" s="49">
        <v>775</v>
      </c>
      <c r="T66" s="50">
        <v>-6.4516129032258061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 t="s">
        <v>108</v>
      </c>
      <c r="K74" s="50" t="s">
        <v>108</v>
      </c>
      <c r="L74" s="49">
        <v>825</v>
      </c>
      <c r="M74" s="49">
        <v>825</v>
      </c>
      <c r="N74" s="50">
        <v>0</v>
      </c>
      <c r="O74" s="49">
        <v>700</v>
      </c>
      <c r="P74" s="49" t="s">
        <v>108</v>
      </c>
      <c r="Q74" s="50" t="s">
        <v>108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>
        <v>900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1000</v>
      </c>
      <c r="D76" s="49">
        <v>900</v>
      </c>
      <c r="E76" s="50">
        <v>11.111111111111111</v>
      </c>
      <c r="F76" s="48">
        <v>800</v>
      </c>
      <c r="G76" s="48">
        <v>800</v>
      </c>
      <c r="H76" s="50">
        <v>0</v>
      </c>
      <c r="I76" s="49" t="s">
        <v>108</v>
      </c>
      <c r="J76" s="49">
        <v>800</v>
      </c>
      <c r="K76" s="50" t="s">
        <v>108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850</v>
      </c>
      <c r="D79" s="49">
        <v>875</v>
      </c>
      <c r="E79" s="50">
        <v>-2.8571428571428572</v>
      </c>
      <c r="F79" s="48">
        <v>725</v>
      </c>
      <c r="G79" s="48">
        <v>725</v>
      </c>
      <c r="H79" s="50">
        <v>0</v>
      </c>
      <c r="I79" s="49">
        <v>750</v>
      </c>
      <c r="J79" s="49">
        <v>800</v>
      </c>
      <c r="K79" s="50">
        <v>-6.25</v>
      </c>
      <c r="L79" s="49" t="s">
        <v>108</v>
      </c>
      <c r="M79" s="49" t="s">
        <v>108</v>
      </c>
      <c r="N79" s="50" t="s">
        <v>108</v>
      </c>
      <c r="O79" s="49">
        <v>650</v>
      </c>
      <c r="P79" s="49">
        <v>675</v>
      </c>
      <c r="Q79" s="50">
        <v>-3.7037037037037033</v>
      </c>
      <c r="R79" s="49">
        <v>675</v>
      </c>
      <c r="S79" s="49">
        <v>750</v>
      </c>
      <c r="T79" s="50">
        <v>-10</v>
      </c>
    </row>
    <row r="80" spans="1:20" ht="15" x14ac:dyDescent="0.25">
      <c r="A80" s="48" t="s">
        <v>13</v>
      </c>
      <c r="B80" s="48" t="s">
        <v>156</v>
      </c>
      <c r="C80" s="49">
        <v>1050</v>
      </c>
      <c r="D80" s="49">
        <v>1000</v>
      </c>
      <c r="E80" s="50">
        <v>5</v>
      </c>
      <c r="F80" s="48">
        <v>700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875</v>
      </c>
      <c r="P80" s="49">
        <v>875</v>
      </c>
      <c r="Q80" s="50">
        <v>0</v>
      </c>
      <c r="R80" s="49">
        <v>975</v>
      </c>
      <c r="S80" s="49">
        <v>925</v>
      </c>
      <c r="T80" s="50">
        <v>5.4054054054054053</v>
      </c>
    </row>
    <row r="81" spans="1:20" ht="15" x14ac:dyDescent="0.25">
      <c r="A81" s="48" t="s">
        <v>13</v>
      </c>
      <c r="B81" s="48" t="s">
        <v>34</v>
      </c>
      <c r="C81" s="49">
        <v>950</v>
      </c>
      <c r="D81" s="49">
        <v>1000</v>
      </c>
      <c r="E81" s="50">
        <v>-5</v>
      </c>
      <c r="F81" s="48" t="s">
        <v>108</v>
      </c>
      <c r="G81" s="48">
        <v>900</v>
      </c>
      <c r="H81" s="50" t="s">
        <v>108</v>
      </c>
      <c r="I81" s="49">
        <v>900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>
        <v>725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1100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1000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850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818</v>
      </c>
      <c r="D94" s="49">
        <v>880</v>
      </c>
      <c r="E94" s="50">
        <v>-7.045454545454545</v>
      </c>
      <c r="F94" s="48" t="s">
        <v>108</v>
      </c>
      <c r="G94" s="48" t="s">
        <v>108</v>
      </c>
      <c r="H94" s="50" t="s">
        <v>108</v>
      </c>
      <c r="I94" s="49">
        <v>730</v>
      </c>
      <c r="J94" s="49">
        <v>780</v>
      </c>
      <c r="K94" s="50">
        <v>-6.4102564102564097</v>
      </c>
      <c r="L94" s="49">
        <v>952</v>
      </c>
      <c r="M94" s="49">
        <v>970</v>
      </c>
      <c r="N94" s="50">
        <v>-1.8556701030927836</v>
      </c>
      <c r="O94" s="49">
        <v>700</v>
      </c>
      <c r="P94" s="49">
        <v>650</v>
      </c>
      <c r="Q94" s="50">
        <v>7.6923076923076925</v>
      </c>
      <c r="R94" s="49">
        <v>720</v>
      </c>
      <c r="S94" s="49">
        <v>800</v>
      </c>
      <c r="T94" s="50">
        <v>-10</v>
      </c>
    </row>
    <row r="95" spans="1:20" ht="15" x14ac:dyDescent="0.25">
      <c r="A95" s="48" t="s">
        <v>16</v>
      </c>
      <c r="B95" s="48" t="s">
        <v>73</v>
      </c>
      <c r="C95" s="49">
        <v>860</v>
      </c>
      <c r="D95" s="49">
        <v>825</v>
      </c>
      <c r="E95" s="50">
        <v>4.2424242424242431</v>
      </c>
      <c r="F95" s="48" t="s">
        <v>108</v>
      </c>
      <c r="G95" s="48" t="s">
        <v>108</v>
      </c>
      <c r="H95" s="50" t="s">
        <v>108</v>
      </c>
      <c r="I95" s="49">
        <v>850</v>
      </c>
      <c r="J95" s="49">
        <v>770</v>
      </c>
      <c r="K95" s="50">
        <v>10.38961038961039</v>
      </c>
      <c r="L95" s="49">
        <v>990</v>
      </c>
      <c r="M95" s="49">
        <v>990</v>
      </c>
      <c r="N95" s="50">
        <v>0</v>
      </c>
      <c r="O95" s="49">
        <v>700</v>
      </c>
      <c r="P95" s="49">
        <v>670</v>
      </c>
      <c r="Q95" s="50">
        <v>4.4776119402985071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1000</v>
      </c>
      <c r="D97" s="49">
        <v>1000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783</v>
      </c>
      <c r="J97" s="49">
        <v>783</v>
      </c>
      <c r="K97" s="50">
        <v>0</v>
      </c>
      <c r="L97" s="49">
        <v>950</v>
      </c>
      <c r="M97" s="49">
        <v>950</v>
      </c>
      <c r="N97" s="50">
        <v>0</v>
      </c>
      <c r="O97" s="49">
        <v>767</v>
      </c>
      <c r="P97" s="49">
        <v>767</v>
      </c>
      <c r="Q97" s="50">
        <v>0</v>
      </c>
      <c r="R97" s="49">
        <v>833</v>
      </c>
      <c r="S97" s="49">
        <v>833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1000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980</v>
      </c>
      <c r="P98" s="49">
        <v>980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630</v>
      </c>
      <c r="D105" s="49">
        <v>650</v>
      </c>
      <c r="E105" s="50">
        <v>-3.0769230769230771</v>
      </c>
      <c r="F105" s="48" t="s">
        <v>108</v>
      </c>
      <c r="G105" s="48" t="s">
        <v>108</v>
      </c>
      <c r="H105" s="50" t="s">
        <v>108</v>
      </c>
      <c r="I105" s="49">
        <v>630</v>
      </c>
      <c r="J105" s="49">
        <v>650</v>
      </c>
      <c r="K105" s="50">
        <v>-3.0769230769230771</v>
      </c>
      <c r="L105" s="49">
        <v>550</v>
      </c>
      <c r="M105" s="49">
        <v>550</v>
      </c>
      <c r="N105" s="50">
        <v>0</v>
      </c>
      <c r="O105" s="49">
        <v>450</v>
      </c>
      <c r="P105" s="49">
        <v>450</v>
      </c>
      <c r="Q105" s="50">
        <v>0</v>
      </c>
      <c r="R105" s="49">
        <v>550</v>
      </c>
      <c r="S105" s="49">
        <v>610</v>
      </c>
      <c r="T105" s="50">
        <v>-9.8360655737704921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950</v>
      </c>
      <c r="J113" s="49">
        <v>900</v>
      </c>
      <c r="K113" s="50">
        <v>5.5555555555555554</v>
      </c>
      <c r="L113" s="49">
        <v>970</v>
      </c>
      <c r="M113" s="49">
        <v>950</v>
      </c>
      <c r="N113" s="50">
        <v>2.1052631578947367</v>
      </c>
      <c r="O113" s="49">
        <v>860</v>
      </c>
      <c r="P113" s="49">
        <v>850</v>
      </c>
      <c r="Q113" s="50">
        <v>1.1764705882352942</v>
      </c>
      <c r="R113" s="49">
        <v>900</v>
      </c>
      <c r="S113" s="49">
        <v>950</v>
      </c>
      <c r="T113" s="50">
        <v>-5.2631578947368416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750</v>
      </c>
      <c r="G116" s="48">
        <v>800</v>
      </c>
      <c r="H116" s="50">
        <v>-6.25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1000</v>
      </c>
      <c r="E125" s="50">
        <v>10</v>
      </c>
      <c r="F125" s="48">
        <v>660</v>
      </c>
      <c r="G125" s="48">
        <v>750</v>
      </c>
      <c r="H125" s="50">
        <v>-12</v>
      </c>
      <c r="I125" s="49">
        <v>950</v>
      </c>
      <c r="J125" s="49">
        <v>900</v>
      </c>
      <c r="K125" s="50">
        <v>5.5555555555555554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720</v>
      </c>
      <c r="T125" s="50">
        <v>8.3333333333333321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3" t="s">
        <v>91</v>
      </c>
      <c r="B30" s="594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3" t="s">
        <v>91</v>
      </c>
      <c r="B43" s="594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3" t="s">
        <v>91</v>
      </c>
      <c r="B56" s="594"/>
      <c r="C56" s="122" t="s">
        <v>376</v>
      </c>
      <c r="D56" s="207" t="s">
        <v>377</v>
      </c>
      <c r="E56" s="207" t="s">
        <v>378</v>
      </c>
      <c r="F56" s="207" t="s">
        <v>379</v>
      </c>
      <c r="G56" s="207" t="s">
        <v>380</v>
      </c>
      <c r="H56" s="123" t="s">
        <v>381</v>
      </c>
      <c r="I56" s="579" t="s">
        <v>382</v>
      </c>
      <c r="J56" s="122" t="s">
        <v>383</v>
      </c>
      <c r="K56" s="122" t="s">
        <v>384</v>
      </c>
      <c r="L56" s="122" t="s">
        <v>385</v>
      </c>
      <c r="M56" s="122" t="s">
        <v>386</v>
      </c>
      <c r="N56" s="123" t="s">
        <v>387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8">
        <v>768.52800000000002</v>
      </c>
      <c r="I57" s="126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3">
        <v>762.08500000000004</v>
      </c>
      <c r="I58" s="131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3">
        <v>689.25599999999997</v>
      </c>
      <c r="I59" s="131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3">
        <v>711.18200000000002</v>
      </c>
      <c r="I60" s="131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3">
        <v>698.75099999999998</v>
      </c>
      <c r="I61" s="131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3">
        <v>759.36400000000003</v>
      </c>
      <c r="I62" s="131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3">
        <v>834.46299999999997</v>
      </c>
      <c r="I63" s="131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3">
        <v>699.15099999999995</v>
      </c>
      <c r="I64" s="131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3">
        <v>741.93499999999995</v>
      </c>
      <c r="I65" s="131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3">
        <v>697.93499999999995</v>
      </c>
      <c r="I66" s="131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1">
        <v>742.99300000000005</v>
      </c>
      <c r="I67" s="139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4" t="s">
        <v>418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5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6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7"/>
      <c r="E5" s="547"/>
      <c r="F5" s="548"/>
      <c r="G5" s="101" t="s">
        <v>200</v>
      </c>
      <c r="H5" s="547"/>
      <c r="I5" s="547"/>
      <c r="J5" s="548"/>
      <c r="K5" s="101" t="s">
        <v>201</v>
      </c>
      <c r="L5" s="549"/>
    </row>
    <row r="6" spans="1:12" customFormat="1" ht="14.25" x14ac:dyDescent="0.2">
      <c r="A6" s="102" t="s">
        <v>202</v>
      </c>
      <c r="B6" s="103" t="s">
        <v>203</v>
      </c>
      <c r="C6" s="550" t="s">
        <v>204</v>
      </c>
      <c r="D6" s="550"/>
      <c r="E6" s="550" t="s">
        <v>205</v>
      </c>
      <c r="F6" s="551"/>
      <c r="G6" s="550" t="s">
        <v>204</v>
      </c>
      <c r="H6" s="550"/>
      <c r="I6" s="550" t="s">
        <v>205</v>
      </c>
      <c r="J6" s="551"/>
      <c r="K6" s="550" t="s">
        <v>204</v>
      </c>
      <c r="L6" s="552"/>
    </row>
    <row r="7" spans="1:12" customFormat="1" ht="14.25" thickBot="1" x14ac:dyDescent="0.3">
      <c r="A7" s="104"/>
      <c r="B7" s="105"/>
      <c r="C7" s="553" t="s">
        <v>416</v>
      </c>
      <c r="D7" s="554" t="s">
        <v>417</v>
      </c>
      <c r="E7" s="553" t="s">
        <v>416</v>
      </c>
      <c r="F7" s="555" t="s">
        <v>417</v>
      </c>
      <c r="G7" s="553" t="s">
        <v>416</v>
      </c>
      <c r="H7" s="554" t="s">
        <v>417</v>
      </c>
      <c r="I7" s="553" t="s">
        <v>416</v>
      </c>
      <c r="J7" s="555" t="s">
        <v>417</v>
      </c>
      <c r="K7" s="553" t="s">
        <v>416</v>
      </c>
      <c r="L7" s="556" t="s">
        <v>417</v>
      </c>
    </row>
    <row r="8" spans="1:12" customFormat="1" ht="14.25" x14ac:dyDescent="0.2">
      <c r="A8" s="557" t="s">
        <v>215</v>
      </c>
      <c r="B8" s="558"/>
      <c r="C8" s="559">
        <v>189867.73299999998</v>
      </c>
      <c r="D8" s="560">
        <v>222371.42400000003</v>
      </c>
      <c r="E8" s="559">
        <v>1021920.4129999998</v>
      </c>
      <c r="F8" s="573">
        <v>1067032.6529999999</v>
      </c>
      <c r="G8" s="562">
        <v>142591.75699999998</v>
      </c>
      <c r="H8" s="560">
        <v>155345.48000000001</v>
      </c>
      <c r="I8" s="559">
        <v>435975.65699999995</v>
      </c>
      <c r="J8" s="576">
        <v>439195.64999999997</v>
      </c>
      <c r="K8" s="562">
        <v>47275.97600000001</v>
      </c>
      <c r="L8" s="561">
        <v>67025.943999999974</v>
      </c>
    </row>
    <row r="9" spans="1:12" customFormat="1" x14ac:dyDescent="0.2">
      <c r="A9" s="106" t="s">
        <v>206</v>
      </c>
      <c r="B9" s="107" t="s">
        <v>207</v>
      </c>
      <c r="C9" s="563">
        <v>72970.290999999997</v>
      </c>
      <c r="D9" s="564">
        <v>105046.01</v>
      </c>
      <c r="E9" s="563">
        <v>401440.56</v>
      </c>
      <c r="F9" s="565">
        <v>513808.66899999999</v>
      </c>
      <c r="G9" s="563">
        <v>30501.06</v>
      </c>
      <c r="H9" s="564">
        <v>32091.883999999998</v>
      </c>
      <c r="I9" s="563">
        <v>179779.59</v>
      </c>
      <c r="J9" s="577">
        <v>157485.55600000001</v>
      </c>
      <c r="K9" s="574">
        <v>42469.231</v>
      </c>
      <c r="L9" s="566">
        <v>72954.125999999989</v>
      </c>
    </row>
    <row r="10" spans="1:12" customFormat="1" x14ac:dyDescent="0.2">
      <c r="A10" s="106" t="s">
        <v>208</v>
      </c>
      <c r="B10" s="107" t="s">
        <v>23</v>
      </c>
      <c r="C10" s="563">
        <v>16599.066999999999</v>
      </c>
      <c r="D10" s="564">
        <v>22993.778999999999</v>
      </c>
      <c r="E10" s="563">
        <v>106151.567</v>
      </c>
      <c r="F10" s="565">
        <v>119752.916</v>
      </c>
      <c r="G10" s="563">
        <v>1296.518</v>
      </c>
      <c r="H10" s="564">
        <v>851.44299999999998</v>
      </c>
      <c r="I10" s="563">
        <v>10267.928</v>
      </c>
      <c r="J10" s="577">
        <v>5825.8019999999997</v>
      </c>
      <c r="K10" s="574">
        <v>15302.548999999999</v>
      </c>
      <c r="L10" s="566">
        <v>22142.335999999999</v>
      </c>
    </row>
    <row r="11" spans="1:12" customFormat="1" x14ac:dyDescent="0.2">
      <c r="A11" s="106" t="s">
        <v>209</v>
      </c>
      <c r="B11" s="107" t="s">
        <v>24</v>
      </c>
      <c r="C11" s="563">
        <v>4869.277</v>
      </c>
      <c r="D11" s="564">
        <v>3210.8580000000002</v>
      </c>
      <c r="E11" s="563">
        <v>20126.196</v>
      </c>
      <c r="F11" s="565">
        <v>13480.682000000001</v>
      </c>
      <c r="G11" s="563">
        <v>19601.239000000001</v>
      </c>
      <c r="H11" s="564">
        <v>11579.734</v>
      </c>
      <c r="I11" s="563">
        <v>115478.202</v>
      </c>
      <c r="J11" s="577">
        <v>51150.014999999999</v>
      </c>
      <c r="K11" s="574">
        <v>-14731.962000000001</v>
      </c>
      <c r="L11" s="566">
        <v>-8368.8760000000002</v>
      </c>
    </row>
    <row r="12" spans="1:12" customFormat="1" x14ac:dyDescent="0.2">
      <c r="A12" s="106" t="s">
        <v>210</v>
      </c>
      <c r="B12" s="107" t="s">
        <v>97</v>
      </c>
      <c r="C12" s="563">
        <v>7359.7110000000002</v>
      </c>
      <c r="D12" s="564">
        <v>6923.1729999999998</v>
      </c>
      <c r="E12" s="563">
        <v>38133.038999999997</v>
      </c>
      <c r="F12" s="565">
        <v>29831.353999999999</v>
      </c>
      <c r="G12" s="563">
        <v>745.18700000000001</v>
      </c>
      <c r="H12" s="564">
        <v>451.31</v>
      </c>
      <c r="I12" s="563">
        <v>4981.5540000000001</v>
      </c>
      <c r="J12" s="577">
        <v>2585.9369999999999</v>
      </c>
      <c r="K12" s="574">
        <v>6614.5240000000003</v>
      </c>
      <c r="L12" s="566">
        <v>6471.8629999999994</v>
      </c>
    </row>
    <row r="13" spans="1:12" customFormat="1" x14ac:dyDescent="0.2">
      <c r="A13" s="106" t="s">
        <v>211</v>
      </c>
      <c r="B13" s="107" t="s">
        <v>212</v>
      </c>
      <c r="C13" s="563">
        <v>60860.618000000002</v>
      </c>
      <c r="D13" s="564">
        <v>60501.896999999997</v>
      </c>
      <c r="E13" s="563">
        <v>327649.136</v>
      </c>
      <c r="F13" s="565">
        <v>300945.614</v>
      </c>
      <c r="G13" s="563">
        <v>76854.180999999997</v>
      </c>
      <c r="H13" s="564">
        <v>96329.160999999993</v>
      </c>
      <c r="I13" s="563">
        <v>87724.226999999999</v>
      </c>
      <c r="J13" s="577">
        <v>187921.717</v>
      </c>
      <c r="K13" s="574">
        <v>-15993.562999999995</v>
      </c>
      <c r="L13" s="566">
        <v>-35827.263999999996</v>
      </c>
    </row>
    <row r="14" spans="1:12" customFormat="1" x14ac:dyDescent="0.2">
      <c r="A14" s="106" t="s">
        <v>363</v>
      </c>
      <c r="B14" s="107" t="s">
        <v>375</v>
      </c>
      <c r="C14" s="563">
        <v>17354.079000000002</v>
      </c>
      <c r="D14" s="564">
        <v>13178.526</v>
      </c>
      <c r="E14" s="563">
        <v>94741.645999999993</v>
      </c>
      <c r="F14" s="565">
        <v>57995.483999999997</v>
      </c>
      <c r="G14" s="563">
        <v>5377.2070000000003</v>
      </c>
      <c r="H14" s="564">
        <v>4086.6030000000001</v>
      </c>
      <c r="I14" s="563">
        <v>15001.475</v>
      </c>
      <c r="J14" s="577">
        <v>10697.023999999999</v>
      </c>
      <c r="K14" s="574">
        <v>11976.872000000001</v>
      </c>
      <c r="L14" s="566">
        <v>9091.9229999999989</v>
      </c>
    </row>
    <row r="15" spans="1:12" ht="13.5" thickBot="1" x14ac:dyDescent="0.25">
      <c r="A15" s="567" t="s">
        <v>213</v>
      </c>
      <c r="B15" s="568" t="s">
        <v>214</v>
      </c>
      <c r="C15" s="569">
        <v>9854.69</v>
      </c>
      <c r="D15" s="570">
        <v>10517.181</v>
      </c>
      <c r="E15" s="569">
        <v>33678.269</v>
      </c>
      <c r="F15" s="571">
        <v>31217.934000000001</v>
      </c>
      <c r="G15" s="569">
        <v>8216.3649999999998</v>
      </c>
      <c r="H15" s="570">
        <v>9955.3449999999993</v>
      </c>
      <c r="I15" s="569">
        <v>22742.681</v>
      </c>
      <c r="J15" s="578">
        <v>23529.598999999998</v>
      </c>
      <c r="K15" s="575">
        <v>1638.3250000000007</v>
      </c>
      <c r="L15" s="572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8"/>
      <c r="L18" s="528"/>
    </row>
    <row r="19" spans="1:12" x14ac:dyDescent="0.2">
      <c r="K19" s="528"/>
      <c r="L19" s="528"/>
    </row>
    <row r="20" spans="1:12" x14ac:dyDescent="0.2">
      <c r="K20" s="528"/>
      <c r="L20" s="528"/>
    </row>
    <row r="21" spans="1:12" x14ac:dyDescent="0.2">
      <c r="K21" s="528"/>
      <c r="L21" s="528"/>
    </row>
    <row r="22" spans="1:12" x14ac:dyDescent="0.2">
      <c r="K22" s="528"/>
      <c r="L22" s="528"/>
    </row>
    <row r="23" spans="1:12" x14ac:dyDescent="0.2">
      <c r="K23" s="528"/>
      <c r="L23" s="52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419</v>
      </c>
      <c r="B4" s="166"/>
      <c r="C4" s="167"/>
      <c r="D4" s="168" t="s">
        <v>420</v>
      </c>
      <c r="E4" s="166"/>
      <c r="F4" s="169"/>
      <c r="G4" s="170"/>
      <c r="H4" s="170"/>
      <c r="I4" s="165" t="s">
        <v>419</v>
      </c>
      <c r="J4" s="166"/>
      <c r="K4" s="167"/>
      <c r="L4" s="168" t="s">
        <v>420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8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405</v>
      </c>
      <c r="E7" s="466">
        <v>26023.625</v>
      </c>
      <c r="F7" s="467">
        <v>130208.35799999999</v>
      </c>
      <c r="G7" s="188"/>
      <c r="H7" s="188"/>
      <c r="I7" s="157" t="s">
        <v>396</v>
      </c>
      <c r="J7" s="468">
        <v>14967.273999999999</v>
      </c>
      <c r="K7" s="469">
        <v>90572.520999999993</v>
      </c>
      <c r="L7" s="465" t="s">
        <v>396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398</v>
      </c>
      <c r="B9" s="468">
        <v>9644.9629999999997</v>
      </c>
      <c r="C9" s="469">
        <v>53316.644999999997</v>
      </c>
      <c r="D9" s="470" t="s">
        <v>391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391</v>
      </c>
      <c r="B10" s="468">
        <v>6220.45</v>
      </c>
      <c r="C10" s="469">
        <v>32999.733999999997</v>
      </c>
      <c r="D10" s="470" t="s">
        <v>392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400</v>
      </c>
      <c r="M10" s="471">
        <v>920.70299999999997</v>
      </c>
      <c r="N10" s="472">
        <v>4680.7129999999997</v>
      </c>
    </row>
    <row r="11" spans="1:17" x14ac:dyDescent="0.2">
      <c r="A11" s="157" t="s">
        <v>392</v>
      </c>
      <c r="B11" s="468">
        <v>4290.1959999999999</v>
      </c>
      <c r="C11" s="469">
        <v>23908.044999999998</v>
      </c>
      <c r="D11" s="470" t="s">
        <v>393</v>
      </c>
      <c r="E11" s="471">
        <v>8795.3850000000002</v>
      </c>
      <c r="F11" s="472">
        <v>45000</v>
      </c>
      <c r="G11" s="188"/>
      <c r="H11" s="188"/>
      <c r="I11" s="157" t="s">
        <v>399</v>
      </c>
      <c r="J11" s="468">
        <v>674.3</v>
      </c>
      <c r="K11" s="469">
        <v>3662.42</v>
      </c>
      <c r="L11" s="470" t="s">
        <v>411</v>
      </c>
      <c r="M11" s="471">
        <v>726.90700000000004</v>
      </c>
      <c r="N11" s="472">
        <v>2962.384</v>
      </c>
    </row>
    <row r="12" spans="1:17" x14ac:dyDescent="0.2">
      <c r="A12" s="157" t="s">
        <v>393</v>
      </c>
      <c r="B12" s="468">
        <v>1562.404</v>
      </c>
      <c r="C12" s="469">
        <v>9300.9</v>
      </c>
      <c r="D12" s="470" t="s">
        <v>406</v>
      </c>
      <c r="E12" s="471">
        <v>5623.3729999999996</v>
      </c>
      <c r="F12" s="472">
        <v>26246.782999999999</v>
      </c>
      <c r="G12" s="188"/>
      <c r="H12" s="188"/>
      <c r="I12" s="157" t="s">
        <v>400</v>
      </c>
      <c r="J12" s="468">
        <v>644.23500000000001</v>
      </c>
      <c r="K12" s="469">
        <v>3573.9789999999998</v>
      </c>
      <c r="L12" s="470" t="s">
        <v>413</v>
      </c>
      <c r="M12" s="471">
        <v>178.74199999999999</v>
      </c>
      <c r="N12" s="472">
        <v>916.67</v>
      </c>
    </row>
    <row r="13" spans="1:17" x14ac:dyDescent="0.2">
      <c r="A13" s="157" t="s">
        <v>394</v>
      </c>
      <c r="B13" s="468">
        <v>1349.8209999999999</v>
      </c>
      <c r="C13" s="469">
        <v>8331.5</v>
      </c>
      <c r="D13" s="470" t="s">
        <v>407</v>
      </c>
      <c r="E13" s="471">
        <v>4287.8590000000004</v>
      </c>
      <c r="F13" s="472">
        <v>22068.131000000001</v>
      </c>
      <c r="G13" s="188"/>
      <c r="H13" s="188"/>
      <c r="I13" s="157" t="s">
        <v>410</v>
      </c>
      <c r="J13" s="468">
        <v>791.58199999999999</v>
      </c>
      <c r="K13" s="469">
        <v>3439.29</v>
      </c>
      <c r="L13" s="470" t="s">
        <v>415</v>
      </c>
      <c r="M13" s="471">
        <v>349.423</v>
      </c>
      <c r="N13" s="472">
        <v>748.88199999999995</v>
      </c>
    </row>
    <row r="14" spans="1:17" x14ac:dyDescent="0.2">
      <c r="A14" s="157" t="s">
        <v>395</v>
      </c>
      <c r="B14" s="468">
        <v>1250.152</v>
      </c>
      <c r="C14" s="469">
        <v>6957.82</v>
      </c>
      <c r="D14" s="470" t="s">
        <v>408</v>
      </c>
      <c r="E14" s="471">
        <v>436.29</v>
      </c>
      <c r="F14" s="472">
        <v>2019.86</v>
      </c>
      <c r="G14" s="188"/>
      <c r="H14" s="188"/>
      <c r="I14" s="157" t="s">
        <v>413</v>
      </c>
      <c r="J14" s="468">
        <v>173.43899999999999</v>
      </c>
      <c r="K14" s="469">
        <v>1005.42</v>
      </c>
      <c r="L14" s="470" t="s">
        <v>395</v>
      </c>
      <c r="M14" s="471">
        <v>238.94200000000001</v>
      </c>
      <c r="N14" s="472">
        <v>485.91699999999997</v>
      </c>
    </row>
    <row r="15" spans="1:17" x14ac:dyDescent="0.2">
      <c r="A15" s="157" t="s">
        <v>388</v>
      </c>
      <c r="B15" s="468">
        <v>1266.73</v>
      </c>
      <c r="C15" s="469">
        <v>6473.0569999999998</v>
      </c>
      <c r="D15" s="470" t="s">
        <v>402</v>
      </c>
      <c r="E15" s="471">
        <v>295.13</v>
      </c>
      <c r="F15" s="472">
        <v>1347.9839999999999</v>
      </c>
      <c r="G15" s="188"/>
      <c r="H15" s="188"/>
      <c r="I15" s="157" t="s">
        <v>411</v>
      </c>
      <c r="J15" s="468">
        <v>174.88</v>
      </c>
      <c r="K15" s="469">
        <v>920.86500000000001</v>
      </c>
      <c r="L15" s="470" t="s">
        <v>410</v>
      </c>
      <c r="M15" s="471">
        <v>111.09</v>
      </c>
      <c r="N15" s="472">
        <v>483</v>
      </c>
    </row>
    <row r="16" spans="1:17" ht="13.5" thickBot="1" x14ac:dyDescent="0.25">
      <c r="A16" s="159" t="s">
        <v>421</v>
      </c>
      <c r="B16" s="473">
        <v>1181.559</v>
      </c>
      <c r="C16" s="474">
        <v>6305.64</v>
      </c>
      <c r="D16" s="475" t="s">
        <v>396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419</v>
      </c>
      <c r="B23" s="166"/>
      <c r="C23" s="167"/>
      <c r="D23" s="168" t="s">
        <v>420</v>
      </c>
      <c r="E23" s="166"/>
      <c r="F23" s="169"/>
      <c r="G23" s="170"/>
      <c r="H23" s="170"/>
      <c r="I23" s="165" t="s">
        <v>419</v>
      </c>
      <c r="J23" s="166"/>
      <c r="K23" s="167"/>
      <c r="L23" s="168" t="s">
        <v>420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396</v>
      </c>
      <c r="B26" s="468">
        <v>3695.8159999999998</v>
      </c>
      <c r="C26" s="469">
        <v>16765.054</v>
      </c>
      <c r="D26" s="479" t="s">
        <v>396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411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402</v>
      </c>
      <c r="E28" s="471">
        <v>46.027000000000001</v>
      </c>
      <c r="F28" s="472">
        <v>235.78200000000001</v>
      </c>
      <c r="I28" s="157" t="s">
        <v>396</v>
      </c>
      <c r="J28" s="468">
        <v>4944.1530000000002</v>
      </c>
      <c r="K28" s="469">
        <v>28421.065999999999</v>
      </c>
      <c r="L28" s="479" t="s">
        <v>401</v>
      </c>
      <c r="M28" s="471">
        <v>2094.9229999999998</v>
      </c>
      <c r="N28" s="472">
        <v>8925.3860000000004</v>
      </c>
    </row>
    <row r="29" spans="1:17" x14ac:dyDescent="0.2">
      <c r="A29" s="157" t="s">
        <v>397</v>
      </c>
      <c r="B29" s="468">
        <v>55.408000000000001</v>
      </c>
      <c r="C29" s="469">
        <v>100.075</v>
      </c>
      <c r="D29" s="479" t="s">
        <v>397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396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398</v>
      </c>
      <c r="B30" s="473">
        <v>21</v>
      </c>
      <c r="C30" s="474">
        <v>72</v>
      </c>
      <c r="D30" s="481" t="s">
        <v>399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419</v>
      </c>
      <c r="B37" s="166"/>
      <c r="C37" s="167"/>
      <c r="D37" s="168" t="s">
        <v>420</v>
      </c>
      <c r="E37" s="166"/>
      <c r="F37" s="169"/>
      <c r="G37" s="170"/>
      <c r="H37" s="170"/>
      <c r="I37" s="165" t="s">
        <v>419</v>
      </c>
      <c r="J37" s="166"/>
      <c r="K37" s="167"/>
      <c r="L37" s="168" t="s">
        <v>420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411</v>
      </c>
      <c r="J40" s="463">
        <v>3278.6080000000002</v>
      </c>
      <c r="K40" s="464">
        <v>25552.896000000001</v>
      </c>
      <c r="L40" s="480" t="s">
        <v>411</v>
      </c>
      <c r="M40" s="466">
        <v>15121.891</v>
      </c>
      <c r="N40" s="467">
        <v>101791.18</v>
      </c>
    </row>
    <row r="41" spans="1:16" x14ac:dyDescent="0.2">
      <c r="A41" s="157" t="s">
        <v>399</v>
      </c>
      <c r="B41" s="468">
        <v>3650.078</v>
      </c>
      <c r="C41" s="469">
        <v>20815.787</v>
      </c>
      <c r="D41" s="479" t="s">
        <v>396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396</v>
      </c>
      <c r="B42" s="468">
        <v>2875.616</v>
      </c>
      <c r="C42" s="469">
        <v>17309.519</v>
      </c>
      <c r="D42" s="479" t="s">
        <v>399</v>
      </c>
      <c r="E42" s="471">
        <v>1816.3420000000001</v>
      </c>
      <c r="F42" s="472">
        <v>4959.518</v>
      </c>
      <c r="G42" s="188"/>
      <c r="H42" s="188"/>
      <c r="I42" s="157" t="s">
        <v>412</v>
      </c>
      <c r="J42" s="468">
        <v>2699.1039999999998</v>
      </c>
      <c r="K42" s="469">
        <v>12133.465</v>
      </c>
      <c r="L42" s="479" t="s">
        <v>400</v>
      </c>
      <c r="M42" s="471">
        <v>25124.088</v>
      </c>
      <c r="N42" s="472">
        <v>22446.095000000001</v>
      </c>
    </row>
    <row r="43" spans="1:16" x14ac:dyDescent="0.2">
      <c r="A43" s="157" t="s">
        <v>400</v>
      </c>
      <c r="B43" s="468">
        <v>1096.3140000000001</v>
      </c>
      <c r="C43" s="469">
        <v>7122.0990000000002</v>
      </c>
      <c r="D43" s="479" t="s">
        <v>392</v>
      </c>
      <c r="E43" s="471">
        <v>764.60199999999998</v>
      </c>
      <c r="F43" s="472">
        <v>4445.3599999999997</v>
      </c>
      <c r="G43" s="188"/>
      <c r="H43" s="188"/>
      <c r="I43" s="157" t="s">
        <v>400</v>
      </c>
      <c r="J43" s="468">
        <v>17199.024000000001</v>
      </c>
      <c r="K43" s="469">
        <v>10371.386</v>
      </c>
      <c r="L43" s="479" t="s">
        <v>412</v>
      </c>
      <c r="M43" s="471">
        <v>2937.72</v>
      </c>
      <c r="N43" s="472">
        <v>11462.62</v>
      </c>
    </row>
    <row r="44" spans="1:16" x14ac:dyDescent="0.2">
      <c r="A44" s="157" t="s">
        <v>401</v>
      </c>
      <c r="B44" s="468">
        <v>704.98500000000001</v>
      </c>
      <c r="C44" s="469">
        <v>4411.0290000000005</v>
      </c>
      <c r="D44" s="479" t="s">
        <v>395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402</v>
      </c>
      <c r="B45" s="468">
        <v>1003.327</v>
      </c>
      <c r="C45" s="469">
        <v>2972.2640000000001</v>
      </c>
      <c r="D45" s="479" t="s">
        <v>402</v>
      </c>
      <c r="E45" s="471">
        <v>247.18199999999999</v>
      </c>
      <c r="F45" s="472">
        <v>988.61800000000005</v>
      </c>
      <c r="G45" s="188"/>
      <c r="H45" s="188"/>
      <c r="I45" s="157" t="s">
        <v>414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409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414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396</v>
      </c>
      <c r="J47" s="468">
        <v>1257.383</v>
      </c>
      <c r="K47" s="469">
        <v>1519.9860000000001</v>
      </c>
      <c r="L47" s="479" t="s">
        <v>402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397</v>
      </c>
      <c r="E48" s="471">
        <v>564.99699999999996</v>
      </c>
      <c r="F48" s="472">
        <v>208.96100000000001</v>
      </c>
      <c r="G48" s="188"/>
      <c r="H48" s="188"/>
      <c r="I48" s="157" t="s">
        <v>413</v>
      </c>
      <c r="J48" s="468">
        <v>3381.5039999999999</v>
      </c>
      <c r="K48" s="469">
        <v>1147.385</v>
      </c>
      <c r="L48" s="479" t="s">
        <v>396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419</v>
      </c>
      <c r="B58" s="166"/>
      <c r="C58" s="167"/>
      <c r="D58" s="168" t="s">
        <v>420</v>
      </c>
      <c r="E58" s="166"/>
      <c r="F58" s="169"/>
      <c r="G58" s="170"/>
      <c r="H58" s="170"/>
      <c r="I58" s="165" t="s">
        <v>419</v>
      </c>
      <c r="J58" s="166"/>
      <c r="K58" s="167"/>
      <c r="L58" s="168" t="s">
        <v>420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395</v>
      </c>
      <c r="J62" s="468">
        <v>1195.8440000000001</v>
      </c>
      <c r="K62" s="469">
        <v>2438.06</v>
      </c>
      <c r="L62" s="479" t="s">
        <v>395</v>
      </c>
      <c r="M62" s="471">
        <v>1280.8969999999999</v>
      </c>
      <c r="N62" s="472">
        <v>2283.183</v>
      </c>
    </row>
    <row r="63" spans="1:14" x14ac:dyDescent="0.2">
      <c r="A63" s="157" t="s">
        <v>401</v>
      </c>
      <c r="B63" s="468">
        <v>1991.96</v>
      </c>
      <c r="C63" s="469">
        <v>6292.96</v>
      </c>
      <c r="D63" s="479" t="s">
        <v>402</v>
      </c>
      <c r="E63" s="471">
        <v>1472.42</v>
      </c>
      <c r="F63" s="472">
        <v>4179.4309999999996</v>
      </c>
      <c r="G63" s="422"/>
      <c r="H63" s="422"/>
      <c r="I63" s="425" t="s">
        <v>396</v>
      </c>
      <c r="J63" s="468">
        <v>728.25199999999995</v>
      </c>
      <c r="K63" s="469">
        <v>2395.627</v>
      </c>
      <c r="L63" s="479" t="s">
        <v>401</v>
      </c>
      <c r="M63" s="471">
        <v>860.32500000000005</v>
      </c>
      <c r="N63" s="472">
        <v>2053.0949999999998</v>
      </c>
    </row>
    <row r="64" spans="1:14" x14ac:dyDescent="0.2">
      <c r="A64" s="157" t="s">
        <v>402</v>
      </c>
      <c r="B64" s="468">
        <v>1239.058</v>
      </c>
      <c r="C64" s="469">
        <v>3407.7379999999998</v>
      </c>
      <c r="D64" s="479" t="s">
        <v>401</v>
      </c>
      <c r="E64" s="471">
        <v>1662.1949999999999</v>
      </c>
      <c r="F64" s="472">
        <v>4178.1639999999998</v>
      </c>
      <c r="G64" s="422"/>
      <c r="H64" s="422"/>
      <c r="I64" s="425" t="s">
        <v>401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396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400</v>
      </c>
      <c r="J65" s="468">
        <v>251.447</v>
      </c>
      <c r="K65" s="469">
        <v>941.11599999999999</v>
      </c>
      <c r="L65" s="479" t="s">
        <v>415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415</v>
      </c>
      <c r="J66" s="468">
        <v>161.16</v>
      </c>
      <c r="K66" s="469">
        <v>816.69</v>
      </c>
      <c r="L66" s="479" t="s">
        <v>402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403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403</v>
      </c>
      <c r="B68" s="468">
        <v>199.45599999999999</v>
      </c>
      <c r="C68" s="469">
        <v>420.65</v>
      </c>
      <c r="D68" s="479" t="s">
        <v>399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404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402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434</v>
      </c>
      <c r="D6" s="219" t="s">
        <v>438</v>
      </c>
      <c r="E6" s="220" t="s">
        <v>439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734.71799999999996</v>
      </c>
      <c r="D8" s="233">
        <v>707.64700000000005</v>
      </c>
      <c r="E8" s="234">
        <v>725.57600000000002</v>
      </c>
      <c r="F8" s="235">
        <v>3.8254949148374697</v>
      </c>
      <c r="G8" s="236">
        <v>1.2599644971718937</v>
      </c>
    </row>
    <row r="9" spans="1:7" ht="19.5" x14ac:dyDescent="0.35">
      <c r="A9" s="237"/>
      <c r="B9" s="238" t="s">
        <v>298</v>
      </c>
      <c r="C9" s="239">
        <v>738.63800000000003</v>
      </c>
      <c r="D9" s="240">
        <v>713.75199999999995</v>
      </c>
      <c r="E9" s="241">
        <v>745.97</v>
      </c>
      <c r="F9" s="242">
        <v>3.4866452213093737</v>
      </c>
      <c r="G9" s="243">
        <v>-0.9828813491159154</v>
      </c>
    </row>
    <row r="10" spans="1:7" ht="19.5" x14ac:dyDescent="0.35">
      <c r="A10" s="230" t="s">
        <v>23</v>
      </c>
      <c r="B10" s="231" t="s">
        <v>94</v>
      </c>
      <c r="C10" s="232">
        <v>670.49599999999998</v>
      </c>
      <c r="D10" s="233">
        <v>570.09299999999996</v>
      </c>
      <c r="E10" s="234">
        <v>650.91999999999996</v>
      </c>
      <c r="F10" s="235">
        <v>17.611687917585382</v>
      </c>
      <c r="G10" s="236">
        <v>3.0074356295704576</v>
      </c>
    </row>
    <row r="11" spans="1:7" ht="19.5" x14ac:dyDescent="0.35">
      <c r="A11" s="237"/>
      <c r="B11" s="238" t="s">
        <v>95</v>
      </c>
      <c r="C11" s="239">
        <v>699.17700000000002</v>
      </c>
      <c r="D11" s="240">
        <v>580.35199999999998</v>
      </c>
      <c r="E11" s="241">
        <v>627.53399999999999</v>
      </c>
      <c r="F11" s="242">
        <v>20.474642975297758</v>
      </c>
      <c r="G11" s="236">
        <v>11.41659256709597</v>
      </c>
    </row>
    <row r="12" spans="1:7" ht="20.25" thickBot="1" x14ac:dyDescent="0.4">
      <c r="A12" s="244" t="s">
        <v>31</v>
      </c>
      <c r="B12" s="245" t="s">
        <v>298</v>
      </c>
      <c r="C12" s="246">
        <v>697.42899999999997</v>
      </c>
      <c r="D12" s="247">
        <v>692.57500000000005</v>
      </c>
      <c r="E12" s="248">
        <v>715.67700000000002</v>
      </c>
      <c r="F12" s="249">
        <v>0.70086272244882186</v>
      </c>
      <c r="G12" s="250">
        <v>-2.5497535899574872</v>
      </c>
    </row>
    <row r="13" spans="1:7" ht="20.25" thickTop="1" x14ac:dyDescent="0.35">
      <c r="A13" s="230" t="s">
        <v>299</v>
      </c>
      <c r="B13" s="231" t="s">
        <v>300</v>
      </c>
      <c r="C13" s="232">
        <v>1432.277</v>
      </c>
      <c r="D13" s="251">
        <v>1307.6130000000001</v>
      </c>
      <c r="E13" s="252">
        <v>1284.027</v>
      </c>
      <c r="F13" s="235">
        <v>9.5337076030905159</v>
      </c>
      <c r="G13" s="236">
        <v>11.545707372197002</v>
      </c>
    </row>
    <row r="14" spans="1:7" ht="19.5" x14ac:dyDescent="0.35">
      <c r="A14" s="253" t="s">
        <v>301</v>
      </c>
      <c r="B14" s="238" t="s">
        <v>302</v>
      </c>
      <c r="C14" s="239">
        <v>1643.711</v>
      </c>
      <c r="D14" s="254">
        <v>1313.021</v>
      </c>
      <c r="E14" s="255">
        <v>1346.492</v>
      </c>
      <c r="F14" s="242">
        <v>25.185431154566455</v>
      </c>
      <c r="G14" s="243">
        <v>22.073580830781026</v>
      </c>
    </row>
    <row r="15" spans="1:7" ht="19.5" x14ac:dyDescent="0.35">
      <c r="A15" s="256" t="s">
        <v>299</v>
      </c>
      <c r="B15" s="257" t="s">
        <v>303</v>
      </c>
      <c r="C15" s="258">
        <v>1161.4760000000001</v>
      </c>
      <c r="D15" s="259">
        <v>1010.372</v>
      </c>
      <c r="E15" s="252">
        <v>1036.6610000000001</v>
      </c>
      <c r="F15" s="235">
        <v>14.955283796463101</v>
      </c>
      <c r="G15" s="236">
        <v>12.040097968381183</v>
      </c>
    </row>
    <row r="16" spans="1:7" ht="19.5" x14ac:dyDescent="0.35">
      <c r="A16" s="253" t="s">
        <v>304</v>
      </c>
      <c r="B16" s="238" t="s">
        <v>305</v>
      </c>
      <c r="C16" s="239">
        <v>1054.8209999999999</v>
      </c>
      <c r="D16" s="254">
        <v>928.08500000000004</v>
      </c>
      <c r="E16" s="255">
        <v>938.12199999999996</v>
      </c>
      <c r="F16" s="242">
        <v>13.655645765204682</v>
      </c>
      <c r="G16" s="243">
        <v>12.439640046816933</v>
      </c>
    </row>
    <row r="17" spans="1:10" ht="19.5" x14ac:dyDescent="0.35">
      <c r="A17" s="256" t="s">
        <v>306</v>
      </c>
      <c r="B17" s="257" t="s">
        <v>307</v>
      </c>
      <c r="C17" s="258">
        <v>1098.989</v>
      </c>
      <c r="D17" s="260">
        <v>983.35599999999999</v>
      </c>
      <c r="E17" s="252">
        <v>989.85900000000004</v>
      </c>
      <c r="F17" s="235">
        <v>11.759017080284256</v>
      </c>
      <c r="G17" s="236">
        <v>11.024802522379449</v>
      </c>
    </row>
    <row r="18" spans="1:10" ht="20.25" thickBot="1" x14ac:dyDescent="0.4">
      <c r="A18" s="261" t="s">
        <v>304</v>
      </c>
      <c r="B18" s="262" t="s">
        <v>308</v>
      </c>
      <c r="C18" s="263">
        <v>1067.663</v>
      </c>
      <c r="D18" s="264">
        <v>956.94799999999998</v>
      </c>
      <c r="E18" s="265">
        <v>971.54499999999996</v>
      </c>
      <c r="F18" s="266">
        <v>11.569594168126171</v>
      </c>
      <c r="G18" s="267">
        <v>9.8933142571882993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1"/>
  <sheetViews>
    <sheetView showGridLines="0" zoomScale="80" workbookViewId="0"/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25.85546875" style="415" bestFit="1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16" ht="15.75" x14ac:dyDescent="0.25">
      <c r="A1" s="2" t="s">
        <v>431</v>
      </c>
      <c r="B1" s="398"/>
      <c r="C1" s="399"/>
      <c r="D1" s="398"/>
      <c r="E1" s="400"/>
      <c r="F1" s="401"/>
      <c r="G1" s="398"/>
      <c r="H1" s="398"/>
    </row>
    <row r="2" spans="1:16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16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16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16" ht="15.75" x14ac:dyDescent="0.25">
      <c r="A5" s="590" t="s">
        <v>357</v>
      </c>
      <c r="B5" s="591"/>
      <c r="C5" s="591"/>
      <c r="D5" s="591"/>
      <c r="E5" s="591"/>
      <c r="F5" s="591"/>
      <c r="G5" s="592"/>
      <c r="H5" s="402"/>
    </row>
    <row r="6" spans="1:16" ht="15.75" x14ac:dyDescent="0.25">
      <c r="A6" s="526" t="s">
        <v>337</v>
      </c>
      <c r="B6" s="521" t="s">
        <v>358</v>
      </c>
      <c r="C6" s="522" t="s">
        <v>359</v>
      </c>
      <c r="D6" s="523">
        <v>720</v>
      </c>
      <c r="E6" s="524">
        <v>150</v>
      </c>
      <c r="F6" s="522" t="s">
        <v>361</v>
      </c>
      <c r="G6" s="525" t="s">
        <v>360</v>
      </c>
      <c r="H6" s="402"/>
    </row>
    <row r="7" spans="1:16" ht="15.75" x14ac:dyDescent="0.25">
      <c r="A7" s="526" t="s">
        <v>429</v>
      </c>
      <c r="B7" s="521" t="s">
        <v>358</v>
      </c>
      <c r="C7" s="522" t="s">
        <v>359</v>
      </c>
      <c r="D7" s="523">
        <v>580</v>
      </c>
      <c r="E7" s="524">
        <v>100</v>
      </c>
      <c r="F7" s="522" t="s">
        <v>423</v>
      </c>
      <c r="G7" s="525" t="s">
        <v>430</v>
      </c>
    </row>
    <row r="8" spans="1:16" ht="16.5" thickBot="1" x14ac:dyDescent="0.3">
      <c r="A8" s="527" t="s">
        <v>429</v>
      </c>
      <c r="B8" s="411" t="s">
        <v>358</v>
      </c>
      <c r="C8" s="503" t="s">
        <v>359</v>
      </c>
      <c r="D8" s="504">
        <v>620</v>
      </c>
      <c r="E8" s="505">
        <v>75</v>
      </c>
      <c r="F8" s="503" t="s">
        <v>361</v>
      </c>
      <c r="G8" s="506" t="s">
        <v>430</v>
      </c>
      <c r="N8" s="112"/>
      <c r="O8" s="112"/>
      <c r="P8" s="112"/>
    </row>
    <row r="9" spans="1:16" x14ac:dyDescent="0.2">
      <c r="A9" s="412" t="s">
        <v>390</v>
      </c>
    </row>
    <row r="11" spans="1:16" x14ac:dyDescent="0.2">
      <c r="A11" s="4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435</v>
      </c>
    </row>
    <row r="3" spans="1:16" ht="16.5" thickBot="1" x14ac:dyDescent="0.3">
      <c r="A3" s="519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434</v>
      </c>
      <c r="D7" s="27" t="s">
        <v>425</v>
      </c>
      <c r="E7" s="453"/>
      <c r="F7" s="440" t="s">
        <v>434</v>
      </c>
      <c r="G7" s="17" t="s">
        <v>425</v>
      </c>
      <c r="H7" s="26" t="s">
        <v>434</v>
      </c>
      <c r="I7" s="27" t="s">
        <v>425</v>
      </c>
      <c r="J7" s="453"/>
      <c r="K7" s="26" t="s">
        <v>434</v>
      </c>
      <c r="L7" s="27" t="s">
        <v>425</v>
      </c>
      <c r="M7" s="453"/>
      <c r="N7" s="26" t="s">
        <v>434</v>
      </c>
      <c r="O7" s="27" t="s">
        <v>425</v>
      </c>
      <c r="P7" s="455"/>
    </row>
    <row r="8" spans="1:16" ht="15" x14ac:dyDescent="0.25">
      <c r="A8" s="434" t="s">
        <v>22</v>
      </c>
      <c r="B8" s="441" t="s">
        <v>94</v>
      </c>
      <c r="C8" s="62">
        <v>734.71799999999996</v>
      </c>
      <c r="D8" s="58">
        <v>766.32299999999998</v>
      </c>
      <c r="E8" s="171">
        <v>-4.1242400397743539</v>
      </c>
      <c r="F8" s="59">
        <v>22.647777560234523</v>
      </c>
      <c r="G8" s="190">
        <v>32.086172973895742</v>
      </c>
      <c r="H8" s="62">
        <v>771.33299999999997</v>
      </c>
      <c r="I8" s="58">
        <v>782.02300000000002</v>
      </c>
      <c r="J8" s="171">
        <v>-1.3669674677087571</v>
      </c>
      <c r="K8" s="62">
        <v>723.66099999999994</v>
      </c>
      <c r="L8" s="58">
        <v>748.26400000000001</v>
      </c>
      <c r="M8" s="171">
        <v>-3.2880106486480791</v>
      </c>
      <c r="N8" s="62">
        <v>718.13300000000004</v>
      </c>
      <c r="O8" s="58">
        <v>778.48099999999999</v>
      </c>
      <c r="P8" s="172">
        <v>-7.7520196382442164</v>
      </c>
    </row>
    <row r="9" spans="1:16" ht="15" x14ac:dyDescent="0.25">
      <c r="A9" s="434"/>
      <c r="B9" s="442" t="s">
        <v>95</v>
      </c>
      <c r="C9" s="62">
        <v>738.63800000000003</v>
      </c>
      <c r="D9" s="192">
        <v>750.66600000000005</v>
      </c>
      <c r="E9" s="171">
        <v>-1.6023104816256524</v>
      </c>
      <c r="F9" s="59">
        <v>27.814478511681308</v>
      </c>
      <c r="G9" s="60">
        <v>40.847958358674077</v>
      </c>
      <c r="H9" s="191">
        <v>731.65800000000002</v>
      </c>
      <c r="I9" s="192">
        <v>752.05499999999995</v>
      </c>
      <c r="J9" s="173">
        <v>-2.7121686578774074</v>
      </c>
      <c r="K9" s="191">
        <v>750.91700000000003</v>
      </c>
      <c r="L9" s="192">
        <v>740.08799999999997</v>
      </c>
      <c r="M9" s="173">
        <v>1.4632043756958721</v>
      </c>
      <c r="N9" s="191">
        <v>739.25400000000002</v>
      </c>
      <c r="O9" s="192">
        <v>751.91</v>
      </c>
      <c r="P9" s="456">
        <v>-1.6831801678392293</v>
      </c>
    </row>
    <row r="10" spans="1:16" ht="15" x14ac:dyDescent="0.25">
      <c r="A10" s="443" t="s">
        <v>23</v>
      </c>
      <c r="B10" s="442" t="s">
        <v>94</v>
      </c>
      <c r="C10" s="191">
        <v>670.49599999999998</v>
      </c>
      <c r="D10" s="192">
        <v>659.25699999999995</v>
      </c>
      <c r="E10" s="171">
        <v>1.7047979771166684</v>
      </c>
      <c r="F10" s="59">
        <v>0.89117170134529444</v>
      </c>
      <c r="G10" s="60">
        <v>1.2194670612625911</v>
      </c>
      <c r="H10" s="191">
        <v>652.63400000000001</v>
      </c>
      <c r="I10" s="192">
        <v>648.36400000000003</v>
      </c>
      <c r="J10" s="173">
        <v>0.65858067381902474</v>
      </c>
      <c r="K10" s="191" t="s">
        <v>96</v>
      </c>
      <c r="L10" s="192" t="s">
        <v>96</v>
      </c>
      <c r="M10" s="454" t="s">
        <v>108</v>
      </c>
      <c r="N10" s="191">
        <v>694.61300000000006</v>
      </c>
      <c r="O10" s="192">
        <v>680.87400000000002</v>
      </c>
      <c r="P10" s="456">
        <v>2.0178476487573374</v>
      </c>
    </row>
    <row r="11" spans="1:16" ht="15" x14ac:dyDescent="0.25">
      <c r="A11" s="444"/>
      <c r="B11" s="442" t="s">
        <v>95</v>
      </c>
      <c r="C11" s="191">
        <v>699.17700000000002</v>
      </c>
      <c r="D11" s="192">
        <v>711.06</v>
      </c>
      <c r="E11" s="171">
        <v>-1.6711669901274051</v>
      </c>
      <c r="F11" s="59">
        <v>0.89665278266175941</v>
      </c>
      <c r="G11" s="60">
        <v>1.2797789233419086</v>
      </c>
      <c r="H11" s="191" t="s">
        <v>108</v>
      </c>
      <c r="I11" s="192" t="s">
        <v>108</v>
      </c>
      <c r="J11" s="454" t="s">
        <v>108</v>
      </c>
      <c r="K11" s="191" t="s">
        <v>108</v>
      </c>
      <c r="L11" s="192" t="s">
        <v>108</v>
      </c>
      <c r="M11" s="454" t="s">
        <v>108</v>
      </c>
      <c r="N11" s="191">
        <v>699.17700000000002</v>
      </c>
      <c r="O11" s="192">
        <v>711.06</v>
      </c>
      <c r="P11" s="456">
        <v>-1.6711669901274051</v>
      </c>
    </row>
    <row r="12" spans="1:16" ht="15" x14ac:dyDescent="0.25">
      <c r="A12" s="443" t="s">
        <v>24</v>
      </c>
      <c r="B12" s="442" t="s">
        <v>94</v>
      </c>
      <c r="C12" s="191">
        <v>594.04300000000001</v>
      </c>
      <c r="D12" s="192">
        <v>655.21100000000001</v>
      </c>
      <c r="E12" s="171">
        <v>-9.3356186022517935</v>
      </c>
      <c r="F12" s="59">
        <v>2.2351631037816686</v>
      </c>
      <c r="G12" s="60">
        <v>0.90378782292542204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597.495</v>
      </c>
      <c r="O12" s="192" t="s">
        <v>96</v>
      </c>
      <c r="P12" s="517" t="s">
        <v>108</v>
      </c>
    </row>
    <row r="13" spans="1:16" ht="15" x14ac:dyDescent="0.25">
      <c r="A13" s="434"/>
      <c r="B13" s="442" t="s">
        <v>95</v>
      </c>
      <c r="C13" s="191">
        <v>636.80999999999995</v>
      </c>
      <c r="D13" s="192">
        <v>721.59799999999996</v>
      </c>
      <c r="E13" s="171">
        <v>-11.750032566609111</v>
      </c>
      <c r="F13" s="59">
        <v>13.513294942786173</v>
      </c>
      <c r="G13" s="60">
        <v>3.9554068876952271</v>
      </c>
      <c r="H13" s="191">
        <v>612.75</v>
      </c>
      <c r="I13" s="192" t="s">
        <v>96</v>
      </c>
      <c r="J13" s="173" t="s">
        <v>108</v>
      </c>
      <c r="K13" s="191">
        <v>588.50699999999995</v>
      </c>
      <c r="L13" s="192">
        <v>565.66899999999998</v>
      </c>
      <c r="M13" s="454">
        <v>4.0373433933978999</v>
      </c>
      <c r="N13" s="191">
        <v>646.69299999999998</v>
      </c>
      <c r="O13" s="192">
        <v>753.63900000000001</v>
      </c>
      <c r="P13" s="456">
        <v>-14.190613808467983</v>
      </c>
    </row>
    <row r="14" spans="1:16" ht="15" x14ac:dyDescent="0.25">
      <c r="A14" s="444"/>
      <c r="B14" s="442" t="s">
        <v>139</v>
      </c>
      <c r="C14" s="191">
        <v>606.92499999999995</v>
      </c>
      <c r="D14" s="192">
        <v>875.88099999999997</v>
      </c>
      <c r="E14" s="171">
        <v>-30.706911098653816</v>
      </c>
      <c r="F14" s="59">
        <v>18.220392094027783</v>
      </c>
      <c r="G14" s="60">
        <v>0.33590811983930446</v>
      </c>
      <c r="H14" s="191" t="s">
        <v>96</v>
      </c>
      <c r="I14" s="192" t="s">
        <v>108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>
        <v>579.31500000000005</v>
      </c>
      <c r="O14" s="192" t="s">
        <v>96</v>
      </c>
      <c r="P14" s="456" t="s">
        <v>108</v>
      </c>
    </row>
    <row r="15" spans="1:16" ht="15" x14ac:dyDescent="0.25">
      <c r="A15" s="443" t="s">
        <v>31</v>
      </c>
      <c r="B15" s="442" t="s">
        <v>95</v>
      </c>
      <c r="C15" s="191">
        <v>697.42899999999997</v>
      </c>
      <c r="D15" s="192">
        <v>699.28300000000002</v>
      </c>
      <c r="E15" s="171">
        <v>-0.26512871040766639</v>
      </c>
      <c r="F15" s="59">
        <v>11.876149755583285</v>
      </c>
      <c r="G15" s="60">
        <v>16.258858099783755</v>
      </c>
      <c r="H15" s="191">
        <v>673.36599999999999</v>
      </c>
      <c r="I15" s="192">
        <v>703.34100000000001</v>
      </c>
      <c r="J15" s="173">
        <v>-4.2618018855718667</v>
      </c>
      <c r="K15" s="191">
        <v>692.74199999999996</v>
      </c>
      <c r="L15" s="192">
        <v>695.75599999999997</v>
      </c>
      <c r="M15" s="173">
        <v>-0.4331978452216021</v>
      </c>
      <c r="N15" s="191">
        <v>703.20399999999995</v>
      </c>
      <c r="O15" s="192">
        <v>698.14</v>
      </c>
      <c r="P15" s="456">
        <v>0.72535594579883189</v>
      </c>
    </row>
    <row r="16" spans="1:16" ht="15" x14ac:dyDescent="0.25">
      <c r="A16" s="443" t="s">
        <v>97</v>
      </c>
      <c r="B16" s="442" t="s">
        <v>94</v>
      </c>
      <c r="C16" s="191" t="s">
        <v>96</v>
      </c>
      <c r="D16" s="192" t="s">
        <v>96</v>
      </c>
      <c r="E16" s="176" t="s">
        <v>108</v>
      </c>
      <c r="F16" s="59">
        <v>7.9357987158633504E-3</v>
      </c>
      <c r="G16" s="60">
        <v>6.2897860826232194E-2</v>
      </c>
      <c r="H16" s="191" t="s">
        <v>108</v>
      </c>
      <c r="I16" s="192" t="s">
        <v>108</v>
      </c>
      <c r="J16" s="173" t="s">
        <v>108</v>
      </c>
      <c r="K16" s="191" t="s">
        <v>108</v>
      </c>
      <c r="L16" s="192" t="s">
        <v>108</v>
      </c>
      <c r="M16" s="173" t="s">
        <v>108</v>
      </c>
      <c r="N16" s="191" t="s">
        <v>96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>
        <v>664.36400000000003</v>
      </c>
      <c r="D17" s="194" t="s">
        <v>96</v>
      </c>
      <c r="E17" s="588" t="s">
        <v>108</v>
      </c>
      <c r="F17" s="445">
        <v>0.14901479664978151</v>
      </c>
      <c r="G17" s="65">
        <v>0.11618255239762838</v>
      </c>
      <c r="H17" s="193" t="s">
        <v>96</v>
      </c>
      <c r="I17" s="194" t="s">
        <v>108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 t="s">
        <v>96</v>
      </c>
      <c r="O17" s="194" t="s">
        <v>96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698.34199999999998</v>
      </c>
      <c r="D18" s="61">
        <v>749.346</v>
      </c>
      <c r="E18" s="174">
        <v>-6.8064685739298021</v>
      </c>
      <c r="F18" s="447">
        <v>1.7479689525325748</v>
      </c>
      <c r="G18" s="65">
        <v>2.9335813393580845</v>
      </c>
      <c r="H18" s="63" t="s">
        <v>96</v>
      </c>
      <c r="I18" s="61">
        <v>701.98099999999999</v>
      </c>
      <c r="J18" s="175" t="s">
        <v>108</v>
      </c>
      <c r="K18" s="63" t="s">
        <v>108</v>
      </c>
      <c r="L18" s="61" t="s">
        <v>96</v>
      </c>
      <c r="M18" s="175" t="s">
        <v>108</v>
      </c>
      <c r="N18" s="63">
        <v>692.54200000000003</v>
      </c>
      <c r="O18" s="61">
        <v>760.01199999999994</v>
      </c>
      <c r="P18" s="458">
        <v>-8.8774914080303891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9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432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4.2549000000000001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630.91657199999997</v>
      </c>
      <c r="C6" s="389">
        <v>148.28</v>
      </c>
      <c r="D6" s="374"/>
      <c r="E6" s="390" t="s">
        <v>413</v>
      </c>
      <c r="F6" s="388">
        <v>567.34836600000006</v>
      </c>
      <c r="G6" s="389">
        <v>133.34</v>
      </c>
      <c r="H6" s="374"/>
      <c r="I6" s="390" t="s">
        <v>413</v>
      </c>
      <c r="J6" s="388">
        <v>586.92090600000006</v>
      </c>
      <c r="K6" s="389">
        <v>137.94</v>
      </c>
      <c r="L6" s="374"/>
      <c r="M6" s="387" t="s">
        <v>342</v>
      </c>
      <c r="N6" s="388">
        <v>598.28148900000008</v>
      </c>
      <c r="O6" s="389">
        <v>140.61000000000001</v>
      </c>
      <c r="P6" s="374"/>
      <c r="Q6" s="374"/>
      <c r="R6" s="374"/>
      <c r="S6" s="374"/>
    </row>
    <row r="7" spans="1:19" s="375" customFormat="1" ht="15.75" x14ac:dyDescent="0.25">
      <c r="A7" s="390" t="s">
        <v>347</v>
      </c>
      <c r="B7" s="388">
        <v>693.54870000000005</v>
      </c>
      <c r="C7" s="389">
        <v>163</v>
      </c>
      <c r="D7" s="374"/>
      <c r="E7" s="387" t="s">
        <v>342</v>
      </c>
      <c r="F7" s="388">
        <v>609.131484</v>
      </c>
      <c r="G7" s="389">
        <v>143.16</v>
      </c>
      <c r="H7" s="374"/>
      <c r="I7" s="390" t="s">
        <v>249</v>
      </c>
      <c r="J7" s="388">
        <v>587.17619999999999</v>
      </c>
      <c r="K7" s="389">
        <v>138</v>
      </c>
      <c r="L7" s="374"/>
      <c r="M7" s="390" t="s">
        <v>246</v>
      </c>
      <c r="N7" s="388">
        <v>599.94090000000006</v>
      </c>
      <c r="O7" s="389">
        <v>141</v>
      </c>
      <c r="P7" s="374"/>
      <c r="Q7" s="374"/>
      <c r="R7" s="374"/>
      <c r="S7" s="374"/>
    </row>
    <row r="8" spans="1:19" s="375" customFormat="1" ht="15.75" x14ac:dyDescent="0.25">
      <c r="A8" s="390" t="s">
        <v>248</v>
      </c>
      <c r="B8" s="388">
        <v>720.78006000000005</v>
      </c>
      <c r="C8" s="389">
        <v>169.4</v>
      </c>
      <c r="D8" s="374"/>
      <c r="E8" s="390" t="s">
        <v>248</v>
      </c>
      <c r="F8" s="388">
        <v>700.69693200000006</v>
      </c>
      <c r="G8" s="389">
        <v>164.68</v>
      </c>
      <c r="H8" s="374"/>
      <c r="I8" s="390" t="s">
        <v>347</v>
      </c>
      <c r="J8" s="388">
        <v>587.17619999999999</v>
      </c>
      <c r="K8" s="389">
        <v>138</v>
      </c>
      <c r="L8" s="374"/>
      <c r="M8" s="390" t="s">
        <v>343</v>
      </c>
      <c r="N8" s="388">
        <v>603.98305499999992</v>
      </c>
      <c r="O8" s="389">
        <v>141.94999999999999</v>
      </c>
      <c r="P8" s="374"/>
      <c r="Q8" s="374"/>
      <c r="R8" s="374"/>
      <c r="S8" s="374"/>
    </row>
    <row r="9" spans="1:19" s="375" customFormat="1" ht="15.75" x14ac:dyDescent="0.25">
      <c r="A9" s="390" t="s">
        <v>251</v>
      </c>
      <c r="B9" s="388">
        <v>728.65162499999997</v>
      </c>
      <c r="C9" s="389">
        <v>171.25</v>
      </c>
      <c r="D9" s="374"/>
      <c r="E9" s="390" t="s">
        <v>374</v>
      </c>
      <c r="F9" s="388">
        <v>717.24849299999994</v>
      </c>
      <c r="G9" s="389">
        <v>168.57</v>
      </c>
      <c r="H9" s="374"/>
      <c r="I9" s="390" t="s">
        <v>374</v>
      </c>
      <c r="J9" s="388">
        <v>625.27882949999992</v>
      </c>
      <c r="K9" s="389">
        <v>146.95499999999998</v>
      </c>
      <c r="L9" s="374"/>
      <c r="M9" s="390" t="s">
        <v>249</v>
      </c>
      <c r="N9" s="388">
        <v>629.72519999999997</v>
      </c>
      <c r="O9" s="389">
        <v>148</v>
      </c>
      <c r="P9" s="374"/>
      <c r="Q9" s="374"/>
      <c r="R9" s="374"/>
      <c r="S9" s="374"/>
    </row>
    <row r="10" spans="1:19" s="375" customFormat="1" ht="18.75" x14ac:dyDescent="0.3">
      <c r="A10" s="390" t="s">
        <v>415</v>
      </c>
      <c r="B10" s="388">
        <v>757.37220000000002</v>
      </c>
      <c r="C10" s="389">
        <v>178</v>
      </c>
      <c r="D10" s="374"/>
      <c r="E10" s="394" t="s">
        <v>344</v>
      </c>
      <c r="F10" s="392">
        <v>750.66600000000005</v>
      </c>
      <c r="G10" s="393">
        <v>176.42388775294367</v>
      </c>
      <c r="H10" s="374"/>
      <c r="I10" s="390" t="s">
        <v>248</v>
      </c>
      <c r="J10" s="388">
        <v>633.46951200000001</v>
      </c>
      <c r="K10" s="389">
        <v>148.88</v>
      </c>
      <c r="L10" s="374"/>
      <c r="M10" s="390" t="s">
        <v>345</v>
      </c>
      <c r="N10" s="388">
        <v>661.63695000000007</v>
      </c>
      <c r="O10" s="389">
        <v>155.5</v>
      </c>
      <c r="P10" s="374"/>
      <c r="Q10" s="374"/>
      <c r="R10" s="374"/>
      <c r="S10" s="374"/>
    </row>
    <row r="11" spans="1:19" s="375" customFormat="1" ht="15.75" x14ac:dyDescent="0.25">
      <c r="A11" s="390" t="s">
        <v>246</v>
      </c>
      <c r="B11" s="388">
        <v>757.41474900000003</v>
      </c>
      <c r="C11" s="389">
        <v>178.01</v>
      </c>
      <c r="D11" s="374"/>
      <c r="E11" s="390" t="s">
        <v>245</v>
      </c>
      <c r="F11" s="388">
        <v>765.88200000000006</v>
      </c>
      <c r="G11" s="389">
        <v>180</v>
      </c>
      <c r="H11" s="374"/>
      <c r="I11" s="390" t="s">
        <v>251</v>
      </c>
      <c r="J11" s="388">
        <v>659.5095</v>
      </c>
      <c r="K11" s="389">
        <v>155</v>
      </c>
      <c r="L11" s="374"/>
      <c r="M11" s="390" t="s">
        <v>413</v>
      </c>
      <c r="N11" s="388">
        <v>673.63576799999998</v>
      </c>
      <c r="O11" s="389">
        <v>158.32</v>
      </c>
      <c r="P11" s="374"/>
      <c r="Q11" s="374"/>
      <c r="R11" s="374"/>
      <c r="S11" s="374"/>
    </row>
    <row r="12" spans="1:19" ht="18.75" x14ac:dyDescent="0.3">
      <c r="A12" s="390" t="s">
        <v>266</v>
      </c>
      <c r="B12" s="388">
        <v>761.62710000000004</v>
      </c>
      <c r="C12" s="389">
        <v>179</v>
      </c>
      <c r="D12" s="374"/>
      <c r="E12" s="390" t="s">
        <v>252</v>
      </c>
      <c r="F12" s="388">
        <v>880.76430000000005</v>
      </c>
      <c r="G12" s="389">
        <v>207</v>
      </c>
      <c r="H12" s="374"/>
      <c r="I12" s="390" t="s">
        <v>245</v>
      </c>
      <c r="J12" s="388">
        <v>719.07810000000006</v>
      </c>
      <c r="K12" s="389">
        <v>169</v>
      </c>
      <c r="L12" s="374"/>
      <c r="M12" s="391" t="s">
        <v>344</v>
      </c>
      <c r="N12" s="392">
        <v>699.28300000000002</v>
      </c>
      <c r="O12" s="393">
        <v>164.34769324778492</v>
      </c>
      <c r="P12" s="374"/>
      <c r="Q12" s="374"/>
      <c r="R12" s="374"/>
      <c r="S12" s="374"/>
    </row>
    <row r="13" spans="1:19" ht="18.75" x14ac:dyDescent="0.3">
      <c r="A13" s="394" t="s">
        <v>344</v>
      </c>
      <c r="B13" s="392">
        <v>766.32299999999998</v>
      </c>
      <c r="C13" s="393">
        <v>180.10364520905307</v>
      </c>
      <c r="D13" s="374"/>
      <c r="E13" s="390" t="s">
        <v>388</v>
      </c>
      <c r="F13" s="388">
        <v>882.89175</v>
      </c>
      <c r="G13" s="389">
        <v>207.5</v>
      </c>
      <c r="H13" s="374"/>
      <c r="I13" s="391" t="s">
        <v>344</v>
      </c>
      <c r="J13" s="392">
        <v>721.59799999999996</v>
      </c>
      <c r="K13" s="393">
        <v>169.59223483513125</v>
      </c>
      <c r="L13" s="374"/>
      <c r="M13" s="390" t="s">
        <v>395</v>
      </c>
      <c r="N13" s="388">
        <v>774.39179999999999</v>
      </c>
      <c r="O13" s="389">
        <v>182</v>
      </c>
      <c r="P13" s="374"/>
      <c r="Q13" s="374"/>
      <c r="R13" s="374"/>
      <c r="S13" s="374"/>
    </row>
    <row r="14" spans="1:19" ht="18.75" x14ac:dyDescent="0.3">
      <c r="A14" s="390" t="s">
        <v>245</v>
      </c>
      <c r="B14" s="388">
        <v>776.51925000000006</v>
      </c>
      <c r="C14" s="389">
        <v>182.5</v>
      </c>
      <c r="D14" s="374"/>
      <c r="E14" s="395" t="s">
        <v>346</v>
      </c>
      <c r="F14" s="396">
        <v>734.32866562499987</v>
      </c>
      <c r="G14" s="397">
        <v>172.58423596911791</v>
      </c>
      <c r="H14" s="374"/>
      <c r="I14" s="390" t="s">
        <v>395</v>
      </c>
      <c r="J14" s="388">
        <v>738.22514999999999</v>
      </c>
      <c r="K14" s="389">
        <v>173.5</v>
      </c>
      <c r="L14" s="374"/>
      <c r="M14" s="390" t="s">
        <v>247</v>
      </c>
      <c r="N14" s="388">
        <v>775.24277999999993</v>
      </c>
      <c r="O14" s="389">
        <v>182.2</v>
      </c>
      <c r="P14" s="374"/>
      <c r="Q14" s="374"/>
      <c r="R14" s="374"/>
      <c r="S14" s="374"/>
    </row>
    <row r="15" spans="1:19" ht="15.75" x14ac:dyDescent="0.25">
      <c r="A15" s="390" t="s">
        <v>343</v>
      </c>
      <c r="B15" s="388">
        <v>788.05002900000011</v>
      </c>
      <c r="C15" s="389">
        <v>185.21</v>
      </c>
      <c r="D15" s="374"/>
      <c r="E15"/>
      <c r="F15"/>
      <c r="G15"/>
      <c r="H15" s="374"/>
      <c r="I15" s="390" t="s">
        <v>252</v>
      </c>
      <c r="J15" s="388">
        <v>757.37220000000002</v>
      </c>
      <c r="K15" s="389">
        <v>178</v>
      </c>
      <c r="L15" s="374"/>
      <c r="M15" s="390" t="s">
        <v>388</v>
      </c>
      <c r="N15" s="388">
        <v>812.68590000000006</v>
      </c>
      <c r="O15" s="389">
        <v>191</v>
      </c>
      <c r="P15" s="374"/>
      <c r="Q15" s="374"/>
      <c r="R15" s="374"/>
      <c r="S15" s="374"/>
    </row>
    <row r="16" spans="1:19" ht="18.75" x14ac:dyDescent="0.3">
      <c r="A16" s="390" t="s">
        <v>413</v>
      </c>
      <c r="B16" s="388">
        <v>793.24100700000008</v>
      </c>
      <c r="C16" s="389">
        <v>186.43</v>
      </c>
      <c r="D16" s="374"/>
      <c r="E16"/>
      <c r="F16"/>
      <c r="G16"/>
      <c r="H16" s="374"/>
      <c r="I16" s="390" t="s">
        <v>247</v>
      </c>
      <c r="J16" s="388">
        <v>770.13689999999997</v>
      </c>
      <c r="K16" s="389">
        <v>181</v>
      </c>
      <c r="L16" s="374"/>
      <c r="M16" s="395" t="s">
        <v>346</v>
      </c>
      <c r="N16" s="396">
        <v>682.88068420000002</v>
      </c>
      <c r="O16" s="397">
        <v>160.49276932477849</v>
      </c>
      <c r="P16" s="374"/>
      <c r="Q16" s="374"/>
      <c r="R16" s="374"/>
      <c r="S16" s="374"/>
    </row>
    <row r="17" spans="1:18" ht="15.75" x14ac:dyDescent="0.25">
      <c r="A17" s="390" t="s">
        <v>247</v>
      </c>
      <c r="B17" s="388">
        <v>798.21924000000001</v>
      </c>
      <c r="C17" s="389">
        <v>187.6</v>
      </c>
      <c r="D17" s="374"/>
      <c r="E17"/>
      <c r="F17"/>
      <c r="G17"/>
      <c r="H17" s="374"/>
      <c r="I17" s="390" t="s">
        <v>388</v>
      </c>
      <c r="J17" s="388">
        <v>819.06825000000003</v>
      </c>
      <c r="K17" s="389">
        <v>192.5</v>
      </c>
      <c r="L17" s="374"/>
      <c r="M17" s="374"/>
      <c r="N17" s="374"/>
      <c r="O17" s="374"/>
      <c r="P17" s="374"/>
      <c r="Q17"/>
      <c r="R17"/>
    </row>
    <row r="18" spans="1:18" ht="18.75" x14ac:dyDescent="0.3">
      <c r="A18" s="390" t="s">
        <v>374</v>
      </c>
      <c r="B18" s="388">
        <v>800.4317880000001</v>
      </c>
      <c r="C18" s="389">
        <v>188.12</v>
      </c>
      <c r="D18" s="374"/>
      <c r="E18" s="374"/>
      <c r="F18" s="374"/>
      <c r="G18" s="374"/>
      <c r="H18" s="374"/>
      <c r="I18" s="395" t="s">
        <v>346</v>
      </c>
      <c r="J18" s="396">
        <v>683.75081229166676</v>
      </c>
      <c r="K18" s="397">
        <v>160.69726956959428</v>
      </c>
      <c r="L18" s="374"/>
      <c r="M18" s="374"/>
      <c r="N18" s="374"/>
      <c r="O18" s="374"/>
      <c r="P18" s="374"/>
      <c r="Q18"/>
      <c r="R18"/>
    </row>
    <row r="19" spans="1:18" ht="15.75" x14ac:dyDescent="0.25">
      <c r="A19" s="387" t="s">
        <v>422</v>
      </c>
      <c r="B19" s="388">
        <v>812.21786099999997</v>
      </c>
      <c r="C19" s="389">
        <v>190.89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</row>
    <row r="20" spans="1:18" ht="15.75" x14ac:dyDescent="0.25">
      <c r="A20" s="390" t="s">
        <v>345</v>
      </c>
      <c r="B20" s="388">
        <v>851.70333299999993</v>
      </c>
      <c r="C20" s="389">
        <v>200.17</v>
      </c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  <row r="21" spans="1:18" ht="18.75" x14ac:dyDescent="0.3">
      <c r="A21" s="395" t="s">
        <v>346</v>
      </c>
      <c r="B21" s="396">
        <v>762.4677676</v>
      </c>
      <c r="C21" s="397">
        <v>179.1975763472702</v>
      </c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433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435</v>
      </c>
      <c r="B2" s="352"/>
    </row>
    <row r="3" spans="1:16" ht="16.5" thickBot="1" x14ac:dyDescent="0.3">
      <c r="A3" s="519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0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1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2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3"/>
      <c r="C7" s="26" t="s">
        <v>434</v>
      </c>
      <c r="D7" s="27" t="s">
        <v>425</v>
      </c>
      <c r="E7" s="453"/>
      <c r="F7" s="297" t="s">
        <v>434</v>
      </c>
      <c r="G7" s="17" t="s">
        <v>425</v>
      </c>
      <c r="H7" s="26" t="s">
        <v>434</v>
      </c>
      <c r="I7" s="27" t="s">
        <v>425</v>
      </c>
      <c r="J7" s="453"/>
      <c r="K7" s="26" t="s">
        <v>434</v>
      </c>
      <c r="L7" s="27" t="s">
        <v>425</v>
      </c>
      <c r="M7" s="453"/>
      <c r="N7" s="26" t="s">
        <v>434</v>
      </c>
      <c r="O7" s="27" t="s">
        <v>425</v>
      </c>
      <c r="P7" s="455"/>
    </row>
    <row r="8" spans="1:16" ht="31.5" x14ac:dyDescent="0.25">
      <c r="A8" s="298" t="s">
        <v>389</v>
      </c>
      <c r="B8" s="542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1422.357</v>
      </c>
      <c r="D9" s="302">
        <v>1408.1769999999999</v>
      </c>
      <c r="E9" s="418">
        <v>1.0069756855849843</v>
      </c>
      <c r="F9" s="303">
        <v>74.622059272838385</v>
      </c>
      <c r="G9" s="304">
        <v>67.501925938122994</v>
      </c>
      <c r="H9" s="305">
        <v>1434.21</v>
      </c>
      <c r="I9" s="302">
        <v>1409.8230000000001</v>
      </c>
      <c r="J9" s="418">
        <v>1.7297916121385408</v>
      </c>
      <c r="K9" s="305">
        <v>1464.598</v>
      </c>
      <c r="L9" s="302">
        <v>1424.9559999999999</v>
      </c>
      <c r="M9" s="418">
        <v>2.7819806365950988</v>
      </c>
      <c r="N9" s="305">
        <v>1371.5340000000001</v>
      </c>
      <c r="O9" s="302">
        <v>1385.354</v>
      </c>
      <c r="P9" s="484">
        <v>-0.99757895815798248</v>
      </c>
    </row>
    <row r="10" spans="1:16" ht="15.75" x14ac:dyDescent="0.2">
      <c r="A10" s="306" t="s">
        <v>313</v>
      </c>
      <c r="B10" s="307">
        <v>500</v>
      </c>
      <c r="C10" s="485">
        <v>1405.1859999999999</v>
      </c>
      <c r="D10" s="308">
        <v>1380.0640000000001</v>
      </c>
      <c r="E10" s="419">
        <v>1.8203503605629767</v>
      </c>
      <c r="F10" s="309">
        <v>9.7219676138099604</v>
      </c>
      <c r="G10" s="310">
        <v>11.454480231935877</v>
      </c>
      <c r="H10" s="311">
        <v>1581.5150000000001</v>
      </c>
      <c r="I10" s="308">
        <v>1686.951</v>
      </c>
      <c r="J10" s="419">
        <v>-6.2500926227258473</v>
      </c>
      <c r="K10" s="311">
        <v>1447.6990000000001</v>
      </c>
      <c r="L10" s="308">
        <v>1415.8889999999999</v>
      </c>
      <c r="M10" s="419">
        <v>2.2466450406776364</v>
      </c>
      <c r="N10" s="311">
        <v>1337.3489999999999</v>
      </c>
      <c r="O10" s="308">
        <v>1323.6980000000001</v>
      </c>
      <c r="P10" s="486">
        <v>1.0312775270492089</v>
      </c>
    </row>
    <row r="11" spans="1:16" ht="15.75" x14ac:dyDescent="0.2">
      <c r="A11" s="306" t="s">
        <v>314</v>
      </c>
      <c r="B11" s="307">
        <v>500</v>
      </c>
      <c r="C11" s="485">
        <v>1501.35</v>
      </c>
      <c r="D11" s="308">
        <v>1430.577</v>
      </c>
      <c r="E11" s="419">
        <v>4.9471646755120426</v>
      </c>
      <c r="F11" s="309">
        <v>5.5912007332722276</v>
      </c>
      <c r="G11" s="310">
        <v>3.645462725011321</v>
      </c>
      <c r="H11" s="311">
        <v>1493.9590000000001</v>
      </c>
      <c r="I11" s="308" t="s">
        <v>96</v>
      </c>
      <c r="J11" s="419">
        <v>6.21299061759502</v>
      </c>
      <c r="K11" s="311">
        <v>1585.9449999999999</v>
      </c>
      <c r="L11" s="308">
        <v>1553.027</v>
      </c>
      <c r="M11" s="419">
        <v>2.1196025568132359</v>
      </c>
      <c r="N11" s="311">
        <v>1339.82</v>
      </c>
      <c r="O11" s="308">
        <v>1337.9179999999999</v>
      </c>
      <c r="P11" s="486">
        <v>0.14216117878674506</v>
      </c>
    </row>
    <row r="12" spans="1:16" ht="15.75" x14ac:dyDescent="0.2">
      <c r="A12" s="306" t="s">
        <v>315</v>
      </c>
      <c r="B12" s="312" t="s">
        <v>316</v>
      </c>
      <c r="C12" s="485">
        <v>1446.2950000000001</v>
      </c>
      <c r="D12" s="308">
        <v>1376.89</v>
      </c>
      <c r="E12" s="419">
        <v>5.0407076818046441</v>
      </c>
      <c r="F12" s="309">
        <v>0.32019553926061717</v>
      </c>
      <c r="G12" s="310">
        <v>0.63923503501972989</v>
      </c>
      <c r="H12" s="311" t="s">
        <v>96</v>
      </c>
      <c r="I12" s="308" t="s">
        <v>96</v>
      </c>
      <c r="J12" s="419" t="s">
        <v>108</v>
      </c>
      <c r="K12" s="311" t="s">
        <v>108</v>
      </c>
      <c r="L12" s="308" t="s">
        <v>108</v>
      </c>
      <c r="M12" s="459" t="s">
        <v>108</v>
      </c>
      <c r="N12" s="311" t="s">
        <v>96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1671.7360000000001</v>
      </c>
      <c r="D13" s="308">
        <v>1766.338</v>
      </c>
      <c r="E13" s="419">
        <v>-5.3558265745287628</v>
      </c>
      <c r="F13" s="309">
        <v>9.7445768408188211</v>
      </c>
      <c r="G13" s="310">
        <v>16.758896069910087</v>
      </c>
      <c r="H13" s="311">
        <v>1945.415</v>
      </c>
      <c r="I13" s="308">
        <v>2066.7530000000002</v>
      </c>
      <c r="J13" s="419">
        <v>-5.870948294256749</v>
      </c>
      <c r="K13" s="311">
        <v>1336.761</v>
      </c>
      <c r="L13" s="308">
        <v>1311.52</v>
      </c>
      <c r="M13" s="459">
        <v>1.9245608149322913</v>
      </c>
      <c r="N13" s="311">
        <v>1326.8689999999999</v>
      </c>
      <c r="O13" s="308">
        <v>1299.3920000000001</v>
      </c>
      <c r="P13" s="486">
        <v>2.11460436881248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100.00000000000003</v>
      </c>
      <c r="G14" s="318">
        <v>100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4">
        <v>450</v>
      </c>
      <c r="C15" s="320">
        <v>1432.277</v>
      </c>
      <c r="D15" s="321">
        <v>1405.663</v>
      </c>
      <c r="E15" s="171">
        <v>1.8933414338998773</v>
      </c>
      <c r="F15" s="322">
        <v>5.9161967654270722</v>
      </c>
      <c r="G15" s="190">
        <v>4.99142366413232</v>
      </c>
      <c r="H15" s="62">
        <v>1463.4480000000001</v>
      </c>
      <c r="I15" s="58">
        <v>1450.3579999999999</v>
      </c>
      <c r="J15" s="171">
        <v>0.90253578771587062</v>
      </c>
      <c r="K15" s="62">
        <v>1464.598</v>
      </c>
      <c r="L15" s="58">
        <v>1424.9559999999999</v>
      </c>
      <c r="M15" s="171">
        <v>2.7819806365950988</v>
      </c>
      <c r="N15" s="62">
        <v>1378.364</v>
      </c>
      <c r="O15" s="58">
        <v>1363.4760000000001</v>
      </c>
      <c r="P15" s="172">
        <v>1.0919150758795841</v>
      </c>
    </row>
    <row r="16" spans="1:16" ht="15.75" x14ac:dyDescent="0.25">
      <c r="A16" s="323" t="s">
        <v>301</v>
      </c>
      <c r="B16" s="535">
        <v>500</v>
      </c>
      <c r="C16" s="324">
        <v>1643.711</v>
      </c>
      <c r="D16" s="64">
        <v>1601.913</v>
      </c>
      <c r="E16" s="173">
        <v>2.609255309121032</v>
      </c>
      <c r="F16" s="325">
        <v>1.9607495994405451</v>
      </c>
      <c r="G16" s="60">
        <v>1.6322666868896201</v>
      </c>
      <c r="H16" s="191">
        <v>1989.223</v>
      </c>
      <c r="I16" s="192">
        <v>2029.4290000000001</v>
      </c>
      <c r="J16" s="173">
        <v>-1.9811483919861266</v>
      </c>
      <c r="K16" s="191">
        <v>1542.8489999999999</v>
      </c>
      <c r="L16" s="192">
        <v>1503.3989999999999</v>
      </c>
      <c r="M16" s="173">
        <v>2.624053893876479</v>
      </c>
      <c r="N16" s="191">
        <v>1424.5119999999999</v>
      </c>
      <c r="O16" s="192">
        <v>1403.289</v>
      </c>
      <c r="P16" s="456">
        <v>1.5123755691094249</v>
      </c>
    </row>
    <row r="17" spans="1:16" ht="15.75" x14ac:dyDescent="0.25">
      <c r="A17" s="326" t="s">
        <v>320</v>
      </c>
      <c r="B17" s="535">
        <v>550</v>
      </c>
      <c r="C17" s="320">
        <v>1649.212</v>
      </c>
      <c r="D17" s="321">
        <v>1720.377</v>
      </c>
      <c r="E17" s="173">
        <v>-4.1365933164649356</v>
      </c>
      <c r="F17" s="325">
        <v>0.8018713429585631</v>
      </c>
      <c r="G17" s="60">
        <v>1.2228281062970239</v>
      </c>
      <c r="H17" s="191">
        <v>1945.415</v>
      </c>
      <c r="I17" s="192">
        <v>2066.7530000000002</v>
      </c>
      <c r="J17" s="173">
        <v>-5.870948294256749</v>
      </c>
      <c r="K17" s="191">
        <v>1336.761</v>
      </c>
      <c r="L17" s="192">
        <v>1311.52</v>
      </c>
      <c r="M17" s="454">
        <v>1.9245608149322913</v>
      </c>
      <c r="N17" s="191">
        <v>1368.84</v>
      </c>
      <c r="O17" s="192">
        <v>1314.001</v>
      </c>
      <c r="P17" s="456">
        <v>4.1734367021029621</v>
      </c>
    </row>
    <row r="18" spans="1:16" ht="15.75" x14ac:dyDescent="0.25">
      <c r="A18" s="326"/>
      <c r="B18" s="536">
        <v>650</v>
      </c>
      <c r="C18" s="320">
        <v>1270.5809999999999</v>
      </c>
      <c r="D18" s="321">
        <v>1241.623</v>
      </c>
      <c r="E18" s="171">
        <v>2.3322699402314435</v>
      </c>
      <c r="F18" s="325">
        <v>1.2577124292935107</v>
      </c>
      <c r="G18" s="65">
        <v>0.81098868518159317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>
        <v>1268.7270000000001</v>
      </c>
      <c r="O18" s="194">
        <v>1224.2170000000001</v>
      </c>
      <c r="P18" s="589">
        <v>3.6357933274901417</v>
      </c>
    </row>
    <row r="19" spans="1:16" ht="15.75" thickBot="1" x14ac:dyDescent="0.3">
      <c r="A19" s="327"/>
      <c r="B19" s="537" t="s">
        <v>106</v>
      </c>
      <c r="C19" s="328" t="s">
        <v>318</v>
      </c>
      <c r="D19" s="329" t="s">
        <v>318</v>
      </c>
      <c r="E19" s="421" t="s">
        <v>318</v>
      </c>
      <c r="F19" s="330">
        <v>9.936530137119691</v>
      </c>
      <c r="G19" s="331">
        <v>8.6575071425005561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4">
        <v>450</v>
      </c>
      <c r="C20" s="320">
        <v>1247.9010000000001</v>
      </c>
      <c r="D20" s="321">
        <v>1251.155</v>
      </c>
      <c r="E20" s="171">
        <v>-0.26007968636978673</v>
      </c>
      <c r="F20" s="59">
        <v>1.2083617339577044</v>
      </c>
      <c r="G20" s="190">
        <v>0.96913929105084806</v>
      </c>
      <c r="H20" s="62">
        <v>1251.308</v>
      </c>
      <c r="I20" s="58">
        <v>1318.4549999999999</v>
      </c>
      <c r="J20" s="171">
        <v>-5.0928548945546073</v>
      </c>
      <c r="K20" s="62">
        <v>1231.7719999999999</v>
      </c>
      <c r="L20" s="58">
        <v>1245.835</v>
      </c>
      <c r="M20" s="171">
        <v>-1.1288011654833987</v>
      </c>
      <c r="N20" s="62">
        <v>1248.8440000000001</v>
      </c>
      <c r="O20" s="58">
        <v>1229.633</v>
      </c>
      <c r="P20" s="172">
        <v>1.5623360791390613</v>
      </c>
    </row>
    <row r="21" spans="1:16" ht="15.75" x14ac:dyDescent="0.25">
      <c r="A21" s="323" t="s">
        <v>304</v>
      </c>
      <c r="B21" s="535">
        <v>500</v>
      </c>
      <c r="C21" s="320">
        <v>1161.4760000000001</v>
      </c>
      <c r="D21" s="64">
        <v>1190.8920000000001</v>
      </c>
      <c r="E21" s="171">
        <v>-2.4700812500209874</v>
      </c>
      <c r="F21" s="59">
        <v>15.097462090699057</v>
      </c>
      <c r="G21" s="60">
        <v>15.254902573510501</v>
      </c>
      <c r="H21" s="191">
        <v>1207.5139999999999</v>
      </c>
      <c r="I21" s="192">
        <v>1285.5920000000001</v>
      </c>
      <c r="J21" s="173">
        <v>-6.0733109726880841</v>
      </c>
      <c r="K21" s="191">
        <v>1128.902</v>
      </c>
      <c r="L21" s="192">
        <v>1136.2940000000001</v>
      </c>
      <c r="M21" s="173">
        <v>-0.65053586483780179</v>
      </c>
      <c r="N21" s="191">
        <v>1162.4549999999999</v>
      </c>
      <c r="O21" s="192">
        <v>1156.444</v>
      </c>
      <c r="P21" s="456">
        <v>0.51978305910186462</v>
      </c>
    </row>
    <row r="22" spans="1:16" ht="15.75" x14ac:dyDescent="0.25">
      <c r="A22" s="326" t="s">
        <v>321</v>
      </c>
      <c r="B22" s="535">
        <v>550</v>
      </c>
      <c r="C22" s="324">
        <v>1180.402</v>
      </c>
      <c r="D22" s="64">
        <v>1185.9960000000001</v>
      </c>
      <c r="E22" s="171">
        <v>-0.47167106803058784</v>
      </c>
      <c r="F22" s="59">
        <v>4.3154638080147301</v>
      </c>
      <c r="G22" s="60">
        <v>5.1896644958749381</v>
      </c>
      <c r="H22" s="191">
        <v>1220.5029999999999</v>
      </c>
      <c r="I22" s="192">
        <v>1237.673</v>
      </c>
      <c r="J22" s="173">
        <v>-1.3872808084203236</v>
      </c>
      <c r="K22" s="191">
        <v>1134.163</v>
      </c>
      <c r="L22" s="192">
        <v>1127.251</v>
      </c>
      <c r="M22" s="173">
        <v>0.61317310873976028</v>
      </c>
      <c r="N22" s="191">
        <v>1153.1310000000001</v>
      </c>
      <c r="O22" s="192">
        <v>1148.3320000000001</v>
      </c>
      <c r="P22" s="456">
        <v>0.41791049975094113</v>
      </c>
    </row>
    <row r="23" spans="1:16" ht="15.75" x14ac:dyDescent="0.25">
      <c r="A23" s="326"/>
      <c r="B23" s="535">
        <v>650</v>
      </c>
      <c r="C23" s="324">
        <v>1086.058</v>
      </c>
      <c r="D23" s="64">
        <v>1098.579</v>
      </c>
      <c r="E23" s="171">
        <v>-1.1397450706776624</v>
      </c>
      <c r="F23" s="59">
        <v>1.9788964918958638</v>
      </c>
      <c r="G23" s="60">
        <v>2.4660824113280047</v>
      </c>
      <c r="H23" s="191">
        <v>1080.57</v>
      </c>
      <c r="I23" s="192">
        <v>1096.3130000000001</v>
      </c>
      <c r="J23" s="173">
        <v>-1.4359950123733061</v>
      </c>
      <c r="K23" s="191">
        <v>1070.5820000000001</v>
      </c>
      <c r="L23" s="192">
        <v>1092.933</v>
      </c>
      <c r="M23" s="173">
        <v>-2.0450475921213731</v>
      </c>
      <c r="N23" s="191">
        <v>1125.298</v>
      </c>
      <c r="O23" s="192">
        <v>1115.874</v>
      </c>
      <c r="P23" s="456">
        <v>0.84453979571170024</v>
      </c>
    </row>
    <row r="24" spans="1:16" ht="15.75" x14ac:dyDescent="0.25">
      <c r="A24" s="326"/>
      <c r="B24" s="538">
        <v>750</v>
      </c>
      <c r="C24" s="324">
        <v>1054.8209999999999</v>
      </c>
      <c r="D24" s="64">
        <v>1057.982</v>
      </c>
      <c r="E24" s="171">
        <v>-0.29877634969215527</v>
      </c>
      <c r="F24" s="59">
        <v>16.572406100896725</v>
      </c>
      <c r="G24" s="60">
        <v>17.696747928131799</v>
      </c>
      <c r="H24" s="191">
        <v>1053.252</v>
      </c>
      <c r="I24" s="192">
        <v>1046.9179999999999</v>
      </c>
      <c r="J24" s="173">
        <v>0.60501395524769475</v>
      </c>
      <c r="K24" s="191">
        <v>1040.5060000000001</v>
      </c>
      <c r="L24" s="192">
        <v>1053.559</v>
      </c>
      <c r="M24" s="173">
        <v>-1.2389434288919638</v>
      </c>
      <c r="N24" s="191">
        <v>1076.3810000000001</v>
      </c>
      <c r="O24" s="192">
        <v>1069.6130000000001</v>
      </c>
      <c r="P24" s="456">
        <v>0.63275221972807261</v>
      </c>
    </row>
    <row r="25" spans="1:16" ht="15.75" x14ac:dyDescent="0.25">
      <c r="A25" s="326"/>
      <c r="B25" s="539">
        <v>850</v>
      </c>
      <c r="C25" s="324">
        <v>1089.5630000000001</v>
      </c>
      <c r="D25" s="64">
        <v>1076.0219999999999</v>
      </c>
      <c r="E25" s="173">
        <v>1.2584315190581761</v>
      </c>
      <c r="F25" s="59">
        <v>0.53134986323439592</v>
      </c>
      <c r="G25" s="60">
        <v>0.70016893533393221</v>
      </c>
      <c r="H25" s="191">
        <v>1082.52</v>
      </c>
      <c r="I25" s="192">
        <v>1076.4780000000001</v>
      </c>
      <c r="J25" s="173">
        <v>0.56127482400940065</v>
      </c>
      <c r="K25" s="193" t="s">
        <v>108</v>
      </c>
      <c r="L25" s="194" t="s">
        <v>108</v>
      </c>
      <c r="M25" s="174" t="s">
        <v>108</v>
      </c>
      <c r="N25" s="193">
        <v>1140.8309999999999</v>
      </c>
      <c r="O25" s="194" t="s">
        <v>96</v>
      </c>
      <c r="P25" s="457">
        <v>10.160292001815357</v>
      </c>
    </row>
    <row r="26" spans="1:16" ht="16.5" thickBot="1" x14ac:dyDescent="0.3">
      <c r="A26" s="334"/>
      <c r="B26" s="540" t="s">
        <v>106</v>
      </c>
      <c r="C26" s="335" t="s">
        <v>318</v>
      </c>
      <c r="D26" s="336" t="s">
        <v>318</v>
      </c>
      <c r="E26" s="421" t="s">
        <v>318</v>
      </c>
      <c r="F26" s="330">
        <v>39.703940088698467</v>
      </c>
      <c r="G26" s="337">
        <v>42.276705635230023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4">
        <v>450</v>
      </c>
      <c r="C27" s="320">
        <v>1086.69</v>
      </c>
      <c r="D27" s="321">
        <v>1119.2739999999999</v>
      </c>
      <c r="E27" s="171">
        <v>-2.9111727780686261</v>
      </c>
      <c r="F27" s="59">
        <v>0.67364805651207871</v>
      </c>
      <c r="G27" s="190">
        <v>0.32861028299050227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5">
        <v>500</v>
      </c>
      <c r="C28" s="320">
        <v>1058.7460000000001</v>
      </c>
      <c r="D28" s="64">
        <v>1077.232</v>
      </c>
      <c r="E28" s="171">
        <v>-1.716064877389446</v>
      </c>
      <c r="F28" s="59">
        <v>10.449954411465297</v>
      </c>
      <c r="G28" s="60">
        <v>8.6442834653351035</v>
      </c>
      <c r="H28" s="191">
        <v>1045.1099999999999</v>
      </c>
      <c r="I28" s="192">
        <v>1057.9590000000001</v>
      </c>
      <c r="J28" s="173">
        <v>-1.2145083127040046</v>
      </c>
      <c r="K28" s="191">
        <v>1077.2080000000001</v>
      </c>
      <c r="L28" s="192">
        <v>1084.213</v>
      </c>
      <c r="M28" s="173">
        <v>-0.64609075891913137</v>
      </c>
      <c r="N28" s="191">
        <v>1106.046</v>
      </c>
      <c r="O28" s="192">
        <v>1112.8130000000001</v>
      </c>
      <c r="P28" s="456">
        <v>-0.60809857541204604</v>
      </c>
    </row>
    <row r="29" spans="1:16" ht="15.75" x14ac:dyDescent="0.25">
      <c r="A29" s="326" t="s">
        <v>322</v>
      </c>
      <c r="B29" s="535">
        <v>550</v>
      </c>
      <c r="C29" s="324">
        <v>1108.9269999999999</v>
      </c>
      <c r="D29" s="64">
        <v>1111.46</v>
      </c>
      <c r="E29" s="171">
        <v>-0.22789843988988617</v>
      </c>
      <c r="F29" s="59">
        <v>7.5916860676126667</v>
      </c>
      <c r="G29" s="60">
        <v>10.248730889023626</v>
      </c>
      <c r="H29" s="191">
        <v>1091.7090000000001</v>
      </c>
      <c r="I29" s="192">
        <v>1092.5319999999999</v>
      </c>
      <c r="J29" s="173">
        <v>-7.5329601329742785E-2</v>
      </c>
      <c r="K29" s="191">
        <v>1100.8389999999999</v>
      </c>
      <c r="L29" s="192">
        <v>1069.5640000000001</v>
      </c>
      <c r="M29" s="173">
        <v>2.9240886940846793</v>
      </c>
      <c r="N29" s="191">
        <v>1120.307</v>
      </c>
      <c r="O29" s="192">
        <v>1142.1579999999999</v>
      </c>
      <c r="P29" s="456">
        <v>-1.9131328590264995</v>
      </c>
    </row>
    <row r="30" spans="1:16" ht="15.75" x14ac:dyDescent="0.25">
      <c r="A30" s="326"/>
      <c r="B30" s="535">
        <v>650</v>
      </c>
      <c r="C30" s="324">
        <v>1091.68</v>
      </c>
      <c r="D30" s="64">
        <v>1093.817</v>
      </c>
      <c r="E30" s="171">
        <v>-0.19537088928037721</v>
      </c>
      <c r="F30" s="59">
        <v>5.7266281303389492</v>
      </c>
      <c r="G30" s="60">
        <v>5.535499856902284</v>
      </c>
      <c r="H30" s="191">
        <v>1113.7190000000001</v>
      </c>
      <c r="I30" s="192">
        <v>1109.3420000000001</v>
      </c>
      <c r="J30" s="173">
        <v>0.39455821559085946</v>
      </c>
      <c r="K30" s="191">
        <v>1006.665</v>
      </c>
      <c r="L30" s="192" t="s">
        <v>96</v>
      </c>
      <c r="M30" s="173">
        <v>-5.2134865738761791</v>
      </c>
      <c r="N30" s="191" t="s">
        <v>96</v>
      </c>
      <c r="O30" s="192">
        <v>1080.1030000000001</v>
      </c>
      <c r="P30" s="517" t="s">
        <v>108</v>
      </c>
    </row>
    <row r="31" spans="1:16" ht="15.75" x14ac:dyDescent="0.25">
      <c r="A31" s="326"/>
      <c r="B31" s="538">
        <v>750</v>
      </c>
      <c r="C31" s="324">
        <v>995.54499999999996</v>
      </c>
      <c r="D31" s="64">
        <v>999.19799999999998</v>
      </c>
      <c r="E31" s="171">
        <v>-0.36559320575101428</v>
      </c>
      <c r="F31" s="59">
        <v>11.574707657988617</v>
      </c>
      <c r="G31" s="60">
        <v>12.126264395039639</v>
      </c>
      <c r="H31" s="191">
        <v>986.84799999999996</v>
      </c>
      <c r="I31" s="192">
        <v>994.91899999999998</v>
      </c>
      <c r="J31" s="173">
        <v>-0.81122181805755311</v>
      </c>
      <c r="K31" s="191">
        <v>982.49199999999996</v>
      </c>
      <c r="L31" s="192">
        <v>987.53700000000003</v>
      </c>
      <c r="M31" s="173">
        <v>-0.51086693460600185</v>
      </c>
      <c r="N31" s="191">
        <v>1016.501</v>
      </c>
      <c r="O31" s="192">
        <v>1009.393</v>
      </c>
      <c r="P31" s="456">
        <v>0.70418558480194993</v>
      </c>
    </row>
    <row r="32" spans="1:16" ht="15.75" x14ac:dyDescent="0.25">
      <c r="A32" s="326"/>
      <c r="B32" s="539">
        <v>850</v>
      </c>
      <c r="C32" s="324">
        <v>953.77800000000002</v>
      </c>
      <c r="D32" s="64">
        <v>968.08900000000006</v>
      </c>
      <c r="E32" s="173">
        <v>-1.4782731752969029</v>
      </c>
      <c r="F32" s="59">
        <v>1.3306098241079254</v>
      </c>
      <c r="G32" s="60">
        <v>0.77528094597689645</v>
      </c>
      <c r="H32" s="191">
        <v>953.77800000000002</v>
      </c>
      <c r="I32" s="192">
        <v>1039.002</v>
      </c>
      <c r="J32" s="454">
        <v>-8.2024866169651194</v>
      </c>
      <c r="K32" s="191" t="s">
        <v>108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7" t="s">
        <v>108</v>
      </c>
    </row>
    <row r="33" spans="1:16" ht="16.5" thickBot="1" x14ac:dyDescent="0.3">
      <c r="A33" s="334"/>
      <c r="B33" s="540" t="s">
        <v>106</v>
      </c>
      <c r="C33" s="335" t="s">
        <v>318</v>
      </c>
      <c r="D33" s="336" t="s">
        <v>318</v>
      </c>
      <c r="E33" s="421" t="s">
        <v>318</v>
      </c>
      <c r="F33" s="330">
        <v>37.347234148025535</v>
      </c>
      <c r="G33" s="337">
        <v>37.658669835268057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4">
        <v>580</v>
      </c>
      <c r="C34" s="320">
        <v>1098.989</v>
      </c>
      <c r="D34" s="321">
        <v>1104.3430000000001</v>
      </c>
      <c r="E34" s="171">
        <v>-0.48481314229365707</v>
      </c>
      <c r="F34" s="59">
        <v>0.89601388015969274</v>
      </c>
      <c r="G34" s="190">
        <v>0.74643275112315532</v>
      </c>
      <c r="H34" s="62">
        <v>1064.001</v>
      </c>
      <c r="I34" s="58">
        <v>1062.376</v>
      </c>
      <c r="J34" s="171">
        <v>0.15295902768887853</v>
      </c>
      <c r="K34" s="62">
        <v>1176.1600000000001</v>
      </c>
      <c r="L34" s="58">
        <v>1125.415</v>
      </c>
      <c r="M34" s="171">
        <v>4.5090033454325846</v>
      </c>
      <c r="N34" s="62">
        <v>1102.559</v>
      </c>
      <c r="O34" s="58">
        <v>1111.078</v>
      </c>
      <c r="P34" s="172">
        <v>-0.76673284863889002</v>
      </c>
    </row>
    <row r="35" spans="1:16" ht="15.75" x14ac:dyDescent="0.25">
      <c r="A35" s="323" t="s">
        <v>304</v>
      </c>
      <c r="B35" s="535">
        <v>720</v>
      </c>
      <c r="C35" s="320">
        <v>1067.663</v>
      </c>
      <c r="D35" s="64">
        <v>1083.4359999999999</v>
      </c>
      <c r="E35" s="171">
        <v>-1.4558312627603212</v>
      </c>
      <c r="F35" s="59">
        <v>5.8780882912709025</v>
      </c>
      <c r="G35" s="60">
        <v>5.5837834274170666</v>
      </c>
      <c r="H35" s="191">
        <v>1065.9449999999999</v>
      </c>
      <c r="I35" s="192">
        <v>1075.1289999999999</v>
      </c>
      <c r="J35" s="173">
        <v>-0.8542230746263908</v>
      </c>
      <c r="K35" s="191">
        <v>1094</v>
      </c>
      <c r="L35" s="192">
        <v>1123.0920000000001</v>
      </c>
      <c r="M35" s="173">
        <v>-2.5903487870984834</v>
      </c>
      <c r="N35" s="191">
        <v>1057.982</v>
      </c>
      <c r="O35" s="192">
        <v>1075.009</v>
      </c>
      <c r="P35" s="456">
        <v>-1.5838937162386588</v>
      </c>
    </row>
    <row r="36" spans="1:16" ht="15.75" x14ac:dyDescent="0.25">
      <c r="A36" s="326" t="s">
        <v>321</v>
      </c>
      <c r="B36" s="536">
        <v>2000</v>
      </c>
      <c r="C36" s="324">
        <v>1081.779</v>
      </c>
      <c r="D36" s="64">
        <v>1065.579</v>
      </c>
      <c r="E36" s="173">
        <v>1.5203002311419469</v>
      </c>
      <c r="F36" s="59">
        <v>1.0065771419972205</v>
      </c>
      <c r="G36" s="60">
        <v>1.0148314781441581</v>
      </c>
      <c r="H36" s="193">
        <v>1043.7860000000001</v>
      </c>
      <c r="I36" s="194">
        <v>1026.029</v>
      </c>
      <c r="J36" s="174">
        <v>1.730652837297977</v>
      </c>
      <c r="K36" s="193">
        <v>1205.4780000000001</v>
      </c>
      <c r="L36" s="194">
        <v>1195.133</v>
      </c>
      <c r="M36" s="174">
        <v>0.86559403848776895</v>
      </c>
      <c r="N36" s="193">
        <v>1082.8699999999999</v>
      </c>
      <c r="O36" s="194">
        <v>1074.9649999999999</v>
      </c>
      <c r="P36" s="457">
        <v>0.7353727795788676</v>
      </c>
    </row>
    <row r="37" spans="1:16" ht="16.5" thickBot="1" x14ac:dyDescent="0.3">
      <c r="A37" s="334"/>
      <c r="B37" s="537" t="s">
        <v>106</v>
      </c>
      <c r="C37" s="335" t="s">
        <v>318</v>
      </c>
      <c r="D37" s="336" t="s">
        <v>318</v>
      </c>
      <c r="E37" s="421" t="s">
        <v>318</v>
      </c>
      <c r="F37" s="330">
        <v>7.7806793134278154</v>
      </c>
      <c r="G37" s="337">
        <v>7.3450476566843799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4">
        <v>580</v>
      </c>
      <c r="C38" s="320">
        <v>999.80799999999999</v>
      </c>
      <c r="D38" s="321">
        <v>980.47799999999995</v>
      </c>
      <c r="E38" s="171">
        <v>1.9714873765653123</v>
      </c>
      <c r="F38" s="59">
        <v>0.11162551895686351</v>
      </c>
      <c r="G38" s="190">
        <v>0.18840881817291466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5">
        <v>720</v>
      </c>
      <c r="C39" s="320">
        <v>981.14300000000003</v>
      </c>
      <c r="D39" s="64">
        <v>1004.692</v>
      </c>
      <c r="E39" s="171">
        <v>-2.343902409892781</v>
      </c>
      <c r="F39" s="59">
        <v>5.0816610160489351</v>
      </c>
      <c r="G39" s="60">
        <v>3.8736228035643729</v>
      </c>
      <c r="H39" s="191">
        <v>963.26599999999996</v>
      </c>
      <c r="I39" s="192">
        <v>974.37800000000004</v>
      </c>
      <c r="J39" s="173">
        <v>-1.1404198370652949</v>
      </c>
      <c r="K39" s="191" t="s">
        <v>96</v>
      </c>
      <c r="L39" s="192" t="s">
        <v>96</v>
      </c>
      <c r="M39" s="173" t="s">
        <v>108</v>
      </c>
      <c r="N39" s="191">
        <v>1013.038</v>
      </c>
      <c r="O39" s="192">
        <v>1036.498</v>
      </c>
      <c r="P39" s="456">
        <v>-2.2633907638992099</v>
      </c>
    </row>
    <row r="40" spans="1:16" ht="15.75" x14ac:dyDescent="0.25">
      <c r="A40" s="326" t="s">
        <v>322</v>
      </c>
      <c r="B40" s="536">
        <v>2000</v>
      </c>
      <c r="C40" s="324" t="s">
        <v>96</v>
      </c>
      <c r="D40" s="64" t="s">
        <v>96</v>
      </c>
      <c r="E40" s="454" t="s">
        <v>108</v>
      </c>
      <c r="F40" s="59">
        <v>3.8329777722697779E-2</v>
      </c>
      <c r="G40" s="60">
        <v>3.8108579727531281E-5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3" t="s">
        <v>106</v>
      </c>
      <c r="C41" s="427" t="s">
        <v>318</v>
      </c>
      <c r="D41" s="428" t="s">
        <v>318</v>
      </c>
      <c r="E41" s="429" t="s">
        <v>318</v>
      </c>
      <c r="F41" s="341">
        <v>5.2316163127284963</v>
      </c>
      <c r="G41" s="430">
        <v>4.062069730317015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1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9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435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0" t="s">
        <v>92</v>
      </c>
      <c r="F6" s="293" t="s">
        <v>93</v>
      </c>
      <c r="G6" s="294" t="s">
        <v>93</v>
      </c>
      <c r="H6" s="360" t="s">
        <v>61</v>
      </c>
      <c r="I6" s="361"/>
      <c r="J6" s="580" t="s">
        <v>92</v>
      </c>
      <c r="K6" s="360" t="s">
        <v>61</v>
      </c>
      <c r="L6" s="361"/>
      <c r="M6" s="580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434</v>
      </c>
      <c r="D7" s="27" t="s">
        <v>425</v>
      </c>
      <c r="E7" s="498"/>
      <c r="F7" s="297" t="s">
        <v>434</v>
      </c>
      <c r="G7" s="17" t="s">
        <v>425</v>
      </c>
      <c r="H7" s="26" t="s">
        <v>434</v>
      </c>
      <c r="I7" s="27" t="s">
        <v>425</v>
      </c>
      <c r="J7" s="498"/>
      <c r="K7" s="26" t="s">
        <v>434</v>
      </c>
      <c r="L7" s="27" t="s">
        <v>425</v>
      </c>
      <c r="M7" s="498"/>
      <c r="N7" s="26" t="s">
        <v>434</v>
      </c>
      <c r="O7" s="27" t="s">
        <v>425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557.65599999999995</v>
      </c>
      <c r="D9" s="58">
        <v>604.07100000000003</v>
      </c>
      <c r="E9" s="581">
        <v>-7.6836994326825945</v>
      </c>
      <c r="F9" s="59">
        <v>2.8416106830941681</v>
      </c>
      <c r="G9" s="60">
        <v>3.1010708788201788</v>
      </c>
      <c r="H9" s="62">
        <v>533.46500000000003</v>
      </c>
      <c r="I9" s="58">
        <v>576.62800000000004</v>
      </c>
      <c r="J9" s="582">
        <v>-7.4854152070312248</v>
      </c>
      <c r="K9" s="62" t="s">
        <v>96</v>
      </c>
      <c r="L9" s="58" t="s">
        <v>96</v>
      </c>
      <c r="M9" s="583" t="s">
        <v>108</v>
      </c>
      <c r="N9" s="62" t="s">
        <v>96</v>
      </c>
      <c r="O9" s="58">
        <v>686.11400000000003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657.83199999999999</v>
      </c>
      <c r="D10" s="58">
        <v>669.55700000000002</v>
      </c>
      <c r="E10" s="581">
        <v>-1.7511578551191342</v>
      </c>
      <c r="F10" s="496">
        <v>11.12457021641328</v>
      </c>
      <c r="G10" s="60">
        <v>8.848959801714793</v>
      </c>
      <c r="H10" s="62">
        <v>670.84199999999998</v>
      </c>
      <c r="I10" s="58">
        <v>672.84400000000005</v>
      </c>
      <c r="J10" s="582">
        <v>-0.29754296686900178</v>
      </c>
      <c r="K10" s="62">
        <v>584.36599999999999</v>
      </c>
      <c r="L10" s="58">
        <v>645.01800000000003</v>
      </c>
      <c r="M10" s="581">
        <v>-9.4031484392683673</v>
      </c>
      <c r="N10" s="62">
        <v>676.8</v>
      </c>
      <c r="O10" s="58">
        <v>677.31899999999996</v>
      </c>
      <c r="P10" s="190">
        <v>-7.662563725511988E-2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576.47199999999998</v>
      </c>
      <c r="D12" s="58">
        <v>553.44600000000003</v>
      </c>
      <c r="E12" s="581">
        <v>4.1604781676983755</v>
      </c>
      <c r="F12" s="59">
        <v>9.2122900982949556</v>
      </c>
      <c r="G12" s="60">
        <v>7.917085665782686</v>
      </c>
      <c r="H12" s="62">
        <v>572.94899999999996</v>
      </c>
      <c r="I12" s="58">
        <v>531.36500000000001</v>
      </c>
      <c r="J12" s="582">
        <v>7.8258823972222373</v>
      </c>
      <c r="K12" s="62" t="s">
        <v>96</v>
      </c>
      <c r="L12" s="58" t="s">
        <v>96</v>
      </c>
      <c r="M12" s="583" t="s">
        <v>108</v>
      </c>
      <c r="N12" s="62">
        <v>576.77099999999996</v>
      </c>
      <c r="O12" s="58" t="s">
        <v>96</v>
      </c>
      <c r="P12" s="190">
        <v>-6.0633550488599415</v>
      </c>
    </row>
    <row r="13" spans="1:16" ht="15" x14ac:dyDescent="0.25">
      <c r="A13" s="366" t="s">
        <v>327</v>
      </c>
      <c r="B13" s="367" t="s">
        <v>329</v>
      </c>
      <c r="C13" s="495">
        <v>595.10900000000004</v>
      </c>
      <c r="D13" s="58">
        <v>605.89700000000005</v>
      </c>
      <c r="E13" s="581">
        <v>-1.7805006461494295</v>
      </c>
      <c r="F13" s="59">
        <v>76.821529002197593</v>
      </c>
      <c r="G13" s="60">
        <v>80.132883653682342</v>
      </c>
      <c r="H13" s="62">
        <v>590.73699999999997</v>
      </c>
      <c r="I13" s="58">
        <v>602.60900000000004</v>
      </c>
      <c r="J13" s="582">
        <v>-1.9701000151010142</v>
      </c>
      <c r="K13" s="62">
        <v>590.875</v>
      </c>
      <c r="L13" s="58">
        <v>597.29100000000005</v>
      </c>
      <c r="M13" s="581">
        <v>-1.0741832708010088</v>
      </c>
      <c r="N13" s="62">
        <v>617.57000000000005</v>
      </c>
      <c r="O13" s="58">
        <v>635.63199999999995</v>
      </c>
      <c r="P13" s="190">
        <v>-2.8415812923200687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4" t="s">
        <v>108</v>
      </c>
      <c r="F14" s="502">
        <v>0</v>
      </c>
      <c r="G14" s="65">
        <v>0</v>
      </c>
      <c r="H14" s="63" t="s">
        <v>108</v>
      </c>
      <c r="I14" s="61" t="s">
        <v>108</v>
      </c>
      <c r="J14" s="585" t="s">
        <v>108</v>
      </c>
      <c r="K14" s="63" t="s">
        <v>108</v>
      </c>
      <c r="L14" s="61" t="s">
        <v>108</v>
      </c>
      <c r="M14" s="585" t="s">
        <v>108</v>
      </c>
      <c r="N14" s="63" t="s">
        <v>108</v>
      </c>
      <c r="O14" s="61" t="s">
        <v>108</v>
      </c>
      <c r="P14" s="586" t="s">
        <v>108</v>
      </c>
    </row>
    <row r="15" spans="1:16" ht="15.75" thickBot="1" x14ac:dyDescent="0.3">
      <c r="A15" s="209"/>
      <c r="B15" s="209"/>
      <c r="C15" s="209"/>
      <c r="D15" s="209"/>
      <c r="E15" s="587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437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436</v>
      </c>
      <c r="C4" s="183" t="s">
        <v>424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630</v>
      </c>
      <c r="C6" s="82">
        <v>650</v>
      </c>
      <c r="D6" s="200">
        <v>-3.0769230769230771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914.52</v>
      </c>
      <c r="C8" s="82">
        <v>909.54</v>
      </c>
      <c r="D8" s="200">
        <v>0.54752952041691605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600</v>
      </c>
      <c r="C10" s="82">
        <v>600</v>
      </c>
      <c r="D10" s="200">
        <v>0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710</v>
      </c>
      <c r="C12" s="82">
        <v>716.48</v>
      </c>
      <c r="D12" s="200">
        <v>-0.90442161679321376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610</v>
      </c>
      <c r="C14" s="82">
        <v>620</v>
      </c>
      <c r="D14" s="200">
        <v>-1.6129032258064515</v>
      </c>
      <c r="I14"/>
    </row>
    <row r="15" spans="1:9" ht="15" x14ac:dyDescent="0.25">
      <c r="A15" s="37" t="s">
        <v>290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291</v>
      </c>
      <c r="B16" s="81">
        <v>847.93</v>
      </c>
      <c r="C16" s="82">
        <v>838.72</v>
      </c>
      <c r="D16" s="200">
        <v>1.098101869515443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550</v>
      </c>
      <c r="C18" s="82">
        <v>550</v>
      </c>
      <c r="D18" s="200">
        <v>0</v>
      </c>
      <c r="I18"/>
    </row>
    <row r="19" spans="1:9" ht="15" x14ac:dyDescent="0.25">
      <c r="A19" s="37" t="s">
        <v>290</v>
      </c>
      <c r="B19" s="81">
        <v>1050</v>
      </c>
      <c r="C19" s="82">
        <v>1050</v>
      </c>
      <c r="D19" s="200">
        <v>0</v>
      </c>
      <c r="I19"/>
    </row>
    <row r="20" spans="1:9" ht="15.75" thickBot="1" x14ac:dyDescent="0.3">
      <c r="A20" s="37" t="s">
        <v>291</v>
      </c>
      <c r="B20" s="81">
        <v>924.21</v>
      </c>
      <c r="C20" s="82">
        <v>918.39</v>
      </c>
      <c r="D20" s="200">
        <v>0.63371770163003194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450</v>
      </c>
      <c r="D22" s="200">
        <v>0</v>
      </c>
      <c r="I22"/>
    </row>
    <row r="23" spans="1:9" ht="15" x14ac:dyDescent="0.25">
      <c r="A23" s="37" t="s">
        <v>290</v>
      </c>
      <c r="B23" s="81">
        <v>1000</v>
      </c>
      <c r="C23" s="82">
        <v>1000</v>
      </c>
      <c r="D23" s="200">
        <v>0</v>
      </c>
      <c r="I23"/>
    </row>
    <row r="24" spans="1:9" ht="15.75" thickBot="1" x14ac:dyDescent="0.3">
      <c r="A24" s="37" t="s">
        <v>291</v>
      </c>
      <c r="B24" s="81">
        <v>747.22</v>
      </c>
      <c r="C24" s="82">
        <v>742.06</v>
      </c>
      <c r="D24" s="200">
        <v>0.69536156105976366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550</v>
      </c>
      <c r="C26" s="82">
        <v>610</v>
      </c>
      <c r="D26" s="200">
        <v>-9.8360655737704921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799.75</v>
      </c>
      <c r="C28" s="90">
        <v>805.6</v>
      </c>
      <c r="D28" s="202">
        <v>-0.7261668321747794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9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27_19</vt:lpstr>
      <vt:lpstr>Giełdowe 27_19</vt:lpstr>
      <vt:lpstr>ZiarnoZAK 27_19</vt:lpstr>
      <vt:lpstr>Ziarno PL_UE 26_19</vt:lpstr>
      <vt:lpstr>wykresy PL_UE 26_19</vt:lpstr>
      <vt:lpstr>MakaZAK 27_19</vt:lpstr>
      <vt:lpstr>SrutOtrZAK 27_19</vt:lpstr>
      <vt:lpstr>TargPol 27_19</vt:lpstr>
      <vt:lpstr>TargWoj 27_19</vt:lpstr>
      <vt:lpstr>ZestTarg 27_19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27_19'!Obszar_wydruku</vt:lpstr>
      <vt:lpstr>'SrutOtrZAK 27_19'!Obszar_wydruku</vt:lpstr>
      <vt:lpstr>'ZiarnoZAK 27_19'!Obszar_wydruku</vt:lpstr>
      <vt:lpstr>MAKROREGIONY!TABLE</vt:lpstr>
      <vt:lpstr>'TargWoj 27_19'!Tytuły_wydruku</vt:lpstr>
      <vt:lpstr>'ZestTarg 27_19'!Tytuły_wydruku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2019-07-11T11:09:23Z</dcterms:modified>
</cp:coreProperties>
</file>