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8" i="1" l="1"/>
  <c r="J18" i="1"/>
  <c r="D19" i="1"/>
  <c r="J19" i="1"/>
  <c r="J25" i="1"/>
  <c r="J21" i="1" l="1"/>
  <c r="J22" i="1" l="1"/>
  <c r="D15" i="1" l="1"/>
  <c r="D11" i="1" l="1"/>
  <c r="D12" i="1"/>
  <c r="D14" i="1" l="1"/>
  <c r="J31" i="1" l="1"/>
  <c r="D13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<sst xmlns="http://schemas.openxmlformats.org/spreadsheetml/2006/main" count="66" uniqueCount="37">
  <si>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</si>
  <si>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</si>
  <si>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</si>
  <si>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</si>
  <si>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</si>
  <si>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</si>
  <si>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</si>
  <si>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</si>
  <si>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</si>
  <si>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</si>
  <si>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</si>
  <si>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</si>
  <si>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</si>
  <si>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</si>
  <si>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</si>
  <si>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</si>
  <si>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</si>
  <si>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</si>
  <si>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</si>
  <si>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</si>
  <si>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</si>
  <si>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</si>
  <si>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</si>
  <si>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</si>
  <si>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</si>
  <si>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</si>
  <si>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</si>
  <si>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</si>
  <si>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</si>
  <si>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</si>
  <si>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</si>
  <si>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</si>
  <si>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</si>
  <si>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</si>
  <si>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27.05-02.06.2019r. cena w zł/kg (szt*)</t>
  </si>
  <si>
    <t>23 tydzień</t>
  </si>
  <si>
    <t>03.06 -09.06.2019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</si>
</sst>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0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L20" sqref="L20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35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36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50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2" t="s">
        <v>3</v>
      </c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 x14ac:dyDescent="0.25">
      <c r="A8" s="39"/>
      <c r="B8" s="40"/>
      <c r="C8" s="40"/>
      <c r="D8" s="40"/>
      <c r="E8" s="40"/>
      <c r="F8" s="40"/>
      <c r="G8" s="40"/>
      <c r="H8" s="40"/>
      <c r="I8" s="41"/>
      <c r="J8" s="41"/>
    </row>
    <row r="9" spans="1:15" ht="27" customHeight="1" thickBot="1" x14ac:dyDescent="0.25">
      <c r="A9" s="9" t="s">
        <v>4</v>
      </c>
      <c r="B9" s="36" t="s">
        <v>5</v>
      </c>
      <c r="C9" s="37"/>
      <c r="D9" s="38"/>
      <c r="E9" s="33" t="s">
        <v>6</v>
      </c>
      <c r="F9" s="34"/>
      <c r="G9" s="35"/>
      <c r="H9" s="33" t="s">
        <v>7</v>
      </c>
      <c r="I9" s="34"/>
      <c r="J9" s="35"/>
      <c r="L9" t="s">
        <v>33</v>
      </c>
    </row>
    <row r="10" spans="1:15" ht="48" x14ac:dyDescent="0.2">
      <c r="A10" s="10"/>
      <c r="B10" s="14" t="s">
        <v>34</v>
      </c>
      <c r="C10" s="14" t="s">
        <v>34</v>
      </c>
      <c r="D10" s="13" t="s">
        <v>17</v>
      </c>
      <c r="E10" s="14" t="s">
        <v>34</v>
      </c>
      <c r="F10" s="14" t="s">
        <v>34</v>
      </c>
      <c r="G10" s="13" t="s">
        <v>17</v>
      </c>
      <c r="H10" s="14" t="s">
        <v>34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0.45000000000000007</v>
      </c>
      <c r="C11" s="16">
        <v>0.45000000000000007</v>
      </c>
      <c r="D11" s="22">
        <f t="shared" ref="D11:D12" si="0">((B11-C11)/C11)*100</f>
        <v>0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0.5</v>
      </c>
      <c r="C12" s="16">
        <v>0.39999999999999997</v>
      </c>
      <c r="D12" s="22">
        <f t="shared" si="0"/>
        <v>25.000000000000011</v>
      </c>
      <c r="E12" s="16" t="s">
        <v>31</v>
      </c>
      <c r="F12" s="16" t="s">
        <v>31</v>
      </c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0.39999999999999997</v>
      </c>
      <c r="C13" s="16">
        <v>0.39999999999999997</v>
      </c>
      <c r="D13" s="22">
        <f>((B13-C13)/C13)*100</f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0.5</v>
      </c>
      <c r="C14" s="16">
        <v>0.45000000000000007</v>
      </c>
      <c r="D14" s="22">
        <f>((B14-C14)/C14)*100</f>
        <v>11.111111111111095</v>
      </c>
      <c r="E14" s="16" t="s">
        <v>31</v>
      </c>
      <c r="F14" s="16" t="s">
        <v>31</v>
      </c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0.54999999999999993</v>
      </c>
      <c r="C15" s="16">
        <v>0.54999999999999993</v>
      </c>
      <c r="D15" s="22">
        <f>((B15-C15)/C15)*100</f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16" t="s">
        <v>31</v>
      </c>
      <c r="D16" s="22" t="s">
        <v>31</v>
      </c>
      <c r="E16" s="16">
        <v>4.5</v>
      </c>
      <c r="F16" s="16">
        <v>4.5</v>
      </c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>
        <v>1.8</v>
      </c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2.1999999999999997</v>
      </c>
      <c r="C18" s="16">
        <v>2.1999999999999997</v>
      </c>
      <c r="D18" s="22">
        <f t="shared" ref="D18:D19" si="1">((B18-C18)/C18)*100</f>
        <v>0</v>
      </c>
      <c r="E18" s="16">
        <v>1.8</v>
      </c>
      <c r="F18" s="16">
        <v>1.8</v>
      </c>
      <c r="G18" s="20" t="s">
        <v>31</v>
      </c>
      <c r="H18" s="16">
        <v>3.6261401366056227</v>
      </c>
      <c r="I18" s="16">
        <v>3.946825644373011</v>
      </c>
      <c r="J18" s="22">
        <f>((H18-I18)/I18)*100</f>
        <v>-8.1251500994119041</v>
      </c>
      <c r="L18" s="15"/>
      <c r="O18" s="7"/>
    </row>
    <row r="19" spans="1:15" ht="18" customHeight="1" x14ac:dyDescent="0.25">
      <c r="A19" s="11" t="s">
        <v>14</v>
      </c>
      <c r="B19" s="19">
        <v>1.4000000000000001</v>
      </c>
      <c r="C19" s="19">
        <v>1.4000000000000001</v>
      </c>
      <c r="D19" s="22">
        <f t="shared" si="1"/>
        <v>0</v>
      </c>
      <c r="E19" s="16">
        <v>1.25</v>
      </c>
      <c r="F19" s="16">
        <v>1.25</v>
      </c>
      <c r="G19" s="17" t="s">
        <v>31</v>
      </c>
      <c r="H19" s="19">
        <v>2.2897024200827372</v>
      </c>
      <c r="I19" s="19">
        <v>2.2889839653105599</v>
      </c>
      <c r="J19" s="30">
        <f t="shared" ref="J19:J31" si="2">((H19-I19)/I19)*100</f>
        <v>3.1387496944731509E-2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17" t="s">
        <v>31</v>
      </c>
      <c r="H20" s="19">
        <v>15.295591412659453</v>
      </c>
      <c r="I20" s="19">
        <v>16.051089109265167</v>
      </c>
      <c r="J20" s="22">
        <f t="shared" si="2"/>
        <v>-4.7068313649172744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4.25</v>
      </c>
      <c r="F21" s="16">
        <v>4.25</v>
      </c>
      <c r="G21" s="17" t="s">
        <v>31</v>
      </c>
      <c r="H21" s="16">
        <v>2.5193117712008002</v>
      </c>
      <c r="I21" s="16">
        <v>1.8942848610631344</v>
      </c>
      <c r="J21" s="22">
        <f t="shared" si="2"/>
        <v>32.995402274760316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3</v>
      </c>
      <c r="F22" s="24">
        <v>3</v>
      </c>
      <c r="G22" s="20" t="s">
        <v>31</v>
      </c>
      <c r="H22" s="16">
        <v>1.1680946612271395</v>
      </c>
      <c r="I22" s="16">
        <v>2.4529955247367883</v>
      </c>
      <c r="J22" s="22">
        <f>((H22-I22)/I22)*100</f>
        <v>-52.380889021292511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2"/>
      <c r="F23" s="24"/>
      <c r="G23" s="17"/>
      <c r="H23" s="19">
        <v>4.1617759002716799</v>
      </c>
      <c r="I23" s="19">
        <v>4.137591596351041</v>
      </c>
      <c r="J23" s="22">
        <f t="shared" si="2"/>
        <v>0.58450195862653764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0.5</v>
      </c>
      <c r="F24" s="24">
        <v>0.5</v>
      </c>
      <c r="G24" s="17" t="s">
        <v>31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17"/>
      <c r="H25" s="24">
        <v>8.5714285714285712</v>
      </c>
      <c r="I25" s="24">
        <v>8.7891156462585034</v>
      </c>
      <c r="J25" s="22">
        <f t="shared" si="2"/>
        <v>-2.4767801857585168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0.77</v>
      </c>
      <c r="F26" s="24">
        <v>0.77</v>
      </c>
      <c r="G26" s="20" t="s">
        <v>31</v>
      </c>
      <c r="H26" s="19">
        <v>1.2987726313095771</v>
      </c>
      <c r="I26" s="19">
        <v>1.2987726313095771</v>
      </c>
      <c r="J26" s="22">
        <f t="shared" si="2"/>
        <v>0</v>
      </c>
    </row>
    <row r="27" spans="1:15" ht="18" customHeight="1" x14ac:dyDescent="0.25">
      <c r="A27" s="11" t="s">
        <v>24</v>
      </c>
      <c r="B27" s="23"/>
      <c r="C27" s="23"/>
      <c r="D27" s="17"/>
      <c r="E27" s="24">
        <v>2.25</v>
      </c>
      <c r="F27" s="24">
        <v>2.25</v>
      </c>
      <c r="G27" s="17" t="s">
        <v>31</v>
      </c>
      <c r="H27" s="24">
        <v>1.5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17"/>
      <c r="H28" s="19">
        <v>2.2385714285714284</v>
      </c>
      <c r="I28" s="19">
        <v>4.1338655462184875</v>
      </c>
      <c r="J28" s="22">
        <f t="shared" si="2"/>
        <v>-45.847986502144614</v>
      </c>
    </row>
    <row r="29" spans="1:15" ht="18" customHeight="1" x14ac:dyDescent="0.25">
      <c r="A29" s="11" t="s">
        <v>26</v>
      </c>
      <c r="B29" s="23"/>
      <c r="C29" s="23"/>
      <c r="D29" s="20"/>
      <c r="E29" s="24">
        <v>1.1000000000000001</v>
      </c>
      <c r="F29" s="24">
        <v>1.1000000000000001</v>
      </c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1.9</v>
      </c>
      <c r="F30" s="24">
        <v>1.9</v>
      </c>
      <c r="G30" s="20" t="s">
        <v>31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5.0920338161352499</v>
      </c>
      <c r="I31" s="29">
        <v>4.9214327041083079</v>
      </c>
      <c r="J31" s="22">
        <f t="shared" si="2"/>
        <v>3.4664928341807406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04" priority="331" operator="equal">
      <formula>0</formula>
    </cfRule>
    <cfRule type="cellIs" dxfId="103" priority="332" operator="lessThan">
      <formula>0</formula>
    </cfRule>
    <cfRule type="cellIs" dxfId="102" priority="333" operator="greaterThan">
      <formula>0</formula>
    </cfRule>
  </conditionalFormatting>
  <conditionalFormatting sqref="D11:D12">
    <cfRule type="cellIs" dxfId="101" priority="241" operator="equal">
      <formula>0</formula>
    </cfRule>
    <cfRule type="cellIs" dxfId="100" priority="242" operator="lessThan">
      <formula>0</formula>
    </cfRule>
    <cfRule type="cellIs" dxfId="99" priority="243" operator="greaterThan">
      <formula>0</formula>
    </cfRule>
  </conditionalFormatting>
  <conditionalFormatting sqref="D15">
    <cfRule type="cellIs" dxfId="98" priority="232" operator="equal">
      <formula>0</formula>
    </cfRule>
    <cfRule type="cellIs" dxfId="97" priority="233" operator="lessThan">
      <formula>0</formula>
    </cfRule>
    <cfRule type="cellIs" dxfId="96" priority="234" operator="greaterThan">
      <formula>0</formula>
    </cfRule>
  </conditionalFormatting>
  <conditionalFormatting sqref="D11:D19">
    <cfRule type="cellIs" dxfId="95" priority="229" operator="equal">
      <formula>0</formula>
    </cfRule>
    <cfRule type="cellIs" dxfId="94" priority="230" operator="lessThan">
      <formula>0</formula>
    </cfRule>
    <cfRule type="cellIs" dxfId="93" priority="231" operator="greaterThan">
      <formula>0</formula>
    </cfRule>
  </conditionalFormatting>
  <conditionalFormatting sqref="D16:D19">
    <cfRule type="cellIs" dxfId="92" priority="210" operator="equal">
      <formula>0</formula>
    </cfRule>
    <cfRule type="cellIs" dxfId="91" priority="211" operator="lessThan">
      <formula>0</formula>
    </cfRule>
    <cfRule type="cellIs" dxfId="90" priority="212" operator="greaterThan">
      <formula>0</formula>
    </cfRule>
  </conditionalFormatting>
  <conditionalFormatting sqref="D11:D31 J11:J31">
    <cfRule type="cellIs" dxfId="89" priority="124" operator="greaterThan">
      <formula>0</formula>
    </cfRule>
    <cfRule type="cellIs" dxfId="88" priority="157" operator="equal">
      <formula>0</formula>
    </cfRule>
  </conditionalFormatting>
  <conditionalFormatting sqref="J13:J14">
    <cfRule type="cellIs" dxfId="87" priority="104" operator="equal">
      <formula>0</formula>
    </cfRule>
    <cfRule type="cellIs" dxfId="86" priority="105" operator="lessThan">
      <formula>0</formula>
    </cfRule>
    <cfRule type="cellIs" dxfId="85" priority="106" operator="greaterThan">
      <formula>0</formula>
    </cfRule>
  </conditionalFormatting>
  <conditionalFormatting sqref="J12">
    <cfRule type="cellIs" dxfId="84" priority="101" operator="equal">
      <formula>0</formula>
    </cfRule>
    <cfRule type="cellIs" dxfId="83" priority="102" operator="lessThan">
      <formula>0</formula>
    </cfRule>
    <cfRule type="cellIs" dxfId="82" priority="103" operator="greaterThan">
      <formula>0</formula>
    </cfRule>
  </conditionalFormatting>
  <conditionalFormatting sqref="J15">
    <cfRule type="cellIs" dxfId="81" priority="98" operator="equal">
      <formula>0</formula>
    </cfRule>
    <cfRule type="cellIs" dxfId="80" priority="99" operator="lessThan">
      <formula>0</formula>
    </cfRule>
    <cfRule type="cellIs" dxfId="79" priority="100" operator="greaterThan">
      <formula>0</formula>
    </cfRule>
  </conditionalFormatting>
  <conditionalFormatting sqref="J11">
    <cfRule type="cellIs" dxfId="78" priority="95" operator="equal">
      <formula>0</formula>
    </cfRule>
    <cfRule type="cellIs" dxfId="77" priority="96" operator="lessThan">
      <formula>0</formula>
    </cfRule>
    <cfRule type="cellIs" dxfId="76" priority="97" operator="greaterThan">
      <formula>0</formula>
    </cfRule>
  </conditionalFormatting>
  <conditionalFormatting sqref="J16:J31">
    <cfRule type="cellIs" dxfId="75" priority="92" operator="equal">
      <formula>0</formula>
    </cfRule>
    <cfRule type="cellIs" dxfId="74" priority="93" operator="lessThan">
      <formula>0</formula>
    </cfRule>
    <cfRule type="cellIs" dxfId="73" priority="94" operator="greaterThan">
      <formula>0</formula>
    </cfRule>
  </conditionalFormatting>
  <conditionalFormatting sqref="D14:D15">
    <cfRule type="cellIs" dxfId="72" priority="87" operator="equal">
      <formula>0</formula>
    </cfRule>
    <cfRule type="cellIs" dxfId="71" priority="88" operator="lessThan">
      <formula>0</formula>
    </cfRule>
    <cfRule type="cellIs" dxfId="70" priority="89" operator="greaterThan">
      <formula>0</formula>
    </cfRule>
  </conditionalFormatting>
  <conditionalFormatting sqref="D14:D15">
    <cfRule type="cellIs" dxfId="69" priority="84" operator="equal">
      <formula>0</formula>
    </cfRule>
    <cfRule type="cellIs" dxfId="68" priority="85" operator="lessThan">
      <formula>0</formula>
    </cfRule>
    <cfRule type="cellIs" dxfId="67" priority="86" operator="greaterThan">
      <formula>0</formula>
    </cfRule>
  </conditionalFormatting>
  <conditionalFormatting sqref="J22">
    <cfRule type="cellIs" dxfId="66" priority="81" operator="equal">
      <formula>0</formula>
    </cfRule>
    <cfRule type="cellIs" dxfId="65" priority="82" operator="lessThan">
      <formula>0</formula>
    </cfRule>
    <cfRule type="cellIs" dxfId="64" priority="83" operator="greaterThan">
      <formula>0</formula>
    </cfRule>
  </conditionalFormatting>
  <conditionalFormatting sqref="J22">
    <cfRule type="cellIs" dxfId="63" priority="78" operator="equal">
      <formula>0</formula>
    </cfRule>
    <cfRule type="cellIs" dxfId="62" priority="79" operator="lessThan">
      <formula>0</formula>
    </cfRule>
    <cfRule type="cellIs" dxfId="61" priority="80" operator="greaterThan">
      <formula>0</formula>
    </cfRule>
  </conditionalFormatting>
  <conditionalFormatting sqref="D11:D19">
    <cfRule type="cellIs" dxfId="60" priority="64" operator="equal">
      <formula>0</formula>
    </cfRule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D16">
    <cfRule type="cellIs" dxfId="57" priority="61" operator="equal">
      <formula>0</formula>
    </cfRule>
    <cfRule type="cellIs" dxfId="56" priority="62" operator="lessThan">
      <formula>0</formula>
    </cfRule>
    <cfRule type="cellIs" dxfId="55" priority="63" operator="greaterThan">
      <formula>0</formula>
    </cfRule>
  </conditionalFormatting>
  <conditionalFormatting sqref="D16">
    <cfRule type="cellIs" dxfId="54" priority="58" operator="equal">
      <formula>0</formula>
    </cfRule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D16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16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J27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J27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J27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J27">
    <cfRule type="cellIs" dxfId="36" priority="40" operator="equal">
      <formula>0</formula>
    </cfRule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D11">
    <cfRule type="cellIs" dxfId="33" priority="37" operator="equal">
      <formula>0</formula>
    </cfRule>
    <cfRule type="cellIs" dxfId="32" priority="38" operator="lessThan">
      <formula>0</formula>
    </cfRule>
    <cfRule type="cellIs" dxfId="31" priority="39" operator="greaterThan">
      <formula>0</formula>
    </cfRule>
  </conditionalFormatting>
  <conditionalFormatting sqref="D11">
    <cfRule type="cellIs" dxfId="30" priority="34" operator="equal">
      <formula>0</formula>
    </cfRule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D11">
    <cfRule type="cellIs" dxfId="27" priority="31" operator="equal">
      <formula>0</formula>
    </cfRule>
    <cfRule type="cellIs" dxfId="26" priority="32" operator="lessThan">
      <formula>0</formula>
    </cfRule>
    <cfRule type="cellIs" dxfId="25" priority="33" operator="greaterThan">
      <formula>0</formula>
    </cfRule>
  </conditionalFormatting>
  <conditionalFormatting sqref="D11">
    <cfRule type="cellIs" dxfId="24" priority="28" operator="equal">
      <formula>0</formula>
    </cfRule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D12">
    <cfRule type="cellIs" dxfId="21" priority="25" operator="equal">
      <formula>0</formula>
    </cfRule>
    <cfRule type="cellIs" dxfId="20" priority="26" operator="lessThan">
      <formula>0</formula>
    </cfRule>
    <cfRule type="cellIs" dxfId="19" priority="27" operator="greaterThan">
      <formula>0</formula>
    </cfRule>
  </conditionalFormatting>
  <conditionalFormatting sqref="D11:D15">
    <cfRule type="cellIs" dxfId="18" priority="22" operator="equal">
      <formula>0</formula>
    </cfRule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D11:D15">
    <cfRule type="cellIs" dxfId="15" priority="19" operator="equal">
      <formula>0</formula>
    </cfRule>
    <cfRule type="cellIs" dxfId="14" priority="20" operator="lessThan">
      <formula>0</formula>
    </cfRule>
    <cfRule type="cellIs" dxfId="13" priority="21" operator="greaterThan">
      <formula>0</formula>
    </cfRule>
  </conditionalFormatting>
  <conditionalFormatting sqref="D11:D15">
    <cfRule type="cellIs" dxfId="12" priority="16" operator="equal">
      <formula>0</formula>
    </cfRule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D11:D15">
    <cfRule type="cellIs" dxfId="9" priority="13" operator="equal">
      <formula>0</formula>
    </cfRule>
    <cfRule type="cellIs" dxfId="8" priority="14" operator="lessThan">
      <formula>0</formula>
    </cfRule>
    <cfRule type="cellIs" dxfId="7" priority="15" operator="greaterThan">
      <formula>0</formula>
    </cfRule>
  </conditionalFormatting>
  <conditionalFormatting sqref="D11:D15">
    <cfRule type="cellIs" dxfId="6" priority="10" operator="equal">
      <formula>0</formula>
    </cfRule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2019-06-13T11:44:26Z</dcterms:modified>
</cp:coreProperties>
</file>