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2C00910-C334-43B1-9270-A6B76F5C2502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Wykaz jednostek " sheetId="8" r:id="rId1"/>
    <sheet name="Połączenia" sheetId="2" r:id="rId2"/>
    <sheet name="PRA" sheetId="3" r:id="rId3"/>
    <sheet name="BR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4" l="1"/>
</calcChain>
</file>

<file path=xl/sharedStrings.xml><?xml version="1.0" encoding="utf-8"?>
<sst xmlns="http://schemas.openxmlformats.org/spreadsheetml/2006/main" count="242" uniqueCount="105">
  <si>
    <t>L.P.</t>
  </si>
  <si>
    <t>Nazwa jednostki</t>
  </si>
  <si>
    <t>Uwagi</t>
  </si>
  <si>
    <t>Ulica</t>
  </si>
  <si>
    <t>Kod pocztowy</t>
  </si>
  <si>
    <t>Miejscowość</t>
  </si>
  <si>
    <t>Miejsce instalacji</t>
  </si>
  <si>
    <t>Łącze</t>
  </si>
  <si>
    <t>Numeracja</t>
  </si>
  <si>
    <t>Numer główny</t>
  </si>
  <si>
    <t>Zakres numeracji</t>
  </si>
  <si>
    <t>Ilość minut wychodzących do krajowych sieci stacjonarnych</t>
  </si>
  <si>
    <t>Ilość minut wychodzących do krajowych sieci komórkowych</t>
  </si>
  <si>
    <t>Data zakończenia umowy</t>
  </si>
  <si>
    <t>Obecny operator</t>
  </si>
  <si>
    <t>Medium (rodzaj łącza - światłowód, kabel miedziany, radiolinia)</t>
  </si>
  <si>
    <t>Ilość łączy po 30 kanałów</t>
  </si>
  <si>
    <t>Ilość łączy po 2 kanały</t>
  </si>
  <si>
    <t>Rodzaj (DDI/MSN)</t>
  </si>
  <si>
    <t>Zakres numeracji (DDI)</t>
  </si>
  <si>
    <t>NIP</t>
  </si>
  <si>
    <t>nr budynku/lokalu</t>
  </si>
  <si>
    <t>Lp.</t>
  </si>
  <si>
    <t>Nazwa Jednostki podległej</t>
  </si>
  <si>
    <t>Dokładny adres</t>
  </si>
  <si>
    <t>Faktura ma zostać wystawiona na:</t>
  </si>
  <si>
    <t>Płatnikiem faktur będzie:</t>
  </si>
  <si>
    <t>Nr lokalu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</si>
  <si>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</si>
  <si>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</si>
  <si>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</si>
  <si>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</si>
  <si>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</si>
  <si>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</si>
  <si>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</si>
  <si>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</si>
  <si>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</si>
  <si>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</si>
  <si>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</si>
  <si>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</si>
  <si>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Nazwa jednostki głównej</t>
  </si>
  <si>
    <t>DANE JEDNOSTEK PODLEGŁYCH BIORĄCYCH UDZIAŁ W POSTĘPOWANIU NA USŁUGI TELEFONII STACJONARNEJ</t>
  </si>
  <si>
    <t>DANE JEDNOSTKI GŁÓWNEJ BIORĄCEJ UDZIAŁ W POSTĘPOWANIU NA USŁUGI TELEFONII STACJONARNEJ</t>
  </si>
  <si>
    <t>numer budynku/lokalu</t>
  </si>
  <si>
    <t>Nr budynku</t>
  </si>
  <si>
    <t>Prokuratura Okregowa w Ostrołęce</t>
  </si>
  <si>
    <t>Kościuszki</t>
  </si>
  <si>
    <t>Ostrołęka</t>
  </si>
  <si>
    <t>07-410</t>
  </si>
  <si>
    <t>Prokuratura Okregowa w Ostrołece</t>
  </si>
  <si>
    <t>Prokuratura Rejonowa w Ostrołece</t>
  </si>
  <si>
    <t>Rejtana</t>
  </si>
  <si>
    <t>Prokuratura Rejonowa w Ostrowi Maz.</t>
  </si>
  <si>
    <t>Prokuratura Rejonowa w Przasnyszu</t>
  </si>
  <si>
    <t>Prokuratura Rejonowa w Pułtusku</t>
  </si>
  <si>
    <t>Prokuratura Rejonowa w Wyszkowie</t>
  </si>
  <si>
    <t>B. Prusa</t>
  </si>
  <si>
    <t>Świerkowa</t>
  </si>
  <si>
    <t>Przasnysz</t>
  </si>
  <si>
    <t>06-300</t>
  </si>
  <si>
    <t>07-300</t>
  </si>
  <si>
    <t>Ostrów Maz.</t>
  </si>
  <si>
    <t>Daszyńskiego</t>
  </si>
  <si>
    <t>Pułtusk</t>
  </si>
  <si>
    <t>06-100</t>
  </si>
  <si>
    <t>11 Listopada</t>
  </si>
  <si>
    <t>Wyszków</t>
  </si>
  <si>
    <t>07-200</t>
  </si>
  <si>
    <t>Prokuratura Okręgowa w Ostrołęce</t>
  </si>
  <si>
    <t xml:space="preserve">Kościuszki </t>
  </si>
  <si>
    <t>297670700; 297670700-297670799</t>
  </si>
  <si>
    <t>Orange Polska S.A.</t>
  </si>
  <si>
    <t>Ostrów Mazowiecka</t>
  </si>
  <si>
    <t xml:space="preserve"> Rejtana </t>
  </si>
  <si>
    <t xml:space="preserve"> B. Prusa </t>
  </si>
  <si>
    <t xml:space="preserve">Świerkowa </t>
  </si>
  <si>
    <t xml:space="preserve"> Świerkowa </t>
  </si>
  <si>
    <t xml:space="preserve"> 11 listopada</t>
  </si>
  <si>
    <t xml:space="preserve"> 11 listopada </t>
  </si>
  <si>
    <t>kabel miedziany</t>
  </si>
  <si>
    <t>297642121; 297609386</t>
  </si>
  <si>
    <t>297642534; 297609388</t>
  </si>
  <si>
    <t>297643039; 297609411</t>
  </si>
  <si>
    <t>297459050; 297459050-297459069</t>
  </si>
  <si>
    <t>297459070; 297459070-297459089</t>
  </si>
  <si>
    <t>297563263; 297526476</t>
  </si>
  <si>
    <t>297563264; 297526477</t>
  </si>
  <si>
    <t>297563266; 297526479</t>
  </si>
  <si>
    <t>297424009; 297431335</t>
  </si>
  <si>
    <t>MSN</t>
  </si>
  <si>
    <t>Orange  Polska S.A.</t>
  </si>
  <si>
    <t>Prokuratura Okręgowa w Ostrołece</t>
  </si>
  <si>
    <t>297424616; 297431335</t>
  </si>
  <si>
    <t>236527309; 236527444;236527473; 2365774200-09</t>
  </si>
  <si>
    <t xml:space="preserve">DDI </t>
  </si>
  <si>
    <t>236574420-29</t>
  </si>
  <si>
    <t xml:space="preserve">Pułtusk </t>
  </si>
  <si>
    <t xml:space="preserve">razem </t>
  </si>
  <si>
    <t xml:space="preserve">Daszyńskiego </t>
  </si>
  <si>
    <r>
      <t xml:space="preserve">Ilość minut wychodzących do zagranicznych sieci stacjonarnych i komórkowych </t>
    </r>
    <r>
      <rPr>
        <u/>
        <sz val="12"/>
        <color theme="1"/>
        <rFont val="Arial"/>
        <family val="2"/>
        <charset val="238"/>
      </rPr>
      <t>do</t>
    </r>
    <r>
      <rPr>
        <sz val="12"/>
        <color theme="1"/>
        <rFont val="Arial"/>
        <family val="2"/>
        <charset val="238"/>
      </rPr>
      <t xml:space="preserve"> UE, USA</t>
    </r>
  </si>
  <si>
    <t>Prokuratura Rejonowa w Ostrowi Mazowieckiej</t>
  </si>
  <si>
    <t>szacunkowa liczba połączeń w okresie 36 miesięc</t>
  </si>
  <si>
    <t xml:space="preserve">Nadzór konserwatorski 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</si>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</sst>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16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Protection="1"/>
    <xf numFmtId="14" fontId="4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vertical="top" wrapText="1"/>
    </xf>
    <xf numFmtId="0" fontId="8" fillId="2" borderId="0" xfId="2" applyFont="1" applyFill="1" applyAlignment="1">
      <alignment vertical="top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Fill="1" applyAlignment="1" applyProtection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7" fillId="0" borderId="11" xfId="2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4" fontId="4" fillId="0" borderId="1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4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14" fontId="4" fillId="0" borderId="14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vertical="center"/>
    </xf>
    <xf numFmtId="164" fontId="6" fillId="0" borderId="0" xfId="0" applyNumberFormat="1" applyFont="1"/>
    <xf numFmtId="0" fontId="7" fillId="0" borderId="11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7" fillId="0" borderId="0" xfId="2" applyFont="1" applyBorder="1" applyAlignment="1" applyProtection="1">
      <alignment vertical="center" wrapText="1"/>
    </xf>
    <xf numFmtId="0" fontId="7" fillId="0" borderId="0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0" applyFont="1" applyBorder="1"/>
  </cellXfs>
  <cellStyles count="3">
    <cellStyle name="Normalny" xfId="0" builtinId="0"/>
    <cellStyle name="Normalny 2" xfId="1" xr:uid="{00000000-0005-0000-0000-000001000000}"/>
    <cellStyle name="Normalny 5 2" xfId="2" xr:uid="{00000000-0005-0000-0000-000002000000}"/>
  </cellStyles>
  <dxfs count="40"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6328-CC81-4194-B002-71C1621AE764}">
  <dimension ref="A2:Q13"/>
  <sheetViews>
    <sheetView tabSelected="1" workbookViewId="0">
      <selection activeCell="L18" sqref="L18"/>
    </sheetView>
  </sheetViews>
  <sheetFormatPr defaultRowHeight="15"/>
  <cols>
    <col min="1" max="1" width="8.42578125" customWidth="1"/>
    <col min="2" max="2" width="22.28515625" style="2" customWidth="1"/>
    <col min="3" max="3" width="22.7109375" customWidth="1"/>
    <col min="4" max="4" width="16.7109375" customWidth="1"/>
    <col min="5" max="5" width="10.42578125" customWidth="1"/>
    <col min="7" max="7" width="18" customWidth="1"/>
    <col min="8" max="8" width="12.7109375" customWidth="1"/>
    <col min="9" max="9" width="23.140625" style="1" customWidth="1"/>
    <col min="10" max="10" width="33.28515625" style="1" customWidth="1"/>
    <col min="11" max="11" width="37.5703125" style="1" customWidth="1"/>
    <col min="12" max="12" width="25.7109375" customWidth="1"/>
  </cols>
  <sheetData>
    <row r="2" spans="1:17" ht="15.75">
      <c r="A2" s="3"/>
      <c r="B2" s="74" t="s">
        <v>42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</row>
    <row r="3" spans="1:17" ht="15.75">
      <c r="A3" s="77" t="s">
        <v>22</v>
      </c>
      <c r="B3" s="85" t="s">
        <v>40</v>
      </c>
      <c r="C3" s="86"/>
      <c r="D3" s="81" t="s">
        <v>24</v>
      </c>
      <c r="E3" s="82"/>
      <c r="F3" s="82"/>
      <c r="G3" s="82"/>
      <c r="H3" s="82"/>
      <c r="I3" s="83"/>
      <c r="J3" s="84" t="s">
        <v>25</v>
      </c>
      <c r="K3" s="84" t="s">
        <v>26</v>
      </c>
      <c r="L3" s="98" t="s">
        <v>102</v>
      </c>
      <c r="M3" s="3"/>
      <c r="N3" s="3"/>
      <c r="O3" s="3"/>
      <c r="P3" s="3"/>
      <c r="Q3" s="3"/>
    </row>
    <row r="4" spans="1:17" ht="47.25">
      <c r="A4" s="78"/>
      <c r="B4" s="87"/>
      <c r="C4" s="88"/>
      <c r="D4" s="4" t="s">
        <v>3</v>
      </c>
      <c r="E4" s="4" t="s">
        <v>44</v>
      </c>
      <c r="F4" s="4" t="s">
        <v>27</v>
      </c>
      <c r="G4" s="4" t="s">
        <v>5</v>
      </c>
      <c r="H4" s="4" t="s">
        <v>4</v>
      </c>
      <c r="I4" s="4" t="s">
        <v>20</v>
      </c>
      <c r="J4" s="84"/>
      <c r="K4" s="84"/>
      <c r="L4" s="98"/>
      <c r="M4" s="3"/>
      <c r="N4" s="3"/>
      <c r="O4" s="3"/>
      <c r="P4" s="3"/>
      <c r="Q4" s="3"/>
    </row>
    <row r="5" spans="1:17" ht="28.5">
      <c r="A5" s="5">
        <v>1</v>
      </c>
      <c r="B5" s="89" t="s">
        <v>45</v>
      </c>
      <c r="C5" s="90"/>
      <c r="D5" s="5" t="s">
        <v>46</v>
      </c>
      <c r="E5" s="5">
        <v>19</v>
      </c>
      <c r="F5" s="5"/>
      <c r="G5" s="5" t="s">
        <v>47</v>
      </c>
      <c r="H5" s="5" t="s">
        <v>48</v>
      </c>
      <c r="I5" s="5">
        <v>7581798137</v>
      </c>
      <c r="J5" s="6" t="s">
        <v>68</v>
      </c>
      <c r="K5" s="6" t="s">
        <v>68</v>
      </c>
      <c r="L5" s="99" t="s">
        <v>103</v>
      </c>
      <c r="M5" s="3"/>
      <c r="N5" s="3"/>
      <c r="O5" s="3"/>
      <c r="P5" s="3"/>
      <c r="Q5" s="3"/>
    </row>
    <row r="6" spans="1:17" ht="15.75">
      <c r="A6" s="74" t="s">
        <v>41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3"/>
    </row>
    <row r="7" spans="1:17" ht="15.75">
      <c r="A7" s="77" t="s">
        <v>22</v>
      </c>
      <c r="B7" s="79" t="s">
        <v>40</v>
      </c>
      <c r="C7" s="79" t="s">
        <v>23</v>
      </c>
      <c r="D7" s="81" t="s">
        <v>24</v>
      </c>
      <c r="E7" s="82"/>
      <c r="F7" s="82"/>
      <c r="G7" s="82"/>
      <c r="H7" s="82"/>
      <c r="I7" s="83"/>
      <c r="J7" s="84" t="s">
        <v>25</v>
      </c>
      <c r="K7" s="84" t="s">
        <v>26</v>
      </c>
      <c r="L7" s="98" t="s">
        <v>102</v>
      </c>
      <c r="M7" s="3"/>
      <c r="N7" s="3"/>
      <c r="O7" s="3"/>
      <c r="P7" s="3"/>
      <c r="Q7" s="3"/>
    </row>
    <row r="8" spans="1:17" ht="47.25">
      <c r="A8" s="78"/>
      <c r="B8" s="80"/>
      <c r="C8" s="80"/>
      <c r="D8" s="4" t="s">
        <v>3</v>
      </c>
      <c r="E8" s="4" t="s">
        <v>44</v>
      </c>
      <c r="F8" s="4" t="s">
        <v>27</v>
      </c>
      <c r="G8" s="4" t="s">
        <v>5</v>
      </c>
      <c r="H8" s="4" t="s">
        <v>4</v>
      </c>
      <c r="I8" s="4" t="s">
        <v>20</v>
      </c>
      <c r="J8" s="84"/>
      <c r="K8" s="84"/>
      <c r="L8" s="98"/>
      <c r="M8" s="3"/>
      <c r="N8" s="3"/>
      <c r="O8" s="3"/>
      <c r="P8" s="3"/>
      <c r="Q8" s="3"/>
    </row>
    <row r="9" spans="1:17" ht="37.5" customHeight="1">
      <c r="A9" s="5" t="s">
        <v>28</v>
      </c>
      <c r="B9" s="7" t="s">
        <v>49</v>
      </c>
      <c r="C9" s="8" t="s">
        <v>50</v>
      </c>
      <c r="D9" s="8" t="s">
        <v>51</v>
      </c>
      <c r="E9" s="8">
        <v>4</v>
      </c>
      <c r="F9" s="8"/>
      <c r="G9" s="8" t="s">
        <v>47</v>
      </c>
      <c r="H9" s="8" t="s">
        <v>48</v>
      </c>
      <c r="I9" s="9">
        <v>7581798137</v>
      </c>
      <c r="J9" s="8" t="s">
        <v>68</v>
      </c>
      <c r="K9" s="8" t="s">
        <v>68</v>
      </c>
      <c r="L9" s="99" t="s">
        <v>103</v>
      </c>
      <c r="M9" s="3"/>
      <c r="N9" s="3"/>
      <c r="O9" s="3"/>
      <c r="P9" s="3"/>
      <c r="Q9" s="3"/>
    </row>
    <row r="10" spans="1:17" ht="38.25" customHeight="1">
      <c r="A10" s="5" t="s">
        <v>29</v>
      </c>
      <c r="B10" s="7" t="s">
        <v>49</v>
      </c>
      <c r="C10" s="8" t="s">
        <v>52</v>
      </c>
      <c r="D10" s="8" t="s">
        <v>56</v>
      </c>
      <c r="E10" s="8">
        <v>2</v>
      </c>
      <c r="F10" s="8"/>
      <c r="G10" s="8" t="s">
        <v>61</v>
      </c>
      <c r="H10" s="8" t="s">
        <v>60</v>
      </c>
      <c r="I10" s="9">
        <v>7581798137</v>
      </c>
      <c r="J10" s="8" t="s">
        <v>68</v>
      </c>
      <c r="K10" s="8" t="s">
        <v>68</v>
      </c>
      <c r="L10" s="99" t="s">
        <v>104</v>
      </c>
      <c r="M10" s="3"/>
      <c r="N10" s="3"/>
      <c r="O10" s="3"/>
      <c r="P10" s="3"/>
      <c r="Q10" s="3"/>
    </row>
    <row r="11" spans="1:17" ht="39.75" customHeight="1">
      <c r="A11" s="5" t="s">
        <v>30</v>
      </c>
      <c r="B11" s="7" t="s">
        <v>49</v>
      </c>
      <c r="C11" s="8" t="s">
        <v>53</v>
      </c>
      <c r="D11" s="8" t="s">
        <v>57</v>
      </c>
      <c r="E11" s="8">
        <v>7</v>
      </c>
      <c r="F11" s="8"/>
      <c r="G11" s="8" t="s">
        <v>58</v>
      </c>
      <c r="H11" s="8" t="s">
        <v>59</v>
      </c>
      <c r="I11" s="9">
        <v>7581798137</v>
      </c>
      <c r="J11" s="8" t="s">
        <v>68</v>
      </c>
      <c r="K11" s="8" t="s">
        <v>68</v>
      </c>
      <c r="L11" s="99" t="s">
        <v>104</v>
      </c>
      <c r="M11" s="3"/>
      <c r="N11" s="3"/>
      <c r="O11" s="3"/>
      <c r="P11" s="3"/>
      <c r="Q11" s="3"/>
    </row>
    <row r="12" spans="1:17" ht="34.5" customHeight="1">
      <c r="A12" s="5" t="s">
        <v>31</v>
      </c>
      <c r="B12" s="7" t="s">
        <v>49</v>
      </c>
      <c r="C12" s="8" t="s">
        <v>54</v>
      </c>
      <c r="D12" s="8" t="s">
        <v>62</v>
      </c>
      <c r="E12" s="8">
        <v>6</v>
      </c>
      <c r="F12" s="8"/>
      <c r="G12" s="10" t="s">
        <v>63</v>
      </c>
      <c r="H12" s="8" t="s">
        <v>64</v>
      </c>
      <c r="I12" s="9">
        <v>7581798137</v>
      </c>
      <c r="J12" s="8" t="s">
        <v>68</v>
      </c>
      <c r="K12" s="8" t="s">
        <v>68</v>
      </c>
      <c r="L12" s="99" t="s">
        <v>103</v>
      </c>
      <c r="M12" s="3"/>
      <c r="N12" s="3"/>
      <c r="O12" s="3"/>
      <c r="P12" s="3"/>
      <c r="Q12" s="3"/>
    </row>
    <row r="13" spans="1:17" ht="33" customHeight="1">
      <c r="A13" s="5" t="s">
        <v>32</v>
      </c>
      <c r="B13" s="7" t="s">
        <v>49</v>
      </c>
      <c r="C13" s="8" t="s">
        <v>55</v>
      </c>
      <c r="D13" s="8" t="s">
        <v>65</v>
      </c>
      <c r="E13" s="8">
        <v>55</v>
      </c>
      <c r="F13" s="8"/>
      <c r="G13" s="8" t="s">
        <v>66</v>
      </c>
      <c r="H13" s="8" t="s">
        <v>67</v>
      </c>
      <c r="I13" s="9">
        <v>7581798137</v>
      </c>
      <c r="J13" s="8" t="s">
        <v>68</v>
      </c>
      <c r="K13" s="8" t="s">
        <v>68</v>
      </c>
      <c r="L13" s="99" t="s">
        <v>104</v>
      </c>
      <c r="M13" s="3"/>
      <c r="N13" s="3"/>
      <c r="O13" s="3"/>
      <c r="P13" s="3"/>
      <c r="Q13" s="3"/>
    </row>
  </sheetData>
  <protectedRanges>
    <protectedRange sqref="A5:K5" name="Rozstęp1"/>
    <protectedRange sqref="A9:K13" name="Rozstęp2"/>
  </protectedRanges>
  <mergeCells count="16">
    <mergeCell ref="L7:L8"/>
    <mergeCell ref="B2:Q2"/>
    <mergeCell ref="A6:P6"/>
    <mergeCell ref="A7:A8"/>
    <mergeCell ref="B7:B8"/>
    <mergeCell ref="C7:C8"/>
    <mergeCell ref="D7:I7"/>
    <mergeCell ref="J7:J8"/>
    <mergeCell ref="K7:K8"/>
    <mergeCell ref="A3:A4"/>
    <mergeCell ref="B3:C4"/>
    <mergeCell ref="D3:I3"/>
    <mergeCell ref="J3:J4"/>
    <mergeCell ref="K3:K4"/>
    <mergeCell ref="B5:C5"/>
    <mergeCell ref="L3:L4"/>
  </mergeCells>
  <dataValidations count="2">
    <dataValidation type="list" allowBlank="1" showInputMessage="1" showErrorMessage="1" sqref="K9:K13" xr:uid="{88291998-6048-4E39-B09D-057ED577BBAB}">
      <formula1>$R$11:$R$12</formula1>
    </dataValidation>
    <dataValidation type="list" allowBlank="1" showInputMessage="1" showErrorMessage="1" sqref="J9:J13" xr:uid="{1F55566D-DC4F-45C3-9D07-B0AD465F9FE6}">
      <formula1>$R$8:$R$9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D16" sqref="D16"/>
    </sheetView>
  </sheetViews>
  <sheetFormatPr defaultRowHeight="15"/>
  <cols>
    <col min="1" max="1" width="4.5703125" style="73" customWidth="1"/>
    <col min="2" max="2" width="52" style="14" customWidth="1"/>
    <col min="3" max="3" width="24.28515625" style="14" customWidth="1"/>
    <col min="4" max="4" width="29.85546875" style="14" customWidth="1"/>
    <col min="5" max="5" width="32.85546875" style="14" customWidth="1"/>
    <col min="6" max="6" width="20" style="14" customWidth="1"/>
    <col min="7" max="7" width="14.140625" style="14" customWidth="1"/>
    <col min="8" max="8" width="5.85546875" style="14" bestFit="1" customWidth="1"/>
    <col min="9" max="16384" width="9.140625" style="14"/>
  </cols>
  <sheetData>
    <row r="1" spans="1:6">
      <c r="A1" s="91" t="s">
        <v>0</v>
      </c>
      <c r="B1" s="91" t="s">
        <v>1</v>
      </c>
      <c r="C1" s="92" t="s">
        <v>101</v>
      </c>
      <c r="D1" s="93"/>
      <c r="E1" s="93"/>
      <c r="F1" s="91" t="s">
        <v>2</v>
      </c>
    </row>
    <row r="2" spans="1:6" ht="60">
      <c r="A2" s="91"/>
      <c r="B2" s="91"/>
      <c r="C2" s="15" t="s">
        <v>11</v>
      </c>
      <c r="D2" s="15" t="s">
        <v>12</v>
      </c>
      <c r="E2" s="15" t="s">
        <v>99</v>
      </c>
      <c r="F2" s="91"/>
    </row>
    <row r="3" spans="1:6">
      <c r="A3" s="72">
        <v>1</v>
      </c>
      <c r="B3" s="70" t="s">
        <v>91</v>
      </c>
      <c r="C3" s="71">
        <v>41</v>
      </c>
      <c r="D3" s="71">
        <v>4.75</v>
      </c>
      <c r="E3" s="71"/>
      <c r="F3" s="70"/>
    </row>
    <row r="4" spans="1:6">
      <c r="A4" s="72">
        <v>2</v>
      </c>
      <c r="B4" s="70" t="s">
        <v>50</v>
      </c>
      <c r="C4" s="71">
        <v>27</v>
      </c>
      <c r="D4" s="71">
        <v>3.25</v>
      </c>
      <c r="E4" s="71"/>
      <c r="F4" s="70"/>
    </row>
    <row r="5" spans="1:6">
      <c r="A5" s="72">
        <v>3</v>
      </c>
      <c r="B5" s="70" t="s">
        <v>100</v>
      </c>
      <c r="C5" s="71">
        <v>13</v>
      </c>
      <c r="D5" s="71">
        <v>1</v>
      </c>
      <c r="E5" s="71"/>
      <c r="F5" s="70"/>
    </row>
    <row r="6" spans="1:6">
      <c r="A6" s="72">
        <v>4</v>
      </c>
      <c r="B6" s="70" t="s">
        <v>53</v>
      </c>
      <c r="C6" s="71">
        <v>24.75</v>
      </c>
      <c r="D6" s="71">
        <v>2</v>
      </c>
      <c r="E6" s="71"/>
      <c r="F6" s="70"/>
    </row>
    <row r="7" spans="1:6">
      <c r="A7" s="72">
        <v>5</v>
      </c>
      <c r="B7" s="70" t="s">
        <v>54</v>
      </c>
      <c r="C7" s="71">
        <v>12</v>
      </c>
      <c r="D7" s="71">
        <v>1.5</v>
      </c>
      <c r="E7" s="71"/>
      <c r="F7" s="70"/>
    </row>
    <row r="8" spans="1:6">
      <c r="A8" s="72">
        <v>6</v>
      </c>
      <c r="B8" s="70" t="s">
        <v>55</v>
      </c>
      <c r="C8" s="71">
        <v>21.5</v>
      </c>
      <c r="D8" s="71">
        <v>2.5</v>
      </c>
      <c r="E8" s="71"/>
      <c r="F8" s="70"/>
    </row>
    <row r="9" spans="1:6">
      <c r="C9" s="16"/>
      <c r="D9" s="16"/>
      <c r="E9" s="16"/>
    </row>
    <row r="11" spans="1:6">
      <c r="C11" s="16"/>
      <c r="D11" s="16"/>
      <c r="E11" s="16"/>
    </row>
    <row r="12" spans="1:6">
      <c r="C12" s="16"/>
      <c r="D12" s="16"/>
      <c r="E12" s="16"/>
    </row>
    <row r="13" spans="1:6">
      <c r="C13" s="16"/>
      <c r="D13" s="16"/>
      <c r="E13" s="16"/>
    </row>
    <row r="14" spans="1:6">
      <c r="C14" s="16"/>
      <c r="D14" s="16"/>
      <c r="E14" s="16"/>
    </row>
    <row r="15" spans="1:6">
      <c r="C15" s="16"/>
      <c r="D15" s="16"/>
      <c r="E15" s="16"/>
    </row>
    <row r="16" spans="1:6">
      <c r="C16" s="16"/>
      <c r="D16" s="16"/>
      <c r="E16" s="16"/>
    </row>
    <row r="19" spans="3:5">
      <c r="C19" s="63"/>
      <c r="D19" s="63"/>
      <c r="E19" s="63"/>
    </row>
    <row r="20" spans="3:5">
      <c r="C20" s="63"/>
      <c r="D20" s="63"/>
      <c r="E20" s="63"/>
    </row>
    <row r="21" spans="3:5">
      <c r="C21" s="63"/>
      <c r="D21" s="63"/>
      <c r="E21" s="63"/>
    </row>
    <row r="22" spans="3:5">
      <c r="C22" s="63"/>
      <c r="D22" s="63"/>
      <c r="E22" s="63"/>
    </row>
    <row r="23" spans="3:5">
      <c r="C23" s="63"/>
      <c r="D23" s="63"/>
      <c r="E23" s="63"/>
    </row>
    <row r="24" spans="3:5">
      <c r="C24" s="63"/>
      <c r="D24" s="63"/>
      <c r="E24" s="63"/>
    </row>
  </sheetData>
  <sheetProtection formatCells="0" formatColumns="0" formatRows="0" insertRows="0" deleteRows="0" autoFilter="0"/>
  <protectedRanges>
    <protectedRange sqref="A3:B2365 F3:F2365 C9:E18 C25:E2365" name="Rozstęp1"/>
  </protectedRanges>
  <mergeCells count="4">
    <mergeCell ref="A1:A2"/>
    <mergeCell ref="B1:B2"/>
    <mergeCell ref="F1:F2"/>
    <mergeCell ref="C1:E1"/>
  </mergeCells>
  <pageMargins left="0.7" right="0.7" top="0.75" bottom="0.75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"/>
  <sheetViews>
    <sheetView workbookViewId="0">
      <selection activeCell="I9" sqref="I9"/>
    </sheetView>
  </sheetViews>
  <sheetFormatPr defaultRowHeight="15"/>
  <cols>
    <col min="1" max="1" width="3.42578125" style="14" bestFit="1" customWidth="1"/>
    <col min="2" max="2" width="31.140625" style="14" customWidth="1"/>
    <col min="3" max="3" width="13.42578125" style="14" customWidth="1"/>
    <col min="4" max="4" width="23.7109375" style="14" customWidth="1"/>
    <col min="5" max="5" width="15.28515625" style="14" customWidth="1"/>
    <col min="6" max="6" width="15" style="14" customWidth="1"/>
    <col min="7" max="7" width="56" style="14" customWidth="1"/>
    <col min="8" max="8" width="13.28515625" style="14" customWidth="1"/>
    <col min="9" max="9" width="15.28515625" style="14" customWidth="1"/>
    <col min="10" max="10" width="35" style="14" customWidth="1"/>
    <col min="11" max="11" width="40.7109375" style="14" bestFit="1" customWidth="1"/>
    <col min="12" max="12" width="18.5703125" style="14" customWidth="1"/>
    <col min="13" max="13" width="7.85546875" style="14" customWidth="1"/>
    <col min="14" max="16384" width="9.140625" style="14"/>
  </cols>
  <sheetData>
    <row r="1" spans="1:13">
      <c r="A1" s="94" t="s">
        <v>0</v>
      </c>
      <c r="B1" s="94" t="s">
        <v>1</v>
      </c>
      <c r="C1" s="94" t="s">
        <v>6</v>
      </c>
      <c r="D1" s="94"/>
      <c r="E1" s="94"/>
      <c r="F1" s="94"/>
      <c r="G1" s="94" t="s">
        <v>7</v>
      </c>
      <c r="H1" s="94"/>
      <c r="I1" s="94" t="s">
        <v>8</v>
      </c>
      <c r="J1" s="94"/>
      <c r="K1" s="95" t="s">
        <v>13</v>
      </c>
      <c r="L1" s="18"/>
      <c r="M1" s="94" t="s">
        <v>2</v>
      </c>
    </row>
    <row r="2" spans="1:13" ht="28.5" customHeight="1">
      <c r="A2" s="94"/>
      <c r="B2" s="94"/>
      <c r="C2" s="19" t="s">
        <v>3</v>
      </c>
      <c r="D2" s="19" t="s">
        <v>43</v>
      </c>
      <c r="E2" s="19" t="s">
        <v>4</v>
      </c>
      <c r="F2" s="19" t="s">
        <v>5</v>
      </c>
      <c r="G2" s="23" t="s">
        <v>15</v>
      </c>
      <c r="H2" s="23" t="s">
        <v>16</v>
      </c>
      <c r="I2" s="19" t="s">
        <v>9</v>
      </c>
      <c r="J2" s="19" t="s">
        <v>19</v>
      </c>
      <c r="K2" s="96"/>
      <c r="L2" s="20" t="s">
        <v>14</v>
      </c>
      <c r="M2" s="94"/>
    </row>
    <row r="3" spans="1:13" s="17" customFormat="1" ht="28.5">
      <c r="A3" s="21" t="s">
        <v>28</v>
      </c>
      <c r="B3" s="22" t="s">
        <v>68</v>
      </c>
      <c r="C3" s="22" t="s">
        <v>69</v>
      </c>
      <c r="D3" s="22">
        <v>19</v>
      </c>
      <c r="E3" s="25" t="s">
        <v>48</v>
      </c>
      <c r="F3" s="26" t="s">
        <v>47</v>
      </c>
      <c r="G3" s="19" t="s">
        <v>79</v>
      </c>
      <c r="H3" s="25">
        <v>1</v>
      </c>
      <c r="I3" s="19">
        <v>297670700</v>
      </c>
      <c r="J3" s="19" t="s">
        <v>70</v>
      </c>
      <c r="K3" s="24">
        <v>46022</v>
      </c>
      <c r="L3" s="21" t="s">
        <v>71</v>
      </c>
      <c r="M3" s="19"/>
    </row>
  </sheetData>
  <sheetProtection password="C71F" sheet="1" objects="1" scenarios="1" formatCells="0" formatColumns="0" formatRows="0" insertRows="0" deleteRows="0" sort="0" autoFilter="0"/>
  <protectedRanges>
    <protectedRange sqref="A3:M8693" name="Rozstęp1"/>
  </protectedRanges>
  <mergeCells count="7">
    <mergeCell ref="M1:M2"/>
    <mergeCell ref="K1:K2"/>
    <mergeCell ref="A1:A2"/>
    <mergeCell ref="B1:B2"/>
    <mergeCell ref="C1:F1"/>
    <mergeCell ref="G1:H1"/>
    <mergeCell ref="I1:J1"/>
  </mergeCells>
  <pageMargins left="0.7" right="0.7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4"/>
  <sheetViews>
    <sheetView workbookViewId="0">
      <selection activeCell="G20" sqref="G20"/>
    </sheetView>
  </sheetViews>
  <sheetFormatPr defaultColWidth="23.5703125" defaultRowHeight="14.25"/>
  <cols>
    <col min="1" max="1" width="12.85546875" style="11" customWidth="1"/>
    <col min="2" max="2" width="35.7109375" style="3" customWidth="1"/>
    <col min="3" max="10" width="23.5703125" style="3"/>
    <col min="11" max="11" width="23.5703125" style="11"/>
    <col min="12" max="12" width="25.140625" style="11" customWidth="1"/>
    <col min="13" max="13" width="23.5703125" style="11"/>
    <col min="14" max="16384" width="23.5703125" style="3"/>
  </cols>
  <sheetData>
    <row r="1" spans="1:14">
      <c r="A1" s="94" t="s">
        <v>0</v>
      </c>
      <c r="B1" s="94" t="s">
        <v>1</v>
      </c>
      <c r="C1" s="94" t="s">
        <v>6</v>
      </c>
      <c r="D1" s="94"/>
      <c r="E1" s="94"/>
      <c r="F1" s="94"/>
      <c r="G1" s="94" t="s">
        <v>7</v>
      </c>
      <c r="H1" s="94"/>
      <c r="I1" s="94" t="s">
        <v>8</v>
      </c>
      <c r="J1" s="94"/>
      <c r="K1" s="94"/>
      <c r="L1" s="97" t="s">
        <v>13</v>
      </c>
      <c r="M1" s="27"/>
      <c r="N1" s="94" t="s">
        <v>2</v>
      </c>
    </row>
    <row r="2" spans="1:14" ht="44.25" customHeight="1">
      <c r="A2" s="94"/>
      <c r="B2" s="94"/>
      <c r="C2" s="19" t="s">
        <v>3</v>
      </c>
      <c r="D2" s="19" t="s">
        <v>21</v>
      </c>
      <c r="E2" s="19" t="s">
        <v>4</v>
      </c>
      <c r="F2" s="19" t="s">
        <v>5</v>
      </c>
      <c r="G2" s="23" t="s">
        <v>15</v>
      </c>
      <c r="H2" s="23" t="s">
        <v>17</v>
      </c>
      <c r="I2" s="19" t="s">
        <v>9</v>
      </c>
      <c r="J2" s="19" t="s">
        <v>10</v>
      </c>
      <c r="K2" s="19" t="s">
        <v>18</v>
      </c>
      <c r="L2" s="97"/>
      <c r="M2" s="27" t="s">
        <v>14</v>
      </c>
      <c r="N2" s="94"/>
    </row>
    <row r="3" spans="1:14" s="32" customFormat="1">
      <c r="A3" s="34" t="s">
        <v>28</v>
      </c>
      <c r="B3" s="35" t="s">
        <v>68</v>
      </c>
      <c r="C3" s="36" t="s">
        <v>73</v>
      </c>
      <c r="D3" s="37">
        <v>4</v>
      </c>
      <c r="E3" s="37" t="s">
        <v>48</v>
      </c>
      <c r="F3" s="36" t="s">
        <v>47</v>
      </c>
      <c r="G3" s="37" t="s">
        <v>79</v>
      </c>
      <c r="H3" s="37">
        <v>1</v>
      </c>
      <c r="I3" s="36">
        <v>297642121</v>
      </c>
      <c r="J3" s="64" t="s">
        <v>80</v>
      </c>
      <c r="K3" s="36" t="s">
        <v>89</v>
      </c>
      <c r="L3" s="38">
        <v>46022</v>
      </c>
      <c r="M3" s="37" t="s">
        <v>90</v>
      </c>
      <c r="N3" s="39"/>
    </row>
    <row r="4" spans="1:14" s="32" customFormat="1">
      <c r="A4" s="40" t="s">
        <v>29</v>
      </c>
      <c r="B4" s="41" t="s">
        <v>68</v>
      </c>
      <c r="C4" s="42" t="s">
        <v>73</v>
      </c>
      <c r="D4" s="43">
        <v>4</v>
      </c>
      <c r="E4" s="43" t="s">
        <v>48</v>
      </c>
      <c r="F4" s="42" t="s">
        <v>47</v>
      </c>
      <c r="G4" s="43" t="s">
        <v>79</v>
      </c>
      <c r="H4" s="43">
        <v>1</v>
      </c>
      <c r="I4" s="42">
        <v>297642534</v>
      </c>
      <c r="J4" s="65" t="s">
        <v>81</v>
      </c>
      <c r="K4" s="42" t="s">
        <v>89</v>
      </c>
      <c r="L4" s="44">
        <v>46022</v>
      </c>
      <c r="M4" s="43" t="s">
        <v>90</v>
      </c>
      <c r="N4" s="45"/>
    </row>
    <row r="5" spans="1:14" s="32" customFormat="1">
      <c r="A5" s="40" t="s">
        <v>30</v>
      </c>
      <c r="B5" s="41" t="s">
        <v>68</v>
      </c>
      <c r="C5" s="42" t="s">
        <v>73</v>
      </c>
      <c r="D5" s="43">
        <v>4</v>
      </c>
      <c r="E5" s="43" t="s">
        <v>48</v>
      </c>
      <c r="F5" s="42" t="s">
        <v>47</v>
      </c>
      <c r="G5" s="43" t="s">
        <v>79</v>
      </c>
      <c r="H5" s="43">
        <v>1</v>
      </c>
      <c r="I5" s="42">
        <v>297643039</v>
      </c>
      <c r="J5" s="65" t="s">
        <v>82</v>
      </c>
      <c r="K5" s="42" t="s">
        <v>89</v>
      </c>
      <c r="L5" s="46">
        <v>46022</v>
      </c>
      <c r="M5" s="43" t="s">
        <v>90</v>
      </c>
      <c r="N5" s="45"/>
    </row>
    <row r="6" spans="1:14" s="32" customFormat="1" ht="27.75" customHeight="1">
      <c r="A6" s="47" t="s">
        <v>31</v>
      </c>
      <c r="B6" s="48" t="s">
        <v>68</v>
      </c>
      <c r="C6" s="49" t="s">
        <v>74</v>
      </c>
      <c r="D6" s="50">
        <v>2</v>
      </c>
      <c r="E6" s="50" t="s">
        <v>60</v>
      </c>
      <c r="F6" s="49" t="s">
        <v>72</v>
      </c>
      <c r="G6" s="50" t="s">
        <v>79</v>
      </c>
      <c r="H6" s="50">
        <v>1</v>
      </c>
      <c r="I6" s="49">
        <v>297459050</v>
      </c>
      <c r="J6" s="66" t="s">
        <v>83</v>
      </c>
      <c r="K6" s="49" t="s">
        <v>89</v>
      </c>
      <c r="L6" s="46">
        <v>46022</v>
      </c>
      <c r="M6" s="50" t="s">
        <v>90</v>
      </c>
      <c r="N6" s="45"/>
    </row>
    <row r="7" spans="1:14" s="32" customFormat="1" ht="33" customHeight="1">
      <c r="A7" s="47" t="s">
        <v>32</v>
      </c>
      <c r="B7" s="51" t="s">
        <v>68</v>
      </c>
      <c r="C7" s="52" t="s">
        <v>74</v>
      </c>
      <c r="D7" s="53">
        <v>2</v>
      </c>
      <c r="E7" s="53" t="s">
        <v>60</v>
      </c>
      <c r="F7" s="52" t="s">
        <v>72</v>
      </c>
      <c r="G7" s="53" t="s">
        <v>79</v>
      </c>
      <c r="H7" s="53">
        <v>1</v>
      </c>
      <c r="I7" s="52">
        <v>297459070</v>
      </c>
      <c r="J7" s="67" t="s">
        <v>84</v>
      </c>
      <c r="K7" s="52" t="s">
        <v>89</v>
      </c>
      <c r="L7" s="46">
        <v>46022</v>
      </c>
      <c r="M7" s="53" t="s">
        <v>90</v>
      </c>
      <c r="N7" s="45"/>
    </row>
    <row r="8" spans="1:14" s="32" customFormat="1">
      <c r="A8" s="47" t="s">
        <v>33</v>
      </c>
      <c r="B8" s="51" t="s">
        <v>68</v>
      </c>
      <c r="C8" s="52" t="s">
        <v>75</v>
      </c>
      <c r="D8" s="53">
        <v>7</v>
      </c>
      <c r="E8" s="53" t="s">
        <v>59</v>
      </c>
      <c r="F8" s="52" t="s">
        <v>58</v>
      </c>
      <c r="G8" s="53" t="s">
        <v>79</v>
      </c>
      <c r="H8" s="53">
        <v>1</v>
      </c>
      <c r="I8" s="52">
        <v>297563263</v>
      </c>
      <c r="J8" s="67" t="s">
        <v>85</v>
      </c>
      <c r="K8" s="52" t="s">
        <v>89</v>
      </c>
      <c r="L8" s="46">
        <v>46022</v>
      </c>
      <c r="M8" s="53" t="s">
        <v>90</v>
      </c>
      <c r="N8" s="45"/>
    </row>
    <row r="9" spans="1:14" s="32" customFormat="1">
      <c r="A9" s="47" t="s">
        <v>34</v>
      </c>
      <c r="B9" s="51" t="s">
        <v>68</v>
      </c>
      <c r="C9" s="52" t="s">
        <v>76</v>
      </c>
      <c r="D9" s="53">
        <v>7</v>
      </c>
      <c r="E9" s="53" t="s">
        <v>59</v>
      </c>
      <c r="F9" s="52" t="s">
        <v>58</v>
      </c>
      <c r="G9" s="53" t="s">
        <v>79</v>
      </c>
      <c r="H9" s="53">
        <v>1</v>
      </c>
      <c r="I9" s="52">
        <v>297563264</v>
      </c>
      <c r="J9" s="67" t="s">
        <v>86</v>
      </c>
      <c r="K9" s="52" t="s">
        <v>89</v>
      </c>
      <c r="L9" s="46">
        <v>46022</v>
      </c>
      <c r="M9" s="53" t="s">
        <v>90</v>
      </c>
      <c r="N9" s="45"/>
    </row>
    <row r="10" spans="1:14" s="32" customFormat="1">
      <c r="A10" s="47" t="s">
        <v>35</v>
      </c>
      <c r="B10" s="51" t="s">
        <v>68</v>
      </c>
      <c r="C10" s="52" t="s">
        <v>76</v>
      </c>
      <c r="D10" s="53">
        <v>7</v>
      </c>
      <c r="E10" s="53" t="s">
        <v>59</v>
      </c>
      <c r="F10" s="52" t="s">
        <v>58</v>
      </c>
      <c r="G10" s="53" t="s">
        <v>79</v>
      </c>
      <c r="H10" s="53">
        <v>1</v>
      </c>
      <c r="I10" s="52">
        <v>297563266</v>
      </c>
      <c r="J10" s="67" t="s">
        <v>87</v>
      </c>
      <c r="K10" s="52" t="s">
        <v>89</v>
      </c>
      <c r="L10" s="46">
        <v>46022</v>
      </c>
      <c r="M10" s="53" t="s">
        <v>90</v>
      </c>
      <c r="N10" s="45"/>
    </row>
    <row r="11" spans="1:14" s="32" customFormat="1">
      <c r="A11" s="47" t="s">
        <v>36</v>
      </c>
      <c r="B11" s="51" t="s">
        <v>68</v>
      </c>
      <c r="C11" s="52" t="s">
        <v>77</v>
      </c>
      <c r="D11" s="53">
        <v>55</v>
      </c>
      <c r="E11" s="53" t="s">
        <v>67</v>
      </c>
      <c r="F11" s="52" t="s">
        <v>66</v>
      </c>
      <c r="G11" s="53" t="s">
        <v>79</v>
      </c>
      <c r="H11" s="53">
        <v>1</v>
      </c>
      <c r="I11" s="52">
        <v>297424009</v>
      </c>
      <c r="J11" s="67" t="s">
        <v>88</v>
      </c>
      <c r="K11" s="52" t="s">
        <v>89</v>
      </c>
      <c r="L11" s="46">
        <v>46022</v>
      </c>
      <c r="M11" s="53" t="s">
        <v>90</v>
      </c>
      <c r="N11" s="45"/>
    </row>
    <row r="12" spans="1:14" s="32" customFormat="1">
      <c r="A12" s="47" t="s">
        <v>37</v>
      </c>
      <c r="B12" s="51" t="s">
        <v>68</v>
      </c>
      <c r="C12" s="52" t="s">
        <v>78</v>
      </c>
      <c r="D12" s="53">
        <v>55</v>
      </c>
      <c r="E12" s="53" t="s">
        <v>67</v>
      </c>
      <c r="F12" s="52" t="s">
        <v>66</v>
      </c>
      <c r="G12" s="53" t="s">
        <v>79</v>
      </c>
      <c r="H12" s="53">
        <v>1</v>
      </c>
      <c r="I12" s="52">
        <v>297424616</v>
      </c>
      <c r="J12" s="67" t="s">
        <v>92</v>
      </c>
      <c r="K12" s="52" t="s">
        <v>89</v>
      </c>
      <c r="L12" s="46">
        <v>46022</v>
      </c>
      <c r="M12" s="53" t="s">
        <v>90</v>
      </c>
      <c r="N12" s="45"/>
    </row>
    <row r="13" spans="1:14" s="32" customFormat="1" ht="42.75">
      <c r="A13" s="47" t="s">
        <v>38</v>
      </c>
      <c r="B13" s="51" t="s">
        <v>68</v>
      </c>
      <c r="C13" s="53" t="s">
        <v>98</v>
      </c>
      <c r="D13" s="54">
        <v>6</v>
      </c>
      <c r="E13" s="53" t="s">
        <v>64</v>
      </c>
      <c r="F13" s="55" t="s">
        <v>96</v>
      </c>
      <c r="G13" s="53" t="s">
        <v>79</v>
      </c>
      <c r="H13" s="54">
        <v>1</v>
      </c>
      <c r="I13" s="55">
        <v>236920369</v>
      </c>
      <c r="J13" s="68" t="s">
        <v>93</v>
      </c>
      <c r="K13" s="55" t="s">
        <v>94</v>
      </c>
      <c r="L13" s="46">
        <v>46022</v>
      </c>
      <c r="M13" s="53" t="s">
        <v>90</v>
      </c>
      <c r="N13" s="45"/>
    </row>
    <row r="14" spans="1:14" s="32" customFormat="1">
      <c r="A14" s="56" t="s">
        <v>39</v>
      </c>
      <c r="B14" s="57" t="s">
        <v>68</v>
      </c>
      <c r="C14" s="58" t="s">
        <v>98</v>
      </c>
      <c r="D14" s="59">
        <v>6</v>
      </c>
      <c r="E14" s="58" t="s">
        <v>64</v>
      </c>
      <c r="F14" s="60" t="s">
        <v>96</v>
      </c>
      <c r="G14" s="58" t="s">
        <v>79</v>
      </c>
      <c r="H14" s="59">
        <v>1</v>
      </c>
      <c r="I14" s="60">
        <v>236574420</v>
      </c>
      <c r="J14" s="69" t="s">
        <v>95</v>
      </c>
      <c r="K14" s="60" t="s">
        <v>94</v>
      </c>
      <c r="L14" s="61">
        <v>46022</v>
      </c>
      <c r="M14" s="58" t="s">
        <v>90</v>
      </c>
      <c r="N14" s="62"/>
    </row>
    <row r="15" spans="1:14">
      <c r="C15" s="28"/>
      <c r="D15" s="11"/>
      <c r="E15" s="11"/>
      <c r="F15" s="28"/>
      <c r="G15" s="11"/>
      <c r="H15" s="11"/>
      <c r="I15" s="29"/>
      <c r="J15" s="30"/>
      <c r="K15" s="28"/>
      <c r="L15" s="33"/>
    </row>
    <row r="16" spans="1:14">
      <c r="C16" s="28"/>
      <c r="D16" s="11"/>
      <c r="E16" s="11"/>
      <c r="F16" s="28"/>
      <c r="G16" s="11" t="s">
        <v>97</v>
      </c>
      <c r="H16" s="11">
        <f>SUM(H3:H14)</f>
        <v>12</v>
      </c>
      <c r="I16" s="29"/>
      <c r="J16" s="30"/>
      <c r="K16" s="28"/>
      <c r="L16" s="33"/>
    </row>
    <row r="17" spans="2:12" ht="21.75" customHeight="1">
      <c r="C17" s="28"/>
      <c r="D17" s="11"/>
      <c r="E17" s="11"/>
      <c r="F17" s="28"/>
      <c r="G17" s="11"/>
      <c r="H17" s="11"/>
      <c r="I17" s="29"/>
      <c r="J17" s="30"/>
      <c r="K17" s="28"/>
      <c r="L17" s="33"/>
    </row>
    <row r="18" spans="2:12">
      <c r="C18" s="28"/>
      <c r="D18" s="11"/>
      <c r="E18" s="11"/>
      <c r="F18" s="28"/>
      <c r="G18" s="11"/>
      <c r="H18" s="11"/>
      <c r="I18" s="29"/>
      <c r="J18" s="31"/>
      <c r="K18" s="28"/>
      <c r="L18" s="33"/>
    </row>
    <row r="19" spans="2:12">
      <c r="C19" s="28"/>
      <c r="D19" s="11"/>
      <c r="E19" s="11"/>
      <c r="F19" s="28"/>
      <c r="G19" s="11"/>
      <c r="H19" s="11"/>
      <c r="I19" s="29"/>
      <c r="J19" s="30"/>
      <c r="K19" s="28"/>
      <c r="L19" s="33"/>
    </row>
    <row r="20" spans="2:12">
      <c r="C20" s="28"/>
      <c r="D20" s="11"/>
      <c r="E20" s="11"/>
      <c r="F20" s="28"/>
      <c r="G20" s="11"/>
      <c r="H20" s="11"/>
      <c r="I20" s="29"/>
      <c r="J20" s="30"/>
      <c r="K20" s="28"/>
      <c r="L20" s="33"/>
    </row>
    <row r="21" spans="2:12">
      <c r="C21" s="28"/>
      <c r="D21" s="11"/>
      <c r="E21" s="11"/>
      <c r="F21" s="28"/>
      <c r="G21" s="11"/>
      <c r="H21" s="11"/>
      <c r="I21" s="29"/>
      <c r="J21" s="30"/>
      <c r="K21" s="28"/>
      <c r="L21" s="33"/>
    </row>
    <row r="22" spans="2:12">
      <c r="B22" s="12"/>
      <c r="C22" s="12"/>
      <c r="D22" s="11"/>
      <c r="H22" s="11"/>
    </row>
    <row r="23" spans="2:12">
      <c r="H23" s="11"/>
    </row>
    <row r="34" spans="10:10">
      <c r="J34" s="13"/>
    </row>
    <row r="35" spans="10:10">
      <c r="J35" s="13"/>
    </row>
    <row r="36" spans="10:10">
      <c r="J36" s="13"/>
    </row>
    <row r="37" spans="10:10">
      <c r="J37" s="13"/>
    </row>
    <row r="38" spans="10:10">
      <c r="J38" s="13"/>
    </row>
    <row r="39" spans="10:10">
      <c r="J39" s="13"/>
    </row>
    <row r="40" spans="10:10">
      <c r="J40" s="13"/>
    </row>
    <row r="41" spans="10:10">
      <c r="J41" s="13"/>
    </row>
    <row r="42" spans="10:10">
      <c r="J42" s="13"/>
    </row>
    <row r="43" spans="10:10">
      <c r="J43" s="13"/>
    </row>
    <row r="44" spans="10:10">
      <c r="J44" s="13"/>
    </row>
  </sheetData>
  <sheetProtection password="C71F" sheet="1" objects="1" scenarios="1" formatCells="0" formatColumns="0" formatRows="0" insertRows="0" deleteRows="0" sort="0" autoFilter="0"/>
  <protectedRanges>
    <protectedRange sqref="A3:N8307" name="Rozstęp1"/>
  </protectedRanges>
  <mergeCells count="7">
    <mergeCell ref="N1:N2"/>
    <mergeCell ref="L1:L2"/>
    <mergeCell ref="A1:A2"/>
    <mergeCell ref="B1:B2"/>
    <mergeCell ref="C1:F1"/>
    <mergeCell ref="G1:H1"/>
    <mergeCell ref="I1:K1"/>
  </mergeCells>
  <phoneticPr fontId="3" type="noConversion"/>
  <conditionalFormatting sqref="J3">
    <cfRule type="duplicateValues" dxfId="39" priority="29"/>
    <cfRule type="duplicateValues" dxfId="38" priority="30"/>
  </conditionalFormatting>
  <conditionalFormatting sqref="J4">
    <cfRule type="duplicateValues" dxfId="37" priority="27"/>
    <cfRule type="duplicateValues" dxfId="36" priority="28"/>
  </conditionalFormatting>
  <conditionalFormatting sqref="J5">
    <cfRule type="duplicateValues" dxfId="35" priority="25"/>
    <cfRule type="duplicateValues" dxfId="34" priority="26"/>
  </conditionalFormatting>
  <conditionalFormatting sqref="J13">
    <cfRule type="duplicateValues" dxfId="33" priority="39"/>
    <cfRule type="duplicateValues" dxfId="32" priority="40"/>
  </conditionalFormatting>
  <conditionalFormatting sqref="J14">
    <cfRule type="duplicateValues" dxfId="31" priority="37"/>
    <cfRule type="duplicateValues" dxfId="30" priority="38"/>
  </conditionalFormatting>
  <conditionalFormatting sqref="J15">
    <cfRule type="duplicateValues" dxfId="29" priority="35"/>
    <cfRule type="duplicateValues" dxfId="28" priority="36"/>
  </conditionalFormatting>
  <conditionalFormatting sqref="J16">
    <cfRule type="duplicateValues" dxfId="27" priority="33"/>
    <cfRule type="duplicateValues" dxfId="26" priority="34"/>
  </conditionalFormatting>
  <conditionalFormatting sqref="J17">
    <cfRule type="duplicateValues" dxfId="25" priority="31"/>
    <cfRule type="duplicateValues" dxfId="24" priority="32"/>
  </conditionalFormatting>
  <conditionalFormatting sqref="J19">
    <cfRule type="duplicateValues" dxfId="23" priority="49"/>
    <cfRule type="duplicateValues" dxfId="22" priority="50"/>
  </conditionalFormatting>
  <conditionalFormatting sqref="J20">
    <cfRule type="duplicateValues" dxfId="21" priority="47"/>
    <cfRule type="duplicateValues" dxfId="20" priority="48"/>
  </conditionalFormatting>
  <conditionalFormatting sqref="J21">
    <cfRule type="duplicateValues" dxfId="19" priority="45"/>
    <cfRule type="duplicateValues" dxfId="18" priority="46"/>
  </conditionalFormatting>
  <conditionalFormatting sqref="J6">
    <cfRule type="duplicateValues" dxfId="17" priority="21"/>
    <cfRule type="duplicateValues" dxfId="16" priority="22"/>
  </conditionalFormatting>
  <conditionalFormatting sqref="J7">
    <cfRule type="duplicateValues" dxfId="15" priority="19"/>
    <cfRule type="duplicateValues" dxfId="14" priority="20"/>
  </conditionalFormatting>
  <conditionalFormatting sqref="J6">
    <cfRule type="duplicateValues" dxfId="13" priority="15"/>
    <cfRule type="duplicateValues" dxfId="12" priority="16"/>
  </conditionalFormatting>
  <conditionalFormatting sqref="J7">
    <cfRule type="duplicateValues" dxfId="11" priority="13"/>
    <cfRule type="duplicateValues" dxfId="10" priority="14"/>
  </conditionalFormatting>
  <conditionalFormatting sqref="J8">
    <cfRule type="duplicateValues" dxfId="9" priority="11"/>
    <cfRule type="duplicateValues" dxfId="8" priority="12"/>
  </conditionalFormatting>
  <conditionalFormatting sqref="J9">
    <cfRule type="duplicateValues" dxfId="7" priority="9"/>
    <cfRule type="duplicateValues" dxfId="6" priority="10"/>
  </conditionalFormatting>
  <conditionalFormatting sqref="J10">
    <cfRule type="duplicateValues" dxfId="5" priority="5"/>
    <cfRule type="duplicateValues" dxfId="4" priority="6"/>
  </conditionalFormatting>
  <conditionalFormatting sqref="J11">
    <cfRule type="duplicateValues" dxfId="3" priority="3"/>
    <cfRule type="duplicateValues" dxfId="2" priority="4"/>
  </conditionalFormatting>
  <conditionalFormatting sqref="J12">
    <cfRule type="duplicateValues" dxfId="1" priority="1"/>
    <cfRule type="duplicateValues" dxfId="0" priority="2"/>
  </conditionalFormatting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Wykaz jednostek </vt:lpstr>
      <vt:lpstr>Połączenia</vt:lpstr>
      <vt:lpstr>PRA</vt:lpstr>
      <vt:lpstr>BRA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2025-11-24T12:16:03Z</dcterms:modified>
</cp:coreProperties>
</file>