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/>
  <xr:revisionPtr revIDLastSave="0" documentId="13_ncr:1_{59FCB934-8F4D-4206-9DF7-322DE2D80069}" xr6:coauthVersionLast="47" xr6:coauthVersionMax="47" xr10:uidLastSave="{00000000-0000-0000-0000-000000000000}"/>
  <bookViews>
    <workbookView xWindow="-120" yWindow="-120" windowWidth="29040" windowHeight="15720" tabRatio="841" xr2:uid="{00000000-000D-0000-FFFF-FFFF00000000}"/>
  </bookViews>
  <sheets>
    <sheet name="Arkusz_Szacowania_Ryzyka" sheetId="7" r:id="rId1"/>
    <sheet name="Skutek wystąpienia ryzyka" sheetId="3" r:id="rId2"/>
    <sheet name="OCENA PRAWDOPODOBIEŃSTWA" sheetId="4" r:id="rId3"/>
    <sheet name="MAPA RYZYKA" sheetId="2" r:id="rId4"/>
    <sheet name="Wpływ na prawa i wolności" sheetId="6" r:id="rId5"/>
    <sheet name="Schemat_Organizacyjny" sheetId="9" r:id="rId6"/>
    <sheet name="PROCESY" sheetId="8" r:id="rId7"/>
  </sheets>
  <definedNames>
    <definedName name="_xlnm._FilterDatabase" localSheetId="5" hidden="1">Schemat_Organizacyjny!$A$1:$E$60</definedName>
    <definedName name="Informacja_grupa">"#ref!listy!#REF!"</definedName>
    <definedName name="LAspektBezpieczeństwa">"#ref!listy!#REF!"</definedName>
    <definedName name="LOcena_końcowa">"#ref!listy!#REF!"</definedName>
    <definedName name="ModelTablica">"#ref!metodyka!#REF!"</definedName>
    <definedName name="_xlnm.Print_Area" localSheetId="0">Arkusz_Szacowania_Ryzyka!$A$1:$P$22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smNativeData">
      <pm:revision xmlns:pm="smNativeData" day="1563370237" val="966" rev="124" revOS="4" revMin="124" revMax="0"/>
      <pm:docPrefs xmlns:pm="smNativeData" id="1563370237" fixedDigits="0" showNotice="1" showFrameBounds="1" autoChart="1" recalcOnPrint="1" recalcOnCopy="1" finalRounding="1" compatTextArt="1" tab="567" useDefinedPrintRange="1" printArea="currentSheet"/>
      <pm:compatibility xmlns:pm="smNativeData" id="1563370237" overlapCells="1"/>
      <pm:defCurrency xmlns:pm="smNativeData" id="1563370237"/>
    </ext>
  </extLst>
</workbook>
</file>

<file path=xl/calcChain.xml><?xml version="1.0" encoding="utf-8"?>
<calcChain xmlns="http://schemas.openxmlformats.org/spreadsheetml/2006/main">
  <c r="K4" i="7" l="1"/>
  <c r="L4" i="7" s="1"/>
  <c r="K5" i="7"/>
  <c r="L5" i="7" s="1"/>
  <c r="K6" i="7"/>
  <c r="L6" i="7" s="1"/>
  <c r="K7" i="7"/>
  <c r="L7" i="7" s="1"/>
  <c r="K8" i="7"/>
  <c r="L8" i="7" s="1"/>
  <c r="K9" i="7"/>
  <c r="L9" i="7" s="1"/>
  <c r="K10" i="7"/>
  <c r="L10" i="7" s="1"/>
  <c r="K11" i="7"/>
  <c r="L11" i="7" s="1"/>
  <c r="K12" i="7"/>
  <c r="L12" i="7" s="1"/>
  <c r="K13" i="7"/>
  <c r="L13" i="7" s="1"/>
  <c r="K14" i="7"/>
  <c r="L14" i="7" s="1"/>
  <c r="K15" i="7"/>
  <c r="L15" i="7" s="1"/>
  <c r="K16" i="7"/>
  <c r="L16" i="7" s="1"/>
  <c r="K17" i="7"/>
  <c r="L17" i="7" s="1"/>
  <c r="K3" i="7" l="1"/>
  <c r="L3" i="7" s="1"/>
</calcChain>
</file>

<file path=xl/sharedStrings.xml><?xml version="1.0" encoding="utf-8"?>
<sst xmlns="http://schemas.openxmlformats.org/spreadsheetml/2006/main" count="489" uniqueCount="261">
  <si>
    <t>LP</t>
  </si>
  <si>
    <t>Szczegółowy opis ryzyk / szans</t>
  </si>
  <si>
    <t>Skutek dla organizacji wystąpienia ryzyka</t>
  </si>
  <si>
    <t>-</t>
  </si>
  <si>
    <t>PRAWDOPODOBIEŃSTWO</t>
  </si>
  <si>
    <t>[0]
Bardzo niskie</t>
  </si>
  <si>
    <t>[1]
Niskie</t>
  </si>
  <si>
    <t>[2]
Średnie</t>
  </si>
  <si>
    <t>[3]
Wysokie</t>
  </si>
  <si>
    <t>[4]
Bardzo Wysokie</t>
  </si>
  <si>
    <t>SKUTEK DLA ORGANIZACJI WYSTĄPIENIA RYZYKA</t>
  </si>
  <si>
    <t>[4]
Bardzo Wysoki</t>
  </si>
  <si>
    <t>[3]
Wysoki</t>
  </si>
  <si>
    <t>[2]
Średni</t>
  </si>
  <si>
    <t>[1]
Niski</t>
  </si>
  <si>
    <t>[0]
Bardzo niski</t>
  </si>
  <si>
    <t>LEGENDA</t>
  </si>
  <si>
    <t>Ryzyko akceptowalne (niskie)</t>
  </si>
  <si>
    <t>Ryzyko do monitorowania (średnie)</t>
  </si>
  <si>
    <t>SKALA</t>
  </si>
  <si>
    <t>SKUTEK</t>
  </si>
  <si>
    <t>Wpływ na prawa i wolności osób fizycznych</t>
  </si>
  <si>
    <t>Dostępność informacji</t>
  </si>
  <si>
    <t>Poufność informacji</t>
  </si>
  <si>
    <t>Integralność informacji</t>
  </si>
  <si>
    <t>Finansowe</t>
  </si>
  <si>
    <t>Opis ogólny skutków</t>
  </si>
  <si>
    <t>Przykłady skutków fizycznych</t>
  </si>
  <si>
    <t>Przykłady skutków materialnych</t>
  </si>
  <si>
    <t>Przykłady skutków niematerialnych</t>
  </si>
  <si>
    <t>Bardzo Niski</t>
  </si>
  <si>
    <t>Niski</t>
  </si>
  <si>
    <t>Średni</t>
  </si>
  <si>
    <t>Wysoki</t>
  </si>
  <si>
    <t>Bardzo Wysoki</t>
  </si>
  <si>
    <t>Brak dostępu do kluczowych systemów powyżej jednego dnia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</si>
  <si>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</si>
  <si>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Prawdopodobieństwo wystąpienia danego zdarzenia</t>
  </si>
  <si>
    <t>Skala</t>
  </si>
  <si>
    <t>Opis</t>
  </si>
  <si>
    <t>Prawdopodobieństwo wystąpienia ryzyka w okresie 5 lat</t>
  </si>
  <si>
    <t>Pomiędzy 1-5 lat</t>
  </si>
  <si>
    <t>Raz na rok</t>
  </si>
  <si>
    <t>Raz na kwartał</t>
  </si>
  <si>
    <t>Raz na tydzień</t>
  </si>
  <si>
    <t>Bardzo wysokie</t>
  </si>
  <si>
    <t>…...............................................................................</t>
  </si>
  <si>
    <t>Jest bardzo prawdopodobne, że zdarzenie będzie miało miejsce.</t>
  </si>
  <si>
    <t>Jest pewne, że określone zdarzenie wystąpi.</t>
  </si>
  <si>
    <t>Jest małe prawdopodobieństwo wystąpienia tego zdarzenia, może wystąpić kilka w przyjętym do analizy okresie.</t>
  </si>
  <si>
    <t>Zdarzenie dotąd nie miało miejsca, najprawdopodobniej nigdy nie wystąpi lub może wystąpić tylko w wyjątkowych okolicznościach.</t>
  </si>
  <si>
    <t>Wystąpienie zdarzenia jest prawdopodobne, może mieć miejsce w określonych przypadkach.</t>
  </si>
  <si>
    <t>Raz na miesiąc</t>
  </si>
  <si>
    <t>Zaproponowanie czynności, jakie należałoby podjąć w celu minimalizacji prawdopodobieństwa wystąpienia ryzyka lub realizacji szans</t>
  </si>
  <si>
    <r>
      <rPr>
        <b/>
        <sz val="9"/>
        <color rgb="FF000000"/>
        <rFont val="Calibri"/>
        <family val="2"/>
        <charset val="238"/>
      </rPr>
      <t>Finansowe</t>
    </r>
    <r>
      <rPr>
        <b/>
        <sz val="8"/>
        <color rgb="FF000000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 xml:space="preserve">0-Brak
1-Bardzo niskie
2-Niskie [do 50 tys. zł]
3-Średnie [50 tys. - 500 tyś zł]
4-Wysokie [powyżej 500 tyś zł]
</t>
    </r>
  </si>
  <si>
    <r>
      <rPr>
        <b/>
        <sz val="9"/>
        <color rgb="FF000000"/>
        <rFont val="Calibri"/>
        <family val="2"/>
        <charset val="238"/>
      </rPr>
      <t>Integralność informacji</t>
    </r>
    <r>
      <rPr>
        <b/>
        <sz val="8"/>
        <color rgb="FF000000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0-Bardzo niski
1-Niski
2-Średni
3-Wysoki
4-Bardzo Wysoki</t>
    </r>
  </si>
  <si>
    <r>
      <rPr>
        <b/>
        <sz val="9"/>
        <color rgb="FF000000"/>
        <rFont val="Calibri"/>
        <family val="2"/>
        <charset val="238"/>
      </rPr>
      <t>Poufność informacji</t>
    </r>
    <r>
      <rPr>
        <b/>
        <sz val="8"/>
        <color rgb="FF000000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0-Bardzo niski
1-Niski
2-Średni
3-Wysoki
4-Bardzo Wysoki</t>
    </r>
  </si>
  <si>
    <r>
      <rPr>
        <b/>
        <sz val="9"/>
        <color rgb="FF000000"/>
        <rFont val="Calibri"/>
        <family val="2"/>
        <charset val="238"/>
      </rPr>
      <t>Dostępność informacji</t>
    </r>
    <r>
      <rPr>
        <b/>
        <sz val="8"/>
        <color rgb="FF000000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0-Bardzo niski
1-Niski
2-Średni
3-Wysoki
4-Bardzo Wysoki</t>
    </r>
  </si>
  <si>
    <t>Nie autoryzowana zmiana powoduje przejściowe problemy 
w funkcjonowaniu Organizacji 
i może wiązać się z nieznacznymi skutkami finansowymi i prawnymi.</t>
  </si>
  <si>
    <t>Nie autoryzowana zmiana powoduje przejściowe problemy 
w funkcjonowaniu Organizacji.</t>
  </si>
  <si>
    <t>Nie autoryzowana zmiana, nie ma wpływu na działalność Organizacji.</t>
  </si>
  <si>
    <t>Nie autoryzowana zmiana powoduje problemy w funkcjonowaniu Organizacji 
i rodzi konsekwencje finansowe 
i prawne.</t>
  </si>
  <si>
    <t>Nie autoryzowana zmiana powoduje problemy w funkcjonowaniu Organizacji 
i rodzi uciążliwe konsekwencje finansowe i prawne.</t>
  </si>
  <si>
    <t>Informacja została udostępniona nieupoważnionemu pracownikowi, ale nie  powoduje to skutków prawnych i finansowych.</t>
  </si>
  <si>
    <t>Informacja została udostępniona na zewnątrz, ale nie rodzi skutków finansowych i prawnych.</t>
  </si>
  <si>
    <t>Informacja została udostępniona na zewnątrz 
i pociąga za sobą konsekwencje finansowe i prawne.</t>
  </si>
  <si>
    <t>Brak dostępu do kluczowych systemów przez godzinę.</t>
  </si>
  <si>
    <t>Brak dostępu do kluczowych systemów przez 4 godziny.</t>
  </si>
  <si>
    <t>Brak dostępu do kluczowych systemów przez 8 godzin.</t>
  </si>
  <si>
    <t>Zablokowanie dostępu do usług publicznych lub komercyjnych
Utrata szansy np. zakupu, wyjazdu
Wzrost kosztów ubezpieczenia
Reklama celowana z wykorzystaniem informacji, które osoba chciałaby pozostawić dla siebie np. dotyczące leczenia.</t>
  </si>
  <si>
    <t>Utrata właściwej opieki prowadząca do niewielkiej, ale realnej szkody.</t>
  </si>
  <si>
    <t>Osoby, których dane dotyczą, praktycznie nie odczuwają skutków.</t>
  </si>
  <si>
    <t>Osoby mogą odczuwać istotne niedogodności, które są w stanie rozwiązać pomimo kilku trudności.</t>
  </si>
  <si>
    <t>Osoby mogą odczuwać istotne konsekwencje, które są w stanie rozwiązać z wieloma trudnościami.</t>
  </si>
  <si>
    <t>Osoby mogą odczuwać istotne lub nawet nieodwracalne konsekwencje.</t>
  </si>
  <si>
    <t>Informacja została udostępniona nieupoważnionemu pracownikowi i może spowodować to skutki finansowe  i prawne.</t>
  </si>
  <si>
    <t>Brak dostępu do kluczowych systemów przez 15 min.</t>
  </si>
  <si>
    <t>Strata czasu w wyniku wypełniania formalności.
Spam.
Ponowne użycie danych w celu marketingu bezpośredniego.</t>
  </si>
  <si>
    <t>Długotrwałe zobowiązanie finansowe.
Utrata korzyści.
Odmowa kredytu.
Utrata miejsca zamieszkania.
Strata finansowa z powodu fraudu.</t>
  </si>
  <si>
    <t>Poważne długi.
Brak możliwości podjęcia pracy.
Utrata środków niezbędnych do życia.</t>
  </si>
  <si>
    <t>Pozbawienie wolności.
Porwanie.
Utrata więzi rodzinnych.
Ograniczenie wolności.</t>
  </si>
  <si>
    <t>Szantaż.
Fobia.
Depresja.</t>
  </si>
  <si>
    <t>Problem z relacjami 
z innymi osobami.
Utrata dobrego imienia.
Oczernianie w mediach społecznościowych.</t>
  </si>
  <si>
    <t>Obawa przed utratą kontroli nad własnymi danymi.
Utrata wolności korzystania z usług np. zakupów w sieci.
Poczucie zagrożenia prywatności.</t>
  </si>
  <si>
    <t>Utrata właściwej opieki.
Dyskomfort fizyczny.</t>
  </si>
  <si>
    <t>Poważna utrata zdrowia z długoterminowymi skutkami.
Atak na osobę w pracy lub w domu.</t>
  </si>
  <si>
    <t>Długoterminowa lub permanentna utrata zdrowia.
Śmierć.
Utrata części ciała.</t>
  </si>
  <si>
    <r>
      <rPr>
        <sz val="10"/>
        <rFont val="Calibri"/>
        <family val="2"/>
        <charset val="238"/>
      </rPr>
      <t>Żadnego wpływu</t>
    </r>
    <r>
      <rPr>
        <sz val="10"/>
        <color rgb="FF000000"/>
        <rFont val="Calibri"/>
        <family val="2"/>
        <charset val="238"/>
      </rPr>
      <t>, informacje mają charakter publiczny.</t>
    </r>
  </si>
  <si>
    <r>
      <rPr>
        <b/>
        <sz val="10"/>
        <rFont val="Calibri"/>
        <family val="2"/>
        <charset val="238"/>
      </rPr>
      <t>Bardzo niskie</t>
    </r>
    <r>
      <rPr>
        <sz val="10"/>
        <rFont val="Calibri"/>
        <family val="2"/>
        <charset val="238"/>
      </rPr>
      <t xml:space="preserve">
</t>
    </r>
  </si>
  <si>
    <r>
      <rPr>
        <b/>
        <sz val="10"/>
        <rFont val="Calibri"/>
        <family val="2"/>
        <charset val="238"/>
      </rPr>
      <t xml:space="preserve">Niskie </t>
    </r>
    <r>
      <rPr>
        <sz val="10"/>
        <rFont val="Calibri"/>
        <family val="2"/>
        <charset val="238"/>
      </rPr>
      <t xml:space="preserve">
[do 20 tyś. zł]</t>
    </r>
  </si>
  <si>
    <r>
      <rPr>
        <b/>
        <sz val="10"/>
        <rFont val="Calibri"/>
        <family val="2"/>
        <charset val="238"/>
      </rPr>
      <t>Średnie</t>
    </r>
    <r>
      <rPr>
        <sz val="10"/>
        <rFont val="Calibri"/>
        <family val="2"/>
        <charset val="238"/>
      </rPr>
      <t xml:space="preserve">
[20 tyś - 100 tyś zł.]</t>
    </r>
  </si>
  <si>
    <r>
      <rPr>
        <b/>
        <sz val="10"/>
        <rFont val="Calibri"/>
        <family val="2"/>
        <charset val="238"/>
      </rPr>
      <t>Wysokie</t>
    </r>
    <r>
      <rPr>
        <sz val="10"/>
        <rFont val="Calibri"/>
        <family val="2"/>
        <charset val="238"/>
      </rPr>
      <t xml:space="preserve">
[100 tyś - 500 tyś. zł.]</t>
    </r>
  </si>
  <si>
    <r>
      <rPr>
        <b/>
        <sz val="10"/>
        <rFont val="Calibri"/>
        <family val="2"/>
        <charset val="238"/>
      </rPr>
      <t>Bardzo Wysokie</t>
    </r>
    <r>
      <rPr>
        <sz val="10"/>
        <rFont val="Calibri"/>
        <family val="2"/>
        <charset val="238"/>
      </rPr>
      <t xml:space="preserve">
[powyżej 500 tyś. zł.]</t>
    </r>
  </si>
  <si>
    <r>
      <rPr>
        <b/>
        <sz val="10"/>
        <color rgb="FF000000"/>
        <rFont val="Calibri"/>
        <family val="2"/>
        <charset val="238"/>
      </rPr>
      <t>Bardzo niskie</t>
    </r>
    <r>
      <rPr>
        <sz val="10"/>
        <color rgb="FF000000"/>
        <rFont val="Calibri"/>
        <family val="2"/>
        <charset val="238"/>
      </rPr>
      <t xml:space="preserve">
[mało prawdopodobne]</t>
    </r>
  </si>
  <si>
    <r>
      <rPr>
        <b/>
        <sz val="10"/>
        <color rgb="FF000000"/>
        <rFont val="Calibri"/>
        <family val="2"/>
        <charset val="238"/>
      </rPr>
      <t>Niskie</t>
    </r>
    <r>
      <rPr>
        <sz val="10"/>
        <color rgb="FF000000"/>
        <rFont val="Calibri"/>
        <family val="2"/>
        <charset val="238"/>
      </rPr>
      <t xml:space="preserve">
[nieprawdopodobne]</t>
    </r>
  </si>
  <si>
    <r>
      <rPr>
        <b/>
        <sz val="10"/>
        <color rgb="FF000000"/>
        <rFont val="Calibri"/>
        <family val="2"/>
        <charset val="238"/>
      </rPr>
      <t>Średnie</t>
    </r>
    <r>
      <rPr>
        <sz val="10"/>
        <color rgb="FF000000"/>
        <rFont val="Calibri"/>
        <family val="2"/>
        <charset val="238"/>
      </rPr>
      <t xml:space="preserve">
[możliwe]</t>
    </r>
  </si>
  <si>
    <r>
      <rPr>
        <b/>
        <sz val="10"/>
        <color rgb="FF000000"/>
        <rFont val="Calibri"/>
        <family val="2"/>
        <charset val="238"/>
      </rPr>
      <t>Wysokie</t>
    </r>
    <r>
      <rPr>
        <sz val="10"/>
        <color rgb="FF000000"/>
        <rFont val="Calibri"/>
        <family val="2"/>
        <charset val="238"/>
      </rPr>
      <t xml:space="preserve">
[prawdopodobne]</t>
    </r>
  </si>
  <si>
    <t>Ryzyko nieakceptowalne (wysokie)</t>
  </si>
  <si>
    <t>Komórka organizacyjna</t>
  </si>
  <si>
    <t>Data</t>
  </si>
  <si>
    <t>0-Bardzo niskie
1-Niskie
2-Średnie
3-Wysokie
4 -Bardzo Wysokie</t>
  </si>
  <si>
    <t xml:space="preserve">Wartość ryzyka </t>
  </si>
  <si>
    <t>Rodzaj ryzyka</t>
  </si>
  <si>
    <r>
      <rPr>
        <b/>
        <sz val="8"/>
        <color rgb="FF00B050"/>
        <rFont val="Calibri"/>
        <family val="2"/>
        <charset val="238"/>
      </rPr>
      <t xml:space="preserve">Ryzyko akceptowalne 
(niskie)
</t>
    </r>
    <r>
      <rPr>
        <b/>
        <sz val="8"/>
        <color theme="9" tint="-0.249977111117893"/>
        <rFont val="Calibri"/>
        <family val="2"/>
        <charset val="238"/>
      </rPr>
      <t>Ryzyko do monitorowania 
(średnie)</t>
    </r>
    <r>
      <rPr>
        <b/>
        <sz val="8"/>
        <color rgb="FF99CC00"/>
        <rFont val="Calibri"/>
        <family val="2"/>
        <charset val="238"/>
      </rPr>
      <t xml:space="preserve">
</t>
    </r>
    <r>
      <rPr>
        <b/>
        <sz val="8"/>
        <color rgb="FFFF0000"/>
        <rFont val="Calibri"/>
        <family val="2"/>
        <charset val="238"/>
      </rPr>
      <t>Ryzyko nieakceptowalne 
(wysokie)</t>
    </r>
  </si>
  <si>
    <t>1-Niski
2-Średni
3-Wysoki
4 -Bardzo Wysoki</t>
  </si>
  <si>
    <r>
      <rPr>
        <sz val="9"/>
        <color rgb="FF000000"/>
        <rFont val="Calibri"/>
        <family val="2"/>
        <charset val="238"/>
      </rPr>
      <t xml:space="preserve"> - przeniesienie,
 - akceptacja ryzyka, 
 - unikanie ryzyka,
 - redukcja ryzyka   </t>
    </r>
    <r>
      <rPr>
        <b/>
        <sz val="9"/>
        <color rgb="FF000000"/>
        <rFont val="Calibri"/>
        <family val="2"/>
        <charset val="238"/>
      </rPr>
      <t xml:space="preserve">                                                                                                                  </t>
    </r>
  </si>
  <si>
    <r>
      <rPr>
        <b/>
        <sz val="9"/>
        <color rgb="FF000000"/>
        <rFont val="Calibri"/>
        <family val="2"/>
        <charset val="238"/>
      </rPr>
      <t>Planowana data następnego przeglądu</t>
    </r>
    <r>
      <rPr>
        <b/>
        <sz val="8"/>
        <color rgb="FF000000"/>
        <rFont val="Calibri"/>
        <family val="2"/>
        <charset val="238"/>
      </rPr>
      <t xml:space="preserve">
</t>
    </r>
    <r>
      <rPr>
        <i/>
        <sz val="8"/>
        <rFont val="Calibri"/>
        <family val="2"/>
        <charset val="238"/>
      </rPr>
      <t xml:space="preserve"> (po minimalizacji ryzyka)</t>
    </r>
  </si>
  <si>
    <t>Prawdopo-dobieństwo</t>
  </si>
  <si>
    <t>Zaproponowany sposób postępowania z ryzykiem nieakceptowalnym</t>
  </si>
  <si>
    <t>Nazwa</t>
  </si>
  <si>
    <t>Cel procesu:</t>
  </si>
  <si>
    <t>Nr</t>
  </si>
  <si>
    <t>Nazwa procesu 
(jeżeli dotyczy)</t>
  </si>
  <si>
    <t>Suma max wartości skutku oraz prawdopodo-bieństwa</t>
  </si>
  <si>
    <t>podpis osoby odpowiedzialnej za dany proces</t>
  </si>
  <si>
    <t>Oddział / Dział</t>
  </si>
  <si>
    <t>Odziały</t>
  </si>
  <si>
    <t>Pion</t>
  </si>
  <si>
    <r>
      <t xml:space="preserve">Osoba odpowiedzialna 
</t>
    </r>
    <r>
      <rPr>
        <sz val="8"/>
        <color theme="0"/>
        <rFont val="Calibri"/>
        <family val="2"/>
        <charset val="238"/>
        <scheme val="minor"/>
      </rPr>
      <t>(imię i Nazwisko)</t>
    </r>
  </si>
  <si>
    <r>
      <t xml:space="preserve">Osoba odpowiedzialna [ZSTĘPCA]
</t>
    </r>
    <r>
      <rPr>
        <sz val="8"/>
        <color theme="0"/>
        <rFont val="Calibri"/>
        <family val="2"/>
        <charset val="238"/>
        <scheme val="minor"/>
      </rPr>
      <t>(imię i Nazwisko)</t>
    </r>
  </si>
  <si>
    <t>DYREKTOR</t>
  </si>
  <si>
    <t>Z-CA DYREKTORA DS. LECZNICTWA / LEKARZ NACZELNY</t>
  </si>
  <si>
    <t>ŚWIADCZENIA AMBULATORYJNE KATOWICE</t>
  </si>
  <si>
    <t>PORADNIA PODSTAWOWEJ OPIEKI ZDROWOTNEJ</t>
  </si>
  <si>
    <t>ZESPÓŁ PORADNI SPECJALISTYCZNYCH</t>
  </si>
  <si>
    <t>PORADNIA CHIRURGII OGÓLNEJ</t>
  </si>
  <si>
    <t>PORADNIA CHIRURGII DERMATOLOGICZNEJ</t>
  </si>
  <si>
    <t>PORADNIA CHORÓB PŁUC</t>
  </si>
  <si>
    <t>PORADNIA CHORÓB SUTKA</t>
  </si>
  <si>
    <t>PORADNIA DERMATOLOGICZNA</t>
  </si>
  <si>
    <t>PORADNIA GINEKOLOGICZNA</t>
  </si>
  <si>
    <t>PORADNIA LARYNGOLOGICZNA</t>
  </si>
  <si>
    <t>PORADNIA CHORÓB WEWNĘTRZNYCH</t>
  </si>
  <si>
    <t>PORADNIA NEFROLOGICZNA</t>
  </si>
  <si>
    <t>PORADNIA GASTROENTEROLOGICZNA</t>
  </si>
  <si>
    <t>PORADNIA KARDIOLOGICZNA</t>
  </si>
  <si>
    <t>PORADNIA STOMATOLOGICZNA</t>
  </si>
  <si>
    <t>PORADNIA ANESTEZJOLOGICZNA</t>
  </si>
  <si>
    <t>PORADNIA DIABETOLOGICZNA</t>
  </si>
  <si>
    <t>PORADNIA ENDOKRYNOLOGICZNA</t>
  </si>
  <si>
    <t>PORADNIA ORTOPEDYCZNA</t>
  </si>
  <si>
    <t>PORADNIA NEUROLOGICZNA</t>
  </si>
  <si>
    <t>PORADNIA REUMATOLOGICZNA</t>
  </si>
  <si>
    <t>PORADNIA CHORÓB ZAKAŹNYCH</t>
  </si>
  <si>
    <t>PORADNIA OKULISTYCZNA</t>
  </si>
  <si>
    <t>PORADNIA BADAŃ PROFILAKTYCZNYCH</t>
  </si>
  <si>
    <t>PORADNIA ZDROWIA PSYCHICZNEGO</t>
  </si>
  <si>
    <t>PORADNIA KONSULTACYJNA</t>
  </si>
  <si>
    <t>PORADNIA POCOVIDOWA</t>
  </si>
  <si>
    <t>PORADNIA MEDYCYNY PRACY</t>
  </si>
  <si>
    <t>ZESPÓŁ GABINETÓW DIAGNOSTYCZNO - ZABIEGOWYCH</t>
  </si>
  <si>
    <t>INTERWENCYJNY ZESPÓŁ MEDYCZNY</t>
  </si>
  <si>
    <t>STACJA DIALIZ</t>
  </si>
  <si>
    <t>APTEKA SZPITALNA</t>
  </si>
  <si>
    <t>PUNKTY POBRAŃ</t>
  </si>
  <si>
    <t>ŚWIADCZENIA AMBULATORYJNE BIELSKO - BIAŁA</t>
  </si>
  <si>
    <t>PORADNIA LECZENIA BÓLU</t>
  </si>
  <si>
    <t>ŚWIADCZENIA AMBULATORYJNE CZĘSTOCHOWA</t>
  </si>
  <si>
    <t>ZESPÓŁ PORADNI SPECJALISTYCZNYCH:</t>
  </si>
  <si>
    <t>PORADNIA CHIRUGII OGÓLNEJ</t>
  </si>
  <si>
    <t>PORADNIA  OKULISTYCZNA</t>
  </si>
  <si>
    <t>PORADNIA  BADAŃ PROFILAKTYCZNYCH</t>
  </si>
  <si>
    <t>PORADNIA  MEDYCYNY PRACY</t>
  </si>
  <si>
    <t>PORADNIA  ZDROWIA PSYCHICZNEGO</t>
  </si>
  <si>
    <t>PORADNIA ZDROWIA PSYCHICZNEGO DLA DZIECI I MŁODZIEŻY</t>
  </si>
  <si>
    <t>DZIAŁ FARMACJI</t>
  </si>
  <si>
    <t>ODDZIAŁY KATOWICE</t>
  </si>
  <si>
    <t>ODDZIAŁ ANESTEZJOLOGII I INTENSYWNEJ TERAPII</t>
  </si>
  <si>
    <t>ODDZIAŁ CHORÓB WEWNĘTRZNYCH, ONKOLOGII I GASTROENTEROLOGII WRAZ  Z PODODDZIAŁEM KARDIOLOGII I PODODDZIAŁEM ANGIOLOGII</t>
  </si>
  <si>
    <t>BLOK OPERACYJNY</t>
  </si>
  <si>
    <t>ODDZIAŁ CHIRURGII OGÓLNEJ  Z CZĘŚCIĄ URAZOWĄ 
a) PODODDZIAŁ CHIRURGII MAŁOINWAZYJNEJ I ONKOLOGICZNEJ</t>
  </si>
  <si>
    <t>ODDZIAŁ NEFROLOGII I ENDOKRYNOLOGII</t>
  </si>
  <si>
    <t>ODDZIAŁ GINEKOLOGII I GINEKOLOGII ONKOLOGICZNEJ</t>
  </si>
  <si>
    <t>ODDZIAŁ LECZENIA ZABURZEŃ NERWICOWYCH</t>
  </si>
  <si>
    <t>IZBA PRZYJĘĆ / SZPITALNY ODDZIAŁ RATUNKOWY 
a) PUNKT PRZYJĘĆ</t>
  </si>
  <si>
    <t>ODDZIAŁ WIELOPROFILOWY ZACHOWAWCZY</t>
  </si>
  <si>
    <t>DZIENNY ODDZIAŁ LECZENIA ZABURZEŃ NERWICOWYCH</t>
  </si>
  <si>
    <t>ODDZIAŁY CZĘSTOCHOWA</t>
  </si>
  <si>
    <t>PRACOWNIE I ZAKŁAD KATOWICE</t>
  </si>
  <si>
    <t>PRACOWNIE DIAGNOSTYCZNE  
(EEG, EKG, Audiometria, Spirometria)</t>
  </si>
  <si>
    <t>DZIAŁ DIAGNOSTYKI LABORATORYJNEJ 
(Pracownia Immunologii Transfuzjologicznej z Bankiem Krwi, Pracownia Analityki Medycznej)</t>
  </si>
  <si>
    <t>PRACOWNIA DIAGNOSTYKI OBRAZOWEJ 
(RTG, USG, TK)</t>
  </si>
  <si>
    <t>PRACOWNIA ENDOSKOPII</t>
  </si>
  <si>
    <t>ZAKŁAD REHABILITACJI I WODOLECZNICTWA</t>
  </si>
  <si>
    <t>PRACOWNIE CZĘSTOCHOWA</t>
  </si>
  <si>
    <t>PRACOWNIE DIAGNOSTYCZNE 
(EKG, EEG, Spirometryczna, Audiometryczna, USG)</t>
  </si>
  <si>
    <t>PUNKTY SZCZEPIEŃ PRZECIWKO COVID-19</t>
  </si>
  <si>
    <t>PUNKTY SZCZEPIEŃ PRZECIWKO COVID-19 KATOWICE</t>
  </si>
  <si>
    <t>KATOWICE</t>
  </si>
  <si>
    <t>PUNKTY SZCZEPIEŃ PRZECIWKO COVID-19 CZĘSTOCHOWA</t>
  </si>
  <si>
    <t>CZĘSTOCHOWA</t>
  </si>
  <si>
    <t>Z-CA DYREKTORA DS. ADMINISTRACYJNO - TECHNICZNYCH</t>
  </si>
  <si>
    <t>DZIAŁ GOSPODARCZY</t>
  </si>
  <si>
    <t>SEKCJA GOSPODARCZA</t>
  </si>
  <si>
    <t>SEKCJA TRANSPORTU</t>
  </si>
  <si>
    <t>SKŁADNICA AKT KATOWICE / CZĘSTOCHOWA</t>
  </si>
  <si>
    <t>DZIAŁ ZARZĄDZANIA MAJĄTKIEM</t>
  </si>
  <si>
    <t>SEKCJA TECHNICZNA</t>
  </si>
  <si>
    <t>SEKCJA ZARZĄDZANIA MAJĄTKIEM I INWESTYCJI</t>
  </si>
  <si>
    <t>ADMINISTRACJA CZĘSTOCHOWA</t>
  </si>
  <si>
    <t>DZIAŁ ŻYWIENA</t>
  </si>
  <si>
    <t>DZIAŁ ZAMÓWIEŃ PUBLICZNYCH I MONITORINGU DOSTAW</t>
  </si>
  <si>
    <t>SEKCJA ZAMÓWIEŃ PUBLICZNYCH</t>
  </si>
  <si>
    <t>SEKCJA ZAOPATRZENIA</t>
  </si>
  <si>
    <t>SEKCJA MAGAZYNY</t>
  </si>
  <si>
    <t>NACZELNA PIELĘGNIARKA</t>
  </si>
  <si>
    <t>ODDZIAŁOWE / PIELĘGNIARKI KOORDYNUJĄCE</t>
  </si>
  <si>
    <t>PERSONEL PIELĘGNIARSKI</t>
  </si>
  <si>
    <t>DZIAŁ HIGIENY</t>
  </si>
  <si>
    <t>ZESPOŁY RATOWNICTWA</t>
  </si>
  <si>
    <t>ZESPÓŁ RATOWNICTWA MEDYCZNEGO SPECJALISTYCZNY</t>
  </si>
  <si>
    <t>ZESPÓŁ RATOWNICTWA MEDYCZNEGO PODSTAWOWY</t>
  </si>
  <si>
    <t>ZESPÓŁ TRANSPORTU MEDYCZNEGO</t>
  </si>
  <si>
    <t>PIELĘGNIARKA EPIDEMIOLOGICZNA</t>
  </si>
  <si>
    <t>INSPEKTOR OCHRONY RADIOLOGICZNEJINSPEKTOR</t>
  </si>
  <si>
    <t>STANOWISKO PPOŻ</t>
  </si>
  <si>
    <t>DZIAŁ KSIĘGOWO - FINANSOWY GŁÓWNY KSIĘGOWY</t>
  </si>
  <si>
    <t>SEKCJA KSIĘGOWO - FINANSOWA</t>
  </si>
  <si>
    <t>SEKCJA KONTROLINGU I MONITORINGU KOSZTÓW</t>
  </si>
  <si>
    <t>SEKCJA PŁAC</t>
  </si>
  <si>
    <t>SEKCJA INWENTARYZACJI</t>
  </si>
  <si>
    <t>PEŁNOMOCNICY DYREKTORA</t>
  </si>
  <si>
    <t>PEŁNOMOCNIK DYREKTORA DS. KOORDYNACJI POLITYKI ORGANIZACYJNEJ I PERSONALNEJ</t>
  </si>
  <si>
    <t>INSPEKTOR OCHRONY DANYCH</t>
  </si>
  <si>
    <t>PEŁNOMOCNIK DS. OCHRONY INFORMACJI NIEJAWNYCH</t>
  </si>
  <si>
    <t>PEŁNOMOCNIK DS. PRAW PACJENTA</t>
  </si>
  <si>
    <t>PEŁNOMOCNIK DS. JAKOŚCI</t>
  </si>
  <si>
    <t>PEŁNOMOCNIK DS. WETERANÓW</t>
  </si>
  <si>
    <t>AUDYTOR WEWNĘTRZNY</t>
  </si>
  <si>
    <t>USŁUGI ŚWIADCZONE PRZEZ PODMIOTY ZEWNĘTRZNE</t>
  </si>
  <si>
    <t>USŁUGI PRALNICZE</t>
  </si>
  <si>
    <t>STERYLIZACJA</t>
  </si>
  <si>
    <t>KANCELARIA PRAWNA</t>
  </si>
  <si>
    <t>DZIAŁ ORGANIZACYJNY I POLITYKI PERSONALNEJ</t>
  </si>
  <si>
    <t>SEKCJA ORGANIZACYJNO - PRAWNA</t>
  </si>
  <si>
    <t>Edyta Taracha-Szewczyk</t>
  </si>
  <si>
    <t>SEKCJA KADR</t>
  </si>
  <si>
    <t>OŚRODEK EDUKACJI I SZKOLEŃ</t>
  </si>
  <si>
    <t>SŁUŻBA BHP</t>
  </si>
  <si>
    <t>SEKCJA KANCELARII / SEKRETARIAT</t>
  </si>
  <si>
    <t>DZIAŁ NADZORU, ANALIZY  I STATYSTYKI MEDYCZNEJ</t>
  </si>
  <si>
    <t>SEKCJA ROZLICZANIA KONTRAKTOWANIA ŚWIADCZEŃ ZDROWOTNYCH</t>
  </si>
  <si>
    <t>SEKCJA SPRZEDAŻY USŁUG MEDYCZNYCH</t>
  </si>
  <si>
    <t>KOORDYNATOR KONTRAKTOWANIA ŚWIADCZEŃ ZDROWOTNYCH</t>
  </si>
  <si>
    <t>SEKCJA STATYSTYKI MEDYCZNEJ</t>
  </si>
  <si>
    <t>PRACOWNIK SOCJALNY</t>
  </si>
  <si>
    <t>SEKCJA SKARG I WNIOSKÓW</t>
  </si>
  <si>
    <t>DZIAŁ KONTROLI WEWNĘTRZNEJ I ZARZĄDZANIA INFORMACJĄ</t>
  </si>
  <si>
    <t>Paweł Pasternak</t>
  </si>
  <si>
    <t>SEKCJA INFORMATYKÓW</t>
  </si>
  <si>
    <t>SEKCJA PORTIERÓW</t>
  </si>
  <si>
    <t>SPECJALISTA DS. KONTROLI</t>
  </si>
  <si>
    <t>INSPEKTOR DS. OBRONNYCH</t>
  </si>
  <si>
    <t>KAPELAN</t>
  </si>
  <si>
    <t>ZESPOŁY ZADANIOWE I KOMITETY</t>
  </si>
  <si>
    <t>Pełnomocnik ds. pacjenta psychiatrycznego</t>
  </si>
  <si>
    <t>SZPITAL TYMCZASOWY DLA PACJENTÓW Z COVID-19</t>
  </si>
  <si>
    <t>redukcja ryzyka</t>
  </si>
  <si>
    <t>Zapisy umowy wskazują, że następuje powierzenie przetwarzania danych osobowych, co może powodować dostęp do danych przez osoby nieupoważnione.</t>
  </si>
  <si>
    <t>Wymagane zawarcie umowy powierzenia przetwarzania danych</t>
  </si>
  <si>
    <t>akceptacja Dyrekcji (dotyczy ryzyk nieakceptowalnych)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</si>
</sst>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3"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rgb="FF9C6500"/>
      <name val="Calibri"/>
      <family val="2"/>
      <charset val="238"/>
    </font>
    <font>
      <sz val="11"/>
      <color rgb="FFC0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000000"/>
      <name val="Arial CE"/>
      <family val="2"/>
      <charset val="238"/>
    </font>
    <font>
      <sz val="10"/>
      <color rgb="FF333333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8"/>
      <color rgb="FFBFBFB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8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8"/>
      <name val="Calibri"/>
      <family val="2"/>
      <charset val="238"/>
    </font>
    <font>
      <sz val="11"/>
      <color rgb="FFBFBFBF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E7E6E6"/>
      <name val="Calibri"/>
      <family val="2"/>
      <charset val="238"/>
    </font>
    <font>
      <sz val="8"/>
      <color rgb="FFBFBFBF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8"/>
      <color theme="9" tint="-0.249977111117893"/>
      <name val="Calibri"/>
      <family val="2"/>
      <charset val="238"/>
    </font>
    <font>
      <b/>
      <sz val="8"/>
      <color rgb="FF99CC00"/>
      <name val="Calibri"/>
      <family val="2"/>
      <charset val="238"/>
    </font>
    <font>
      <b/>
      <sz val="8"/>
      <color rgb="FFFF0000"/>
      <name val="Calibri"/>
      <family val="2"/>
      <charset val="238"/>
    </font>
    <font>
      <b/>
      <sz val="8"/>
      <color rgb="FF00B050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9"/>
      <color theme="6" tint="-0.499984740745262"/>
      <name val="Calibri"/>
      <family val="2"/>
      <charset val="238"/>
    </font>
    <font>
      <u/>
      <sz val="8"/>
      <color rgb="FF000000"/>
      <name val="Calibri"/>
      <family val="2"/>
      <charset val="238"/>
    </font>
    <font>
      <b/>
      <sz val="9"/>
      <color theme="9" tint="-0.499984740745262"/>
      <name val="Calibri"/>
      <family val="2"/>
      <charset val="238"/>
    </font>
    <font>
      <b/>
      <sz val="9"/>
      <color theme="7" tint="-0.249977111117893"/>
      <name val="Calibri"/>
      <family val="2"/>
      <charset val="238"/>
    </font>
    <font>
      <b/>
      <sz val="9"/>
      <color rgb="FF0070C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</fonts>
  <fills count="73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rgb="FFDDDDDD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D0CECE"/>
        <bgColor rgb="FFFFFFFF"/>
      </patternFill>
    </fill>
    <fill>
      <patternFill patternType="solid">
        <fgColor rgb="FFCC00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D0CECE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6" tint="-0.49998474074526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FF6FB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8CEB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7A1E3"/>
        <bgColor indexed="64"/>
      </patternFill>
    </fill>
    <fill>
      <patternFill patternType="solid">
        <fgColor rgb="FFDCC5E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DF2"/>
        <bgColor indexed="64"/>
      </patternFill>
    </fill>
    <fill>
      <patternFill patternType="solid">
        <fgColor rgb="FFFFFF66"/>
        <bgColor indexed="64"/>
      </patternFill>
    </fill>
  </fills>
  <borders count="1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000000"/>
      </right>
      <top/>
      <bottom style="thin">
        <color rgb="FF585858"/>
      </bottom>
      <diagonal/>
    </border>
    <border>
      <left style="medium">
        <color rgb="FF2F75B5"/>
      </left>
      <right style="thin">
        <color rgb="FF7E7E7E"/>
      </right>
      <top style="thin">
        <color rgb="FF585858"/>
      </top>
      <bottom style="thin">
        <color rgb="FF585858"/>
      </bottom>
      <diagonal/>
    </border>
    <border>
      <left style="thin">
        <color rgb="FF585858"/>
      </left>
      <right/>
      <top style="thin">
        <color rgb="FF585858"/>
      </top>
      <bottom style="thin">
        <color rgb="FF585858"/>
      </bottom>
      <diagonal/>
    </border>
    <border>
      <left style="thin">
        <color rgb="FF7E7E7E"/>
      </left>
      <right style="thin">
        <color rgb="FF7E7E7E"/>
      </right>
      <top style="medium">
        <color rgb="FF2F75B5"/>
      </top>
      <bottom style="thin">
        <color rgb="FF585858"/>
      </bottom>
      <diagonal/>
    </border>
    <border>
      <left style="medium">
        <color rgb="FF2F75B5"/>
      </left>
      <right style="thin">
        <color rgb="FF7E7E7E"/>
      </right>
      <top style="medium">
        <color rgb="FF2F75B5"/>
      </top>
      <bottom style="thin">
        <color rgb="FF585858"/>
      </bottom>
      <diagonal/>
    </border>
    <border>
      <left style="thin">
        <color rgb="FF585858"/>
      </left>
      <right/>
      <top style="medium">
        <color rgb="FF2F75B5"/>
      </top>
      <bottom style="thin">
        <color rgb="FF585858"/>
      </bottom>
      <diagonal/>
    </border>
    <border>
      <left style="thin">
        <color rgb="FF585858"/>
      </left>
      <right style="thin">
        <color rgb="FF585858"/>
      </right>
      <top style="thin">
        <color rgb="FF585858"/>
      </top>
      <bottom/>
      <diagonal/>
    </border>
    <border>
      <left style="medium">
        <color rgb="FF2F75B5"/>
      </left>
      <right style="thin">
        <color rgb="FF585858"/>
      </right>
      <top style="thin">
        <color rgb="FF585858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7E7E7E"/>
      </right>
      <top style="thin">
        <color rgb="FF585858"/>
      </top>
      <bottom style="thin">
        <color rgb="FF585858"/>
      </bottom>
      <diagonal/>
    </border>
    <border>
      <left style="thin">
        <color rgb="FF7E7E7E"/>
      </left>
      <right style="thin">
        <color rgb="FF7E7E7E"/>
      </right>
      <top style="thin">
        <color rgb="FF585858"/>
      </top>
      <bottom style="thin">
        <color rgb="FF585858"/>
      </bottom>
      <diagonal/>
    </border>
    <border>
      <left/>
      <right style="thin">
        <color rgb="FF7E7E7E"/>
      </right>
      <top style="thin">
        <color rgb="FF585858"/>
      </top>
      <bottom style="thin">
        <color rgb="FF585858"/>
      </bottom>
      <diagonal/>
    </border>
    <border>
      <left style="thin">
        <color rgb="FF7E7E7E"/>
      </left>
      <right style="medium">
        <color rgb="FF000000"/>
      </right>
      <top style="thin">
        <color rgb="FF585858"/>
      </top>
      <bottom style="thin">
        <color rgb="FF585858"/>
      </bottom>
      <diagonal/>
    </border>
    <border>
      <left style="thin">
        <color rgb="FF7E7E7E"/>
      </left>
      <right style="thin">
        <color rgb="FF7E7E7E"/>
      </right>
      <top/>
      <bottom style="thin">
        <color rgb="FF585858"/>
      </bottom>
      <diagonal/>
    </border>
    <border>
      <left style="thin">
        <color rgb="FF7E7E7E"/>
      </left>
      <right/>
      <top style="thin">
        <color rgb="FF7E7E7E"/>
      </top>
      <bottom style="thin">
        <color rgb="FF7E7E7E"/>
      </bottom>
      <diagonal/>
    </border>
    <border>
      <left/>
      <right/>
      <top style="thin">
        <color rgb="FF7E7E7E"/>
      </top>
      <bottom style="thin">
        <color rgb="FF7E7E7E"/>
      </bottom>
      <diagonal/>
    </border>
    <border>
      <left/>
      <right style="thin">
        <color rgb="FF7E7E7E"/>
      </right>
      <top style="thin">
        <color rgb="FF7E7E7E"/>
      </top>
      <bottom style="thin">
        <color rgb="FF7E7E7E"/>
      </bottom>
      <diagonal/>
    </border>
    <border>
      <left style="thin">
        <color rgb="FF585858"/>
      </left>
      <right style="thin">
        <color rgb="FF585858"/>
      </right>
      <top style="thin">
        <color rgb="FF585858"/>
      </top>
      <bottom style="thin">
        <color rgb="FF585858"/>
      </bottom>
      <diagonal/>
    </border>
    <border>
      <left/>
      <right style="thin">
        <color rgb="FF585858"/>
      </right>
      <top style="thin">
        <color rgb="FF585858"/>
      </top>
      <bottom style="thin">
        <color rgb="FF585858"/>
      </bottom>
      <diagonal/>
    </border>
    <border>
      <left style="medium">
        <color indexed="64"/>
      </left>
      <right style="thin">
        <color rgb="FF585858"/>
      </right>
      <top style="medium">
        <color indexed="64"/>
      </top>
      <bottom style="thin">
        <color rgb="FF585858"/>
      </bottom>
      <diagonal/>
    </border>
    <border>
      <left style="thin">
        <color rgb="FF585858"/>
      </left>
      <right style="thin">
        <color rgb="FF585858"/>
      </right>
      <top style="medium">
        <color indexed="64"/>
      </top>
      <bottom style="thin">
        <color rgb="FF585858"/>
      </bottom>
      <diagonal/>
    </border>
    <border>
      <left style="thin">
        <color rgb="FF585858"/>
      </left>
      <right style="medium">
        <color indexed="64"/>
      </right>
      <top style="medium">
        <color indexed="64"/>
      </top>
      <bottom style="thin">
        <color rgb="FF585858"/>
      </bottom>
      <diagonal/>
    </border>
    <border>
      <left style="medium">
        <color indexed="64"/>
      </left>
      <right style="thin">
        <color rgb="FF585858"/>
      </right>
      <top style="thin">
        <color rgb="FF585858"/>
      </top>
      <bottom style="thin">
        <color rgb="FF585858"/>
      </bottom>
      <diagonal/>
    </border>
    <border>
      <left style="thin">
        <color rgb="FF585858"/>
      </left>
      <right style="medium">
        <color indexed="64"/>
      </right>
      <top style="thin">
        <color rgb="FF585858"/>
      </top>
      <bottom style="thin">
        <color rgb="FF585858"/>
      </bottom>
      <diagonal/>
    </border>
    <border>
      <left style="medium">
        <color indexed="64"/>
      </left>
      <right style="thin">
        <color rgb="FF585858"/>
      </right>
      <top style="thin">
        <color rgb="FF585858"/>
      </top>
      <bottom style="medium">
        <color indexed="64"/>
      </bottom>
      <diagonal/>
    </border>
    <border>
      <left style="thin">
        <color rgb="FF585858"/>
      </left>
      <right style="thin">
        <color rgb="FF585858"/>
      </right>
      <top style="thin">
        <color rgb="FF585858"/>
      </top>
      <bottom style="medium">
        <color indexed="64"/>
      </bottom>
      <diagonal/>
    </border>
    <border>
      <left style="thin">
        <color rgb="FF585858"/>
      </left>
      <right style="medium">
        <color indexed="64"/>
      </right>
      <top style="thin">
        <color rgb="FF585858"/>
      </top>
      <bottom style="medium">
        <color indexed="64"/>
      </bottom>
      <diagonal/>
    </border>
    <border>
      <left/>
      <right style="thin">
        <color rgb="FF585858"/>
      </right>
      <top style="thin">
        <color rgb="FF585858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585858"/>
      </top>
      <bottom style="thin">
        <color rgb="FF58585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585858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585858"/>
      </bottom>
      <diagonal/>
    </border>
    <border>
      <left/>
      <right style="thin">
        <color rgb="FF585858"/>
      </right>
      <top/>
      <bottom style="thin">
        <color rgb="FF585858"/>
      </bottom>
      <diagonal/>
    </border>
    <border>
      <left style="thin">
        <color rgb="FF000000"/>
      </left>
      <right style="thin">
        <color rgb="FF000000"/>
      </right>
      <top/>
      <bottom style="thin">
        <color rgb="FF585858"/>
      </bottom>
      <diagonal/>
    </border>
    <border>
      <left/>
      <right/>
      <top style="thin">
        <color rgb="FF585858"/>
      </top>
      <bottom style="thin">
        <color rgb="FF585858"/>
      </bottom>
      <diagonal/>
    </border>
    <border>
      <left/>
      <right style="medium">
        <color rgb="FF000000"/>
      </right>
      <top/>
      <bottom style="thin">
        <color rgb="FF585858"/>
      </bottom>
      <diagonal/>
    </border>
    <border>
      <left style="medium">
        <color rgb="FF7E7E7E"/>
      </left>
      <right style="thin">
        <color rgb="FF7E7E7E"/>
      </right>
      <top/>
      <bottom style="thin">
        <color rgb="FF585858"/>
      </bottom>
      <diagonal/>
    </border>
    <border>
      <left style="thin">
        <color rgb="FF7E7E7E"/>
      </left>
      <right style="medium">
        <color rgb="FF7E7E7E"/>
      </right>
      <top/>
      <bottom style="thin">
        <color rgb="FF585858"/>
      </bottom>
      <diagonal/>
    </border>
    <border>
      <left/>
      <right style="thin">
        <color rgb="FF7E7E7E"/>
      </right>
      <top style="thin">
        <color rgb="FF585858"/>
      </top>
      <bottom style="thick">
        <color rgb="FF000000"/>
      </bottom>
      <diagonal/>
    </border>
    <border>
      <left/>
      <right/>
      <top style="thin">
        <color rgb="FF585858"/>
      </top>
      <bottom style="thick">
        <color rgb="FF000000"/>
      </bottom>
      <diagonal/>
    </border>
    <border>
      <left style="medium">
        <color rgb="FF7E7E7E"/>
      </left>
      <right/>
      <top style="thin">
        <color rgb="FF585858"/>
      </top>
      <bottom style="thick">
        <color rgb="FF000000"/>
      </bottom>
      <diagonal/>
    </border>
    <border>
      <left style="thin">
        <color rgb="FF7E7E7E"/>
      </left>
      <right/>
      <top style="thin">
        <color rgb="FF585858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2F75B5"/>
      </left>
      <right/>
      <top style="medium">
        <color rgb="FF000000"/>
      </top>
      <bottom style="thin">
        <color rgb="FF585858"/>
      </bottom>
      <diagonal/>
    </border>
    <border>
      <left/>
      <right/>
      <top style="medium">
        <color rgb="FF000000"/>
      </top>
      <bottom style="thin">
        <color rgb="FF585858"/>
      </bottom>
      <diagonal/>
    </border>
    <border>
      <left/>
      <right style="medium">
        <color rgb="FF000000"/>
      </right>
      <top style="medium">
        <color rgb="FF000000"/>
      </top>
      <bottom style="thin">
        <color rgb="FF585858"/>
      </bottom>
      <diagonal/>
    </border>
    <border>
      <left style="medium">
        <color rgb="FF000000"/>
      </left>
      <right/>
      <top/>
      <bottom/>
      <diagonal/>
    </border>
    <border>
      <left style="thin">
        <color rgb="FF585858"/>
      </left>
      <right style="medium">
        <color rgb="FF000000"/>
      </right>
      <top style="thin">
        <color rgb="FF585858"/>
      </top>
      <bottom/>
      <diagonal/>
    </border>
    <border>
      <left style="medium">
        <color rgb="FF000000"/>
      </left>
      <right style="thin">
        <color rgb="FF585858"/>
      </right>
      <top style="medium">
        <color rgb="FF2F75B5"/>
      </top>
      <bottom/>
      <diagonal/>
    </border>
    <border>
      <left style="thin">
        <color rgb="FF7E7E7E"/>
      </left>
      <right style="medium">
        <color rgb="FF000000"/>
      </right>
      <top style="medium">
        <color rgb="FF2F75B5"/>
      </top>
      <bottom style="thin">
        <color rgb="FF585858"/>
      </bottom>
      <diagonal/>
    </border>
    <border>
      <left style="medium">
        <color rgb="FF000000"/>
      </left>
      <right style="thin">
        <color rgb="FF585858"/>
      </right>
      <top/>
      <bottom/>
      <diagonal/>
    </border>
    <border>
      <left style="medium">
        <color rgb="FF000000"/>
      </left>
      <right style="thin">
        <color rgb="FF585858"/>
      </right>
      <top/>
      <bottom style="medium">
        <color rgb="FF000000"/>
      </bottom>
      <diagonal/>
    </border>
    <border>
      <left style="thin">
        <color rgb="FF585858"/>
      </left>
      <right/>
      <top style="thin">
        <color rgb="FF585858"/>
      </top>
      <bottom style="medium">
        <color rgb="FF000000"/>
      </bottom>
      <diagonal/>
    </border>
    <border>
      <left style="medium">
        <color rgb="FF2F75B5"/>
      </left>
      <right style="thin">
        <color rgb="FF7E7E7E"/>
      </right>
      <top style="thin">
        <color rgb="FF585858"/>
      </top>
      <bottom style="medium">
        <color rgb="FF000000"/>
      </bottom>
      <diagonal/>
    </border>
    <border>
      <left style="thin">
        <color rgb="FF7E7E7E"/>
      </left>
      <right style="thin">
        <color rgb="FF7E7E7E"/>
      </right>
      <top style="thin">
        <color rgb="FF585858"/>
      </top>
      <bottom style="medium">
        <color rgb="FF000000"/>
      </bottom>
      <diagonal/>
    </border>
    <border>
      <left style="thin">
        <color rgb="FF7E7E7E"/>
      </left>
      <right style="medium">
        <color rgb="FF000000"/>
      </right>
      <top style="thin">
        <color rgb="FF585858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585858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585858"/>
      </bottom>
      <diagonal/>
    </border>
    <border>
      <left/>
      <right style="thin">
        <color rgb="FF7E7E7E"/>
      </right>
      <top style="medium">
        <color auto="1"/>
      </top>
      <bottom style="thin">
        <color rgb="FF585858"/>
      </bottom>
      <diagonal/>
    </border>
    <border>
      <left/>
      <right/>
      <top style="medium">
        <color auto="1"/>
      </top>
      <bottom style="thin">
        <color rgb="FF585858"/>
      </bottom>
      <diagonal/>
    </border>
    <border>
      <left style="medium">
        <color rgb="FF7E7E7E"/>
      </left>
      <right style="thin">
        <color rgb="FF7E7E7E"/>
      </right>
      <top style="medium">
        <color auto="1"/>
      </top>
      <bottom style="thin">
        <color rgb="FF585858"/>
      </bottom>
      <diagonal/>
    </border>
    <border>
      <left style="thin">
        <color rgb="FF7E7E7E"/>
      </left>
      <right style="thin">
        <color rgb="FF7E7E7E"/>
      </right>
      <top style="medium">
        <color auto="1"/>
      </top>
      <bottom style="thin">
        <color rgb="FF585858"/>
      </bottom>
      <diagonal/>
    </border>
    <border>
      <left style="thin">
        <color rgb="FF7E7E7E"/>
      </left>
      <right/>
      <top style="medium">
        <color auto="1"/>
      </top>
      <bottom style="thin">
        <color rgb="FF58585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585858"/>
      </bottom>
      <diagonal/>
    </border>
    <border>
      <left style="medium">
        <color auto="1"/>
      </left>
      <right style="thin">
        <color rgb="FF000000"/>
      </right>
      <top style="thin">
        <color rgb="FF585858"/>
      </top>
      <bottom style="thick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585858"/>
      </bottom>
      <diagonal/>
    </border>
    <border>
      <left style="medium">
        <color auto="1"/>
      </left>
      <right style="thin">
        <color rgb="FF000000"/>
      </right>
      <top style="thin">
        <color rgb="FF585858"/>
      </top>
      <bottom style="thin">
        <color rgb="FF58585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rgb="FF000000"/>
      </right>
      <top style="thin">
        <color rgb="FF585858"/>
      </top>
      <bottom style="medium">
        <color auto="1"/>
      </bottom>
      <diagonal/>
    </border>
    <border>
      <left/>
      <right style="thin">
        <color rgb="FF7E7E7E"/>
      </right>
      <top style="thin">
        <color rgb="FF585858"/>
      </top>
      <bottom style="medium">
        <color auto="1"/>
      </bottom>
      <diagonal/>
    </border>
    <border>
      <left/>
      <right/>
      <top style="thin">
        <color rgb="FF585858"/>
      </top>
      <bottom style="medium">
        <color auto="1"/>
      </bottom>
      <diagonal/>
    </border>
    <border>
      <left style="medium">
        <color rgb="FF7E7E7E"/>
      </left>
      <right style="thin">
        <color rgb="FF7E7E7E"/>
      </right>
      <top/>
      <bottom style="medium">
        <color auto="1"/>
      </bottom>
      <diagonal/>
    </border>
    <border>
      <left style="thin">
        <color rgb="FF7E7E7E"/>
      </left>
      <right style="thin">
        <color rgb="FF7E7E7E"/>
      </right>
      <top/>
      <bottom style="medium">
        <color auto="1"/>
      </bottom>
      <diagonal/>
    </border>
    <border>
      <left style="thin">
        <color rgb="FF7E7E7E"/>
      </left>
      <right style="medium">
        <color rgb="FF7E7E7E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thin">
        <color rgb="FF7E7E7E"/>
      </right>
      <top style="thin">
        <color rgb="FF585858"/>
      </top>
      <bottom style="medium">
        <color auto="1"/>
      </bottom>
      <diagonal/>
    </border>
    <border>
      <left style="thin">
        <color rgb="FF7E7E7E"/>
      </left>
      <right style="medium">
        <color rgb="FF000000"/>
      </right>
      <top style="thin">
        <color rgb="FF585858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585858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ck">
        <color theme="3" tint="-0.24994659260841701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33">
    <xf numFmtId="0" fontId="0" fillId="0" borderId="0"/>
    <xf numFmtId="0" fontId="1" fillId="0" borderId="0" applyNumberFormat="0" applyBorder="0" applyProtection="0"/>
    <xf numFmtId="0" fontId="2" fillId="2" borderId="1" applyNumberFormat="0" applyBorder="0" applyProtection="0"/>
    <xf numFmtId="0" fontId="2" fillId="3" borderId="2" applyNumberFormat="0" applyBorder="0" applyProtection="0"/>
    <xf numFmtId="0" fontId="1" fillId="4" borderId="3" applyNumberFormat="0" applyBorder="0" applyProtection="0"/>
    <xf numFmtId="0" fontId="3" fillId="5" borderId="4" applyNumberFormat="0" applyBorder="0" applyProtection="0"/>
    <xf numFmtId="0" fontId="4" fillId="6" borderId="5" applyNumberFormat="0" applyBorder="0" applyAlignment="0" applyProtection="0"/>
    <xf numFmtId="0" fontId="5" fillId="7" borderId="6" applyNumberFormat="0" applyBorder="0" applyAlignment="0" applyProtection="0"/>
    <xf numFmtId="0" fontId="6" fillId="8" borderId="7" applyNumberFormat="0" applyBorder="0" applyAlignment="0" applyProtection="0"/>
    <xf numFmtId="0" fontId="4" fillId="6" borderId="5" applyNumberFormat="0" applyBorder="0" applyAlignment="0" applyProtection="0"/>
    <xf numFmtId="0" fontId="5" fillId="7" borderId="6" applyNumberFormat="0" applyBorder="0" applyAlignment="0" applyProtection="0"/>
    <xf numFmtId="0" fontId="7" fillId="9" borderId="8" applyNumberFormat="0" applyBorder="0" applyAlignment="0" applyProtection="0"/>
    <xf numFmtId="0" fontId="7" fillId="9" borderId="8" applyNumberFormat="0" applyBorder="0" applyProtection="0"/>
    <xf numFmtId="0" fontId="8" fillId="10" borderId="9" applyNumberFormat="0" applyBorder="0" applyProtection="0"/>
    <xf numFmtId="0" fontId="6" fillId="8" borderId="7" applyNumberFormat="0" applyBorder="0" applyProtection="0"/>
    <xf numFmtId="0" fontId="9" fillId="0" borderId="0" applyNumberFormat="0" applyBorder="0" applyProtection="0"/>
    <xf numFmtId="0" fontId="10" fillId="11" borderId="1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4" fillId="12" borderId="11" applyNumberFormat="0" applyBorder="0" applyProtection="0"/>
    <xf numFmtId="0" fontId="15" fillId="0" borderId="0" applyNumberFormat="0" applyBorder="0" applyProtection="0"/>
    <xf numFmtId="0" fontId="16" fillId="13" borderId="12" applyNumberFormat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3" fillId="0" borderId="0" applyNumberFormat="0" applyBorder="0" applyProtection="0"/>
    <xf numFmtId="0" fontId="17" fillId="0" borderId="0"/>
    <xf numFmtId="0" fontId="23" fillId="0" borderId="0"/>
    <xf numFmtId="0" fontId="23" fillId="0" borderId="0"/>
    <xf numFmtId="0" fontId="23" fillId="0" borderId="21"/>
    <xf numFmtId="0" fontId="17" fillId="0" borderId="21"/>
    <xf numFmtId="0" fontId="37" fillId="0" borderId="0" applyNumberFormat="0" applyFill="0" applyBorder="0" applyAlignment="0" applyProtection="0"/>
    <xf numFmtId="0" fontId="43" fillId="0" borderId="21"/>
  </cellStyleXfs>
  <cellXfs count="266">
    <xf numFmtId="0" fontId="0" fillId="0" borderId="0" xfId="0"/>
    <xf numFmtId="0" fontId="18" fillId="0" borderId="45" xfId="0" applyFont="1" applyBorder="1" applyAlignment="1" applyProtection="1">
      <alignment horizontal="left" vertical="center" wrapText="1" indent="1"/>
      <protection locked="0"/>
      <extLst>
        <ext uri="smNativeData">
          <pm:cellMargin xmlns:pm="smNativeData" id="1563370237" l="192" r="0" t="0" b="0" textRotation="0"/>
        </ext>
      </extLst>
    </xf>
    <xf numFmtId="1" fontId="18" fillId="0" borderId="26" xfId="0" applyNumberFormat="1" applyFont="1" applyBorder="1" applyAlignment="1" applyProtection="1">
      <alignment horizontal="center" vertical="center" wrapText="1"/>
      <protection locked="0"/>
    </xf>
    <xf numFmtId="1" fontId="18" fillId="0" borderId="13" xfId="0" applyNumberFormat="1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left" vertical="center" wrapText="1" indent="1"/>
      <protection locked="0"/>
      <extLst>
        <ext uri="smNativeData">
          <pm:cellMargin xmlns:pm="smNativeData" id="1563370237" l="192" r="0" t="0" b="0" textRotation="0"/>
        </ext>
      </extLst>
    </xf>
    <xf numFmtId="1" fontId="20" fillId="26" borderId="22" xfId="14" applyNumberFormat="1" applyFont="1" applyFill="1" applyBorder="1" applyAlignment="1" applyProtection="1">
      <alignment horizontal="center" vertical="center" wrapText="1"/>
    </xf>
    <xf numFmtId="0" fontId="23" fillId="0" borderId="0" xfId="28"/>
    <xf numFmtId="0" fontId="23" fillId="0" borderId="0" xfId="28" applyAlignment="1">
      <alignment horizontal="left" vertical="center" indent="2"/>
      <extLst>
        <ext uri="smNativeData">
          <pm:cellMargin xmlns:pm="smNativeData" id="1563370237" l="384" r="0" t="0" b="0" textRotation="0"/>
        </ext>
      </extLst>
    </xf>
    <xf numFmtId="0" fontId="23" fillId="25" borderId="20" xfId="28" applyFill="1" applyBorder="1" applyAlignment="1">
      <alignment horizontal="center" vertical="center" wrapText="1"/>
    </xf>
    <xf numFmtId="0" fontId="23" fillId="24" borderId="19" xfId="28" applyFill="1" applyBorder="1" applyAlignment="1">
      <alignment horizontal="center" vertical="center" wrapText="1"/>
    </xf>
    <xf numFmtId="0" fontId="27" fillId="22" borderId="17" xfId="28" applyFont="1" applyFill="1" applyBorder="1" applyAlignment="1">
      <alignment horizontal="center" vertical="center" wrapText="1"/>
    </xf>
    <xf numFmtId="0" fontId="27" fillId="21" borderId="16" xfId="28" applyFont="1" applyFill="1" applyBorder="1" applyAlignment="1">
      <alignment horizontal="center" vertical="center" wrapText="1"/>
    </xf>
    <xf numFmtId="0" fontId="27" fillId="19" borderId="14" xfId="28" applyFont="1" applyFill="1" applyBorder="1" applyAlignment="1">
      <alignment horizontal="center" vertical="center" wrapText="1"/>
    </xf>
    <xf numFmtId="0" fontId="23" fillId="0" borderId="0" xfId="28" applyAlignment="1">
      <alignment vertical="center"/>
    </xf>
    <xf numFmtId="0" fontId="23" fillId="0" borderId="0" xfId="28" applyAlignment="1">
      <alignment horizontal="center"/>
    </xf>
    <xf numFmtId="0" fontId="23" fillId="0" borderId="21" xfId="28" applyBorder="1"/>
    <xf numFmtId="0" fontId="23" fillId="0" borderId="21" xfId="28" applyBorder="1" applyAlignment="1">
      <alignment horizontal="left" vertical="center" indent="2"/>
      <extLst>
        <ext uri="smNativeData">
          <pm:cellMargin xmlns:pm="smNativeData" id="1563370237" l="384" r="0" t="0" b="0" textRotation="0"/>
        </ext>
      </extLst>
    </xf>
    <xf numFmtId="0" fontId="23" fillId="0" borderId="21" xfId="28" applyBorder="1" applyAlignment="1">
      <alignment horizontal="left" vertical="center" indent="2"/>
      <extLst>
        <ext uri="smNativeData">
          <pm:cellMargin xmlns:pm="smNativeData" id="1563370237" l="384" r="0" t="0" b="0" textRotation="0"/>
        </ext>
      </extLst>
    </xf>
    <xf numFmtId="0" fontId="23" fillId="0" borderId="21" xfId="28" applyBorder="1" applyAlignment="1">
      <alignment vertical="center"/>
    </xf>
    <xf numFmtId="0" fontId="23" fillId="0" borderId="21" xfId="28" applyBorder="1" applyAlignment="1">
      <alignment horizontal="center"/>
    </xf>
    <xf numFmtId="0" fontId="27" fillId="18" borderId="23" xfId="28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1" fillId="28" borderId="30" xfId="0" applyFont="1" applyFill="1" applyBorder="1" applyAlignment="1">
      <alignment horizontal="center" vertical="center" wrapText="1"/>
    </xf>
    <xf numFmtId="0" fontId="1" fillId="29" borderId="36" xfId="0" applyFont="1" applyFill="1" applyBorder="1" applyAlignment="1">
      <alignment horizontal="center" vertical="center" wrapText="1"/>
    </xf>
    <xf numFmtId="0" fontId="1" fillId="28" borderId="35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1" fillId="28" borderId="37" xfId="0" applyFont="1" applyFill="1" applyBorder="1" applyAlignment="1">
      <alignment horizontal="center" vertical="center" wrapText="1"/>
    </xf>
    <xf numFmtId="0" fontId="1" fillId="28" borderId="38" xfId="0" applyFont="1" applyFill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0" fillId="0" borderId="0" xfId="0" applyFont="1" applyAlignment="1">
      <alignment wrapText="1"/>
    </xf>
    <xf numFmtId="0" fontId="1" fillId="40" borderId="30" xfId="0" applyFont="1" applyFill="1" applyBorder="1" applyAlignment="1">
      <alignment horizontal="center" vertical="center" wrapText="1"/>
    </xf>
    <xf numFmtId="0" fontId="1" fillId="40" borderId="36" xfId="0" applyFont="1" applyFill="1" applyBorder="1" applyAlignment="1">
      <alignment horizontal="center" vertical="center" wrapText="1"/>
    </xf>
    <xf numFmtId="0" fontId="1" fillId="39" borderId="35" xfId="0" applyFont="1" applyFill="1" applyBorder="1" applyAlignment="1">
      <alignment horizontal="center" vertical="center" wrapText="1"/>
    </xf>
    <xf numFmtId="0" fontId="1" fillId="39" borderId="31" xfId="0" applyFont="1" applyFill="1" applyBorder="1" applyAlignment="1">
      <alignment horizontal="center" vertical="center" wrapText="1"/>
    </xf>
    <xf numFmtId="49" fontId="1" fillId="30" borderId="30" xfId="0" applyNumberFormat="1" applyFont="1" applyFill="1" applyBorder="1" applyAlignment="1">
      <alignment horizontal="center" vertical="center" wrapText="1"/>
    </xf>
    <xf numFmtId="49" fontId="1" fillId="30" borderId="3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/>
    <xf numFmtId="0" fontId="1" fillId="0" borderId="0" xfId="0" applyFont="1"/>
    <xf numFmtId="0" fontId="22" fillId="0" borderId="4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1" fillId="41" borderId="35" xfId="0" applyFont="1" applyFill="1" applyBorder="1" applyAlignment="1">
      <alignment horizontal="center" vertical="center" wrapText="1"/>
    </xf>
    <xf numFmtId="0" fontId="1" fillId="41" borderId="31" xfId="0" applyFont="1" applyFill="1" applyBorder="1" applyAlignment="1">
      <alignment horizontal="center" vertical="center" textRotation="90" wrapText="1"/>
    </xf>
    <xf numFmtId="0" fontId="1" fillId="41" borderId="37" xfId="0" applyFont="1" applyFill="1" applyBorder="1" applyAlignment="1">
      <alignment horizontal="center" vertical="center" wrapText="1"/>
    </xf>
    <xf numFmtId="0" fontId="1" fillId="41" borderId="40" xfId="0" applyFont="1" applyFill="1" applyBorder="1" applyAlignment="1">
      <alignment horizontal="center" vertical="center" textRotation="90" wrapText="1"/>
    </xf>
    <xf numFmtId="0" fontId="18" fillId="0" borderId="51" xfId="0" applyFont="1" applyBorder="1" applyAlignment="1" applyProtection="1">
      <alignment horizontal="left" vertical="center" wrapText="1" indent="1"/>
      <protection locked="0"/>
      <extLst>
        <ext uri="smNativeData">
          <pm:cellMargin xmlns:pm="smNativeData" id="1563370237" l="192" r="0" t="0" b="0" textRotation="0"/>
        </ext>
      </extLst>
    </xf>
    <xf numFmtId="1" fontId="18" fillId="0" borderId="52" xfId="0" applyNumberFormat="1" applyFont="1" applyBorder="1" applyAlignment="1" applyProtection="1">
      <alignment horizontal="center" vertical="center" wrapText="1"/>
      <protection locked="0"/>
    </xf>
    <xf numFmtId="1" fontId="18" fillId="0" borderId="53" xfId="0" applyNumberFormat="1" applyFont="1" applyBorder="1" applyAlignment="1" applyProtection="1">
      <alignment horizontal="center" vertical="center" wrapText="1"/>
      <protection locked="0"/>
    </xf>
    <xf numFmtId="1" fontId="18" fillId="0" borderId="54" xfId="0" applyNumberFormat="1" applyFont="1" applyBorder="1" applyAlignment="1" applyProtection="1">
      <alignment horizontal="center" vertical="center" wrapText="1"/>
      <protection locked="0"/>
    </xf>
    <xf numFmtId="0" fontId="18" fillId="0" borderId="50" xfId="0" applyFont="1" applyBorder="1" applyAlignment="1" applyProtection="1">
      <alignment horizontal="center" vertical="center" wrapText="1"/>
      <protection locked="0"/>
      <extLst>
        <ext uri="smNativeData">
          <pm:cellMargin xmlns:pm="smNativeData" id="1563370237" l="192" r="0" t="0" b="0" textRotation="0"/>
        </ext>
      </extLst>
    </xf>
    <xf numFmtId="0" fontId="23" fillId="46" borderId="18" xfId="28" applyFill="1" applyBorder="1" applyAlignment="1">
      <alignment horizontal="center" vertical="center" wrapText="1"/>
    </xf>
    <xf numFmtId="0" fontId="23" fillId="46" borderId="15" xfId="28" applyFill="1" applyBorder="1" applyAlignment="1">
      <alignment horizontal="center" vertical="center" wrapText="1"/>
    </xf>
    <xf numFmtId="0" fontId="23" fillId="47" borderId="21" xfId="28" applyFill="1" applyBorder="1" applyAlignment="1">
      <alignment horizontal="left" vertical="center" indent="2"/>
      <extLst>
        <ext uri="smNativeData">
          <pm:cellMargin xmlns:pm="smNativeData" id="1563370237" l="384" r="0" t="0" b="0" textRotation="0"/>
        </ext>
      </extLst>
    </xf>
    <xf numFmtId="0" fontId="27" fillId="47" borderId="59" xfId="28" applyFont="1" applyFill="1" applyBorder="1" applyAlignment="1">
      <alignment horizontal="left" vertical="center" wrapText="1" indent="1"/>
      <extLst>
        <ext uri="smNativeData">
          <pm:cellMargin xmlns:pm="smNativeData" id="1563370237" l="192" r="0" t="0" b="0" textRotation="0"/>
        </ext>
      </extLst>
    </xf>
    <xf numFmtId="0" fontId="23" fillId="47" borderId="60" xfId="28" applyFill="1" applyBorder="1" applyAlignment="1">
      <alignment horizontal="left" vertical="center" indent="2"/>
      <extLst>
        <ext uri="smNativeData">
          <pm:cellMargin xmlns:pm="smNativeData" id="1563370237" l="384" r="0" t="0" b="0" textRotation="0"/>
        </ext>
      </extLst>
    </xf>
    <xf numFmtId="0" fontId="27" fillId="47" borderId="64" xfId="28" applyFont="1" applyFill="1" applyBorder="1" applyAlignment="1">
      <alignment horizontal="left" vertical="center" wrapText="1" indent="1"/>
      <extLst>
        <ext uri="smNativeData">
          <pm:cellMargin xmlns:pm="smNativeData" id="1563370237" l="192" r="0" t="0" b="0" textRotation="0"/>
        </ext>
      </extLst>
    </xf>
    <xf numFmtId="0" fontId="23" fillId="23" borderId="65" xfId="28" applyFill="1" applyBorder="1" applyAlignment="1">
      <alignment horizontal="center" vertical="center" wrapText="1"/>
    </xf>
    <xf numFmtId="0" fontId="27" fillId="20" borderId="67" xfId="28" applyFont="1" applyFill="1" applyBorder="1" applyAlignment="1">
      <alignment horizontal="center" vertical="center" wrapText="1"/>
    </xf>
    <xf numFmtId="0" fontId="27" fillId="17" borderId="25" xfId="28" applyFont="1" applyFill="1" applyBorder="1" applyAlignment="1">
      <alignment horizontal="center" vertical="center" wrapText="1"/>
    </xf>
    <xf numFmtId="0" fontId="23" fillId="46" borderId="70" xfId="28" applyFill="1" applyBorder="1" applyAlignment="1">
      <alignment horizontal="center" vertical="center" wrapText="1"/>
    </xf>
    <xf numFmtId="0" fontId="27" fillId="16" borderId="71" xfId="28" applyFont="1" applyFill="1" applyBorder="1" applyAlignment="1">
      <alignment horizontal="center" vertical="center" wrapText="1"/>
    </xf>
    <xf numFmtId="0" fontId="27" fillId="15" borderId="72" xfId="28" applyFont="1" applyFill="1" applyBorder="1" applyAlignment="1">
      <alignment horizontal="center" vertical="center" wrapText="1"/>
    </xf>
    <xf numFmtId="0" fontId="27" fillId="14" borderId="73" xfId="28" applyFont="1" applyFill="1" applyBorder="1" applyAlignment="1">
      <alignment horizontal="center" vertical="center" wrapText="1"/>
    </xf>
    <xf numFmtId="0" fontId="1" fillId="49" borderId="41" xfId="0" applyFont="1" applyFill="1" applyBorder="1" applyAlignment="1">
      <alignment horizontal="center" vertical="center" wrapText="1"/>
    </xf>
    <xf numFmtId="0" fontId="1" fillId="49" borderId="42" xfId="0" applyFont="1" applyFill="1" applyBorder="1" applyAlignment="1">
      <alignment horizontal="center" vertical="center" wrapText="1"/>
    </xf>
    <xf numFmtId="0" fontId="1" fillId="49" borderId="74" xfId="0" applyFont="1" applyFill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2" fillId="0" borderId="7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1" fillId="51" borderId="93" xfId="0" applyFont="1" applyFill="1" applyBorder="1" applyAlignment="1">
      <alignment horizontal="center" vertical="center" wrapText="1"/>
    </xf>
    <xf numFmtId="0" fontId="0" fillId="0" borderId="93" xfId="0" applyBorder="1" applyAlignment="1">
      <alignment horizontal="center" vertical="top" wrapText="1"/>
    </xf>
    <xf numFmtId="0" fontId="0" fillId="0" borderId="93" xfId="0" applyBorder="1" applyAlignment="1">
      <alignment vertical="top" wrapText="1"/>
    </xf>
    <xf numFmtId="0" fontId="21" fillId="51" borderId="93" xfId="0" applyFont="1" applyFill="1" applyBorder="1" applyAlignment="1">
      <alignment horizontal="center" vertical="top" wrapText="1"/>
    </xf>
    <xf numFmtId="0" fontId="44" fillId="0" borderId="21" xfId="32" applyFont="1" applyAlignment="1">
      <alignment horizontal="center" vertical="center"/>
    </xf>
    <xf numFmtId="0" fontId="45" fillId="0" borderId="21" xfId="32" applyFont="1"/>
    <xf numFmtId="0" fontId="45" fillId="0" borderId="21" xfId="32" applyFont="1" applyAlignment="1">
      <alignment horizontal="left" wrapText="1" indent="1"/>
    </xf>
    <xf numFmtId="0" fontId="43" fillId="0" borderId="21" xfId="32"/>
    <xf numFmtId="0" fontId="18" fillId="0" borderId="99" xfId="0" applyFont="1" applyBorder="1" applyAlignment="1" applyProtection="1">
      <alignment horizontal="left" vertical="center" wrapText="1" indent="1"/>
      <protection locked="0"/>
      <extLst>
        <ext uri="smNativeData">
          <pm:cellMargin xmlns:pm="smNativeData" id="1563370237" l="192" r="0" t="0" b="0" textRotation="0"/>
        </ext>
      </extLst>
    </xf>
    <xf numFmtId="0" fontId="18" fillId="0" borderId="100" xfId="0" applyFont="1" applyBorder="1" applyAlignment="1" applyProtection="1">
      <alignment horizontal="left" vertical="center" wrapText="1" indent="1"/>
      <protection locked="0"/>
      <extLst>
        <ext uri="smNativeData">
          <pm:cellMargin xmlns:pm="smNativeData" id="1563370237" l="192" r="0" t="0" b="0" textRotation="0"/>
        </ext>
      </extLst>
    </xf>
    <xf numFmtId="1" fontId="18" fillId="0" borderId="101" xfId="0" applyNumberFormat="1" applyFont="1" applyBorder="1" applyAlignment="1" applyProtection="1">
      <alignment horizontal="center" vertical="center" wrapText="1"/>
      <protection locked="0"/>
    </xf>
    <xf numFmtId="1" fontId="18" fillId="0" borderId="102" xfId="0" applyNumberFormat="1" applyFont="1" applyBorder="1" applyAlignment="1" applyProtection="1">
      <alignment horizontal="center" vertical="center" wrapText="1"/>
      <protection locked="0"/>
    </xf>
    <xf numFmtId="1" fontId="18" fillId="0" borderId="103" xfId="0" applyNumberFormat="1" applyFont="1" applyBorder="1" applyAlignment="1" applyProtection="1">
      <alignment horizontal="center" vertical="center" wrapText="1"/>
      <protection locked="0"/>
    </xf>
    <xf numFmtId="1" fontId="18" fillId="0" borderId="104" xfId="0" applyNumberFormat="1" applyFont="1" applyBorder="1" applyAlignment="1" applyProtection="1">
      <alignment horizontal="center" vertical="center" wrapText="1"/>
      <protection locked="0"/>
    </xf>
    <xf numFmtId="1" fontId="20" fillId="26" borderId="105" xfId="14" applyNumberFormat="1" applyFont="1" applyFill="1" applyBorder="1" applyAlignment="1" applyProtection="1">
      <alignment horizontal="center" vertical="center" wrapText="1"/>
    </xf>
    <xf numFmtId="1" fontId="18" fillId="0" borderId="107" xfId="0" applyNumberFormat="1" applyFont="1" applyBorder="1" applyAlignment="1" applyProtection="1">
      <alignment horizontal="center" vertical="center" wrapText="1"/>
      <protection locked="0"/>
    </xf>
    <xf numFmtId="0" fontId="18" fillId="0" borderId="108" xfId="0" applyFont="1" applyBorder="1" applyAlignment="1" applyProtection="1">
      <alignment horizontal="center" vertical="center" wrapText="1"/>
      <protection locked="0"/>
      <extLst>
        <ext uri="smNativeData">
          <pm:cellMargin xmlns:pm="smNativeData" id="1563370237" l="192" r="0" t="0" b="0" textRotation="0"/>
        </ext>
      </extLst>
    </xf>
    <xf numFmtId="0" fontId="18" fillId="0" borderId="109" xfId="0" applyFont="1" applyBorder="1" applyAlignment="1" applyProtection="1">
      <alignment horizontal="left" vertical="center" wrapText="1" indent="1"/>
      <protection locked="0"/>
      <extLst>
        <ext uri="smNativeData">
          <pm:cellMargin xmlns:pm="smNativeData" id="1563370237" l="192" r="0" t="0" b="0" textRotation="0"/>
        </ext>
      </extLst>
    </xf>
    <xf numFmtId="0" fontId="47" fillId="52" borderId="111" xfId="0" applyFont="1" applyFill="1" applyBorder="1" applyAlignment="1">
      <alignment horizontal="center" vertical="center"/>
    </xf>
    <xf numFmtId="0" fontId="47" fillId="52" borderId="112" xfId="0" applyFont="1" applyFill="1" applyBorder="1" applyAlignment="1">
      <alignment horizontal="center" vertical="center"/>
    </xf>
    <xf numFmtId="0" fontId="47" fillId="52" borderId="113" xfId="0" applyFont="1" applyFill="1" applyBorder="1" applyAlignment="1">
      <alignment horizontal="center" vertical="center" wrapText="1"/>
    </xf>
    <xf numFmtId="0" fontId="47" fillId="52" borderId="111" xfId="0" applyFont="1" applyFill="1" applyBorder="1" applyAlignment="1">
      <alignment horizontal="center" vertical="center" wrapText="1"/>
    </xf>
    <xf numFmtId="0" fontId="49" fillId="51" borderId="111" xfId="0" applyFont="1" applyFill="1" applyBorder="1" applyAlignment="1">
      <alignment vertical="center"/>
    </xf>
    <xf numFmtId="0" fontId="49" fillId="51" borderId="112" xfId="0" applyFont="1" applyFill="1" applyBorder="1" applyAlignment="1">
      <alignment horizontal="left" vertical="center" indent="1"/>
    </xf>
    <xf numFmtId="0" fontId="49" fillId="51" borderId="113" xfId="0" applyFont="1" applyFill="1" applyBorder="1" applyAlignment="1">
      <alignment vertical="center"/>
    </xf>
    <xf numFmtId="0" fontId="46" fillId="53" borderId="111" xfId="0" applyFont="1" applyFill="1" applyBorder="1" applyAlignment="1">
      <alignment vertical="center"/>
    </xf>
    <xf numFmtId="0" fontId="46" fillId="53" borderId="112" xfId="0" applyFont="1" applyFill="1" applyBorder="1" applyAlignment="1">
      <alignment horizontal="left" vertical="center" indent="1"/>
    </xf>
    <xf numFmtId="0" fontId="46" fillId="53" borderId="113" xfId="0" applyFont="1" applyFill="1" applyBorder="1" applyAlignment="1">
      <alignment vertical="center"/>
    </xf>
    <xf numFmtId="0" fontId="47" fillId="54" borderId="111" xfId="0" applyFont="1" applyFill="1" applyBorder="1" applyAlignment="1">
      <alignment horizontal="left" vertical="center"/>
    </xf>
    <xf numFmtId="0" fontId="47" fillId="54" borderId="112" xfId="0" applyFont="1" applyFill="1" applyBorder="1" applyAlignment="1">
      <alignment horizontal="left" vertical="center" indent="1"/>
    </xf>
    <xf numFmtId="0" fontId="47" fillId="54" borderId="113" xfId="0" applyFont="1" applyFill="1" applyBorder="1" applyAlignment="1">
      <alignment horizontal="left" vertical="center"/>
    </xf>
    <xf numFmtId="0" fontId="50" fillId="53" borderId="111" xfId="0" applyFont="1" applyFill="1" applyBorder="1" applyAlignment="1">
      <alignment horizontal="left" vertical="center" indent="1" readingOrder="1"/>
    </xf>
    <xf numFmtId="0" fontId="50" fillId="53" borderId="112" xfId="0" applyFont="1" applyFill="1" applyBorder="1" applyAlignment="1">
      <alignment horizontal="left" vertical="center" indent="1" readingOrder="1"/>
    </xf>
    <xf numFmtId="0" fontId="50" fillId="53" borderId="113" xfId="0" applyFont="1" applyFill="1" applyBorder="1" applyAlignment="1">
      <alignment horizontal="left" vertical="center" indent="1" readingOrder="1"/>
    </xf>
    <xf numFmtId="0" fontId="51" fillId="53" borderId="111" xfId="0" applyFont="1" applyFill="1" applyBorder="1" applyAlignment="1">
      <alignment horizontal="left" indent="1"/>
    </xf>
    <xf numFmtId="0" fontId="51" fillId="53" borderId="112" xfId="0" applyFont="1" applyFill="1" applyBorder="1" applyAlignment="1">
      <alignment horizontal="left" indent="1"/>
    </xf>
    <xf numFmtId="0" fontId="51" fillId="53" borderId="113" xfId="0" applyFont="1" applyFill="1" applyBorder="1" applyAlignment="1">
      <alignment horizontal="left" indent="1"/>
    </xf>
    <xf numFmtId="0" fontId="51" fillId="55" borderId="111" xfId="0" applyFont="1" applyFill="1" applyBorder="1" applyAlignment="1">
      <alignment horizontal="left" indent="1"/>
    </xf>
    <xf numFmtId="0" fontId="51" fillId="55" borderId="112" xfId="0" applyFont="1" applyFill="1" applyBorder="1" applyAlignment="1">
      <alignment horizontal="left" indent="1"/>
    </xf>
    <xf numFmtId="0" fontId="51" fillId="55" borderId="113" xfId="0" applyFont="1" applyFill="1" applyBorder="1" applyAlignment="1">
      <alignment horizontal="left" indent="1"/>
    </xf>
    <xf numFmtId="0" fontId="51" fillId="56" borderId="111" xfId="0" applyFont="1" applyFill="1" applyBorder="1" applyAlignment="1">
      <alignment horizontal="left" indent="1"/>
    </xf>
    <xf numFmtId="0" fontId="51" fillId="56" borderId="112" xfId="0" applyFont="1" applyFill="1" applyBorder="1" applyAlignment="1">
      <alignment horizontal="left" indent="1"/>
    </xf>
    <xf numFmtId="0" fontId="51" fillId="56" borderId="113" xfId="0" applyFont="1" applyFill="1" applyBorder="1" applyAlignment="1">
      <alignment horizontal="left" indent="1"/>
    </xf>
    <xf numFmtId="0" fontId="51" fillId="57" borderId="111" xfId="0" applyFont="1" applyFill="1" applyBorder="1" applyAlignment="1">
      <alignment horizontal="left" indent="1"/>
    </xf>
    <xf numFmtId="0" fontId="51" fillId="57" borderId="112" xfId="0" applyFont="1" applyFill="1" applyBorder="1" applyAlignment="1">
      <alignment horizontal="left" indent="1"/>
    </xf>
    <xf numFmtId="0" fontId="51" fillId="57" borderId="113" xfId="0" applyFont="1" applyFill="1" applyBorder="1" applyAlignment="1">
      <alignment horizontal="left" indent="1"/>
    </xf>
    <xf numFmtId="0" fontId="51" fillId="57" borderId="111" xfId="0" applyFont="1" applyFill="1" applyBorder="1" applyAlignment="1">
      <alignment horizontal="left" wrapText="1" indent="1"/>
    </xf>
    <xf numFmtId="0" fontId="51" fillId="57" borderId="112" xfId="0" applyFont="1" applyFill="1" applyBorder="1" applyAlignment="1">
      <alignment horizontal="left" wrapText="1" indent="1"/>
    </xf>
    <xf numFmtId="0" fontId="51" fillId="57" borderId="113" xfId="0" applyFont="1" applyFill="1" applyBorder="1" applyAlignment="1">
      <alignment horizontal="left" wrapText="1" indent="1"/>
    </xf>
    <xf numFmtId="0" fontId="51" fillId="58" borderId="111" xfId="0" applyFont="1" applyFill="1" applyBorder="1" applyAlignment="1">
      <alignment horizontal="left" indent="1"/>
    </xf>
    <xf numFmtId="0" fontId="51" fillId="58" borderId="112" xfId="0" applyFont="1" applyFill="1" applyBorder="1" applyAlignment="1">
      <alignment horizontal="left" indent="1"/>
    </xf>
    <xf numFmtId="0" fontId="51" fillId="58" borderId="113" xfId="0" applyFont="1" applyFill="1" applyBorder="1" applyAlignment="1">
      <alignment horizontal="left" indent="1"/>
    </xf>
    <xf numFmtId="0" fontId="51" fillId="59" borderId="111" xfId="0" applyFont="1" applyFill="1" applyBorder="1" applyAlignment="1">
      <alignment horizontal="left" indent="2"/>
    </xf>
    <xf numFmtId="0" fontId="51" fillId="59" borderId="111" xfId="0" applyFont="1" applyFill="1" applyBorder="1" applyAlignment="1">
      <alignment horizontal="left" indent="1"/>
    </xf>
    <xf numFmtId="0" fontId="51" fillId="59" borderId="112" xfId="0" applyFont="1" applyFill="1" applyBorder="1" applyAlignment="1">
      <alignment horizontal="left" indent="1"/>
    </xf>
    <xf numFmtId="0" fontId="51" fillId="59" borderId="113" xfId="0" applyFont="1" applyFill="1" applyBorder="1" applyAlignment="1">
      <alignment horizontal="left" indent="2"/>
    </xf>
    <xf numFmtId="0" fontId="46" fillId="60" borderId="111" xfId="0" applyFont="1" applyFill="1" applyBorder="1" applyAlignment="1">
      <alignment horizontal="left" vertical="center" indent="1"/>
    </xf>
    <xf numFmtId="0" fontId="46" fillId="60" borderId="112" xfId="0" applyFont="1" applyFill="1" applyBorder="1" applyAlignment="1">
      <alignment horizontal="left" vertical="center" indent="1"/>
    </xf>
    <xf numFmtId="0" fontId="46" fillId="60" borderId="113" xfId="0" applyFont="1" applyFill="1" applyBorder="1" applyAlignment="1">
      <alignment horizontal="left" vertical="center" indent="1"/>
    </xf>
    <xf numFmtId="0" fontId="51" fillId="61" borderId="111" xfId="0" applyFont="1" applyFill="1" applyBorder="1" applyAlignment="1">
      <alignment horizontal="left" indent="1"/>
    </xf>
    <xf numFmtId="0" fontId="51" fillId="61" borderId="112" xfId="0" applyFont="1" applyFill="1" applyBorder="1" applyAlignment="1">
      <alignment horizontal="left" indent="1"/>
    </xf>
    <xf numFmtId="0" fontId="51" fillId="61" borderId="113" xfId="0" applyFont="1" applyFill="1" applyBorder="1" applyAlignment="1">
      <alignment horizontal="left" indent="1"/>
    </xf>
    <xf numFmtId="0" fontId="51" fillId="49" borderId="111" xfId="0" applyFont="1" applyFill="1" applyBorder="1" applyAlignment="1">
      <alignment horizontal="left" indent="2"/>
    </xf>
    <xf numFmtId="0" fontId="51" fillId="49" borderId="112" xfId="0" applyFont="1" applyFill="1" applyBorder="1" applyAlignment="1">
      <alignment horizontal="left" indent="1"/>
    </xf>
    <xf numFmtId="0" fontId="51" fillId="49" borderId="113" xfId="0" applyFont="1" applyFill="1" applyBorder="1" applyAlignment="1">
      <alignment horizontal="left" indent="2"/>
    </xf>
    <xf numFmtId="0" fontId="51" fillId="62" borderId="111" xfId="0" applyFont="1" applyFill="1" applyBorder="1" applyAlignment="1">
      <alignment horizontal="left" indent="1"/>
    </xf>
    <xf numFmtId="0" fontId="51" fillId="62" borderId="112" xfId="0" applyFont="1" applyFill="1" applyBorder="1" applyAlignment="1">
      <alignment horizontal="left" indent="1"/>
    </xf>
    <xf numFmtId="0" fontId="51" fillId="62" borderId="113" xfId="0" applyFont="1" applyFill="1" applyBorder="1" applyAlignment="1">
      <alignment horizontal="left" indent="1"/>
    </xf>
    <xf numFmtId="0" fontId="51" fillId="63" borderId="111" xfId="0" applyFont="1" applyFill="1" applyBorder="1" applyAlignment="1">
      <alignment horizontal="left" indent="2"/>
    </xf>
    <xf numFmtId="0" fontId="51" fillId="63" borderId="112" xfId="0" applyFont="1" applyFill="1" applyBorder="1" applyAlignment="1">
      <alignment horizontal="left" indent="1"/>
    </xf>
    <xf numFmtId="0" fontId="51" fillId="63" borderId="113" xfId="0" applyFont="1" applyFill="1" applyBorder="1" applyAlignment="1">
      <alignment horizontal="left" indent="2"/>
    </xf>
    <xf numFmtId="0" fontId="51" fillId="64" borderId="111" xfId="0" applyFont="1" applyFill="1" applyBorder="1" applyAlignment="1">
      <alignment horizontal="left" vertical="center" indent="1"/>
    </xf>
    <xf numFmtId="0" fontId="51" fillId="64" borderId="112" xfId="0" applyFont="1" applyFill="1" applyBorder="1" applyAlignment="1">
      <alignment horizontal="left" vertical="center" indent="1"/>
    </xf>
    <xf numFmtId="0" fontId="51" fillId="64" borderId="113" xfId="0" applyFont="1" applyFill="1" applyBorder="1" applyAlignment="1">
      <alignment horizontal="left" vertical="center" indent="1"/>
    </xf>
    <xf numFmtId="0" fontId="51" fillId="65" borderId="111" xfId="0" applyFont="1" applyFill="1" applyBorder="1" applyAlignment="1">
      <alignment horizontal="left" indent="2"/>
    </xf>
    <xf numFmtId="0" fontId="51" fillId="65" borderId="112" xfId="0" applyFont="1" applyFill="1" applyBorder="1" applyAlignment="1">
      <alignment horizontal="left" indent="1"/>
    </xf>
    <xf numFmtId="0" fontId="51" fillId="65" borderId="113" xfId="0" applyFont="1" applyFill="1" applyBorder="1" applyAlignment="1">
      <alignment horizontal="left" indent="2"/>
    </xf>
    <xf numFmtId="0" fontId="51" fillId="55" borderId="111" xfId="0" applyFont="1" applyFill="1" applyBorder="1" applyAlignment="1">
      <alignment horizontal="left" indent="2"/>
    </xf>
    <xf numFmtId="0" fontId="51" fillId="55" borderId="113" xfId="0" applyFont="1" applyFill="1" applyBorder="1" applyAlignment="1">
      <alignment horizontal="left" indent="2"/>
    </xf>
    <xf numFmtId="0" fontId="52" fillId="66" borderId="111" xfId="0" applyFont="1" applyFill="1" applyBorder="1" applyAlignment="1">
      <alignment horizontal="left" wrapText="1" indent="1"/>
    </xf>
    <xf numFmtId="0" fontId="52" fillId="66" borderId="112" xfId="0" applyFont="1" applyFill="1" applyBorder="1" applyAlignment="1">
      <alignment horizontal="left" wrapText="1" indent="1"/>
    </xf>
    <xf numFmtId="0" fontId="52" fillId="66" borderId="113" xfId="0" applyFont="1" applyFill="1" applyBorder="1" applyAlignment="1">
      <alignment horizontal="left" wrapText="1" indent="1"/>
    </xf>
    <xf numFmtId="0" fontId="51" fillId="67" borderId="111" xfId="0" applyFont="1" applyFill="1" applyBorder="1" applyAlignment="1">
      <alignment horizontal="left" indent="2"/>
    </xf>
    <xf numFmtId="0" fontId="51" fillId="67" borderId="112" xfId="0" applyFont="1" applyFill="1" applyBorder="1" applyAlignment="1">
      <alignment horizontal="left" indent="1"/>
    </xf>
    <xf numFmtId="0" fontId="51" fillId="67" borderId="113" xfId="0" applyFont="1" applyFill="1" applyBorder="1" applyAlignment="1">
      <alignment horizontal="left" indent="2"/>
    </xf>
    <xf numFmtId="0" fontId="52" fillId="68" borderId="111" xfId="0" applyFont="1" applyFill="1" applyBorder="1" applyAlignment="1">
      <alignment horizontal="left" indent="1"/>
    </xf>
    <xf numFmtId="0" fontId="52" fillId="68" borderId="112" xfId="0" applyFont="1" applyFill="1" applyBorder="1" applyAlignment="1">
      <alignment horizontal="left" indent="1"/>
    </xf>
    <xf numFmtId="0" fontId="52" fillId="68" borderId="113" xfId="0" applyFont="1" applyFill="1" applyBorder="1" applyAlignment="1">
      <alignment horizontal="left" indent="1"/>
    </xf>
    <xf numFmtId="0" fontId="51" fillId="69" borderId="111" xfId="0" applyFont="1" applyFill="1" applyBorder="1" applyAlignment="1">
      <alignment horizontal="left" indent="2"/>
    </xf>
    <xf numFmtId="0" fontId="51" fillId="69" borderId="112" xfId="0" applyFont="1" applyFill="1" applyBorder="1" applyAlignment="1">
      <alignment horizontal="left" indent="1"/>
    </xf>
    <xf numFmtId="0" fontId="51" fillId="69" borderId="113" xfId="0" applyFont="1" applyFill="1" applyBorder="1" applyAlignment="1">
      <alignment horizontal="left" indent="2"/>
    </xf>
    <xf numFmtId="0" fontId="52" fillId="55" borderId="111" xfId="0" applyFont="1" applyFill="1" applyBorder="1" applyAlignment="1">
      <alignment horizontal="left" indent="1"/>
    </xf>
    <xf numFmtId="0" fontId="52" fillId="55" borderId="112" xfId="0" applyFont="1" applyFill="1" applyBorder="1" applyAlignment="1">
      <alignment horizontal="left" indent="1"/>
    </xf>
    <xf numFmtId="0" fontId="52" fillId="55" borderId="113" xfId="0" applyFont="1" applyFill="1" applyBorder="1" applyAlignment="1">
      <alignment horizontal="left" indent="1"/>
    </xf>
    <xf numFmtId="0" fontId="51" fillId="57" borderId="111" xfId="0" applyFont="1" applyFill="1" applyBorder="1" applyAlignment="1">
      <alignment horizontal="left" indent="2"/>
    </xf>
    <xf numFmtId="0" fontId="51" fillId="57" borderId="113" xfId="0" applyFont="1" applyFill="1" applyBorder="1" applyAlignment="1">
      <alignment horizontal="left" indent="2"/>
    </xf>
    <xf numFmtId="0" fontId="52" fillId="53" borderId="111" xfId="0" applyFont="1" applyFill="1" applyBorder="1" applyAlignment="1">
      <alignment horizontal="left" indent="1"/>
    </xf>
    <xf numFmtId="0" fontId="52" fillId="53" borderId="112" xfId="0" applyFont="1" applyFill="1" applyBorder="1" applyAlignment="1">
      <alignment horizontal="left" indent="1"/>
    </xf>
    <xf numFmtId="0" fontId="52" fillId="53" borderId="113" xfId="0" applyFont="1" applyFill="1" applyBorder="1" applyAlignment="1">
      <alignment horizontal="left" indent="1"/>
    </xf>
    <xf numFmtId="0" fontId="52" fillId="70" borderId="111" xfId="0" applyFont="1" applyFill="1" applyBorder="1" applyAlignment="1">
      <alignment horizontal="left" indent="1"/>
    </xf>
    <xf numFmtId="0" fontId="52" fillId="70" borderId="112" xfId="0" applyFont="1" applyFill="1" applyBorder="1" applyAlignment="1">
      <alignment horizontal="left" indent="1"/>
    </xf>
    <xf numFmtId="0" fontId="52" fillId="70" borderId="113" xfId="0" applyFont="1" applyFill="1" applyBorder="1" applyAlignment="1">
      <alignment horizontal="left" indent="1"/>
    </xf>
    <xf numFmtId="0" fontId="51" fillId="71" borderId="111" xfId="0" applyFont="1" applyFill="1" applyBorder="1" applyAlignment="1">
      <alignment horizontal="left" indent="2"/>
    </xf>
    <xf numFmtId="0" fontId="51" fillId="71" borderId="112" xfId="0" applyFont="1" applyFill="1" applyBorder="1" applyAlignment="1">
      <alignment horizontal="left" indent="1"/>
    </xf>
    <xf numFmtId="0" fontId="51" fillId="71" borderId="113" xfId="0" applyFont="1" applyFill="1" applyBorder="1" applyAlignment="1">
      <alignment horizontal="left" indent="2"/>
    </xf>
    <xf numFmtId="0" fontId="52" fillId="72" borderId="111" xfId="0" applyFont="1" applyFill="1" applyBorder="1" applyAlignment="1">
      <alignment horizontal="left" indent="1"/>
    </xf>
    <xf numFmtId="0" fontId="52" fillId="72" borderId="112" xfId="0" applyFont="1" applyFill="1" applyBorder="1" applyAlignment="1">
      <alignment horizontal="left" indent="1"/>
    </xf>
    <xf numFmtId="0" fontId="52" fillId="72" borderId="113" xfId="0" applyFont="1" applyFill="1" applyBorder="1" applyAlignment="1">
      <alignment horizontal="left" indent="1"/>
    </xf>
    <xf numFmtId="0" fontId="52" fillId="49" borderId="111" xfId="0" applyFont="1" applyFill="1" applyBorder="1" applyAlignment="1">
      <alignment horizontal="left" indent="1"/>
    </xf>
    <xf numFmtId="0" fontId="52" fillId="49" borderId="112" xfId="0" applyFont="1" applyFill="1" applyBorder="1" applyAlignment="1">
      <alignment horizontal="left" indent="1"/>
    </xf>
    <xf numFmtId="0" fontId="52" fillId="49" borderId="113" xfId="0" applyFont="1" applyFill="1" applyBorder="1" applyAlignment="1">
      <alignment horizontal="left" indent="1"/>
    </xf>
    <xf numFmtId="0" fontId="51" fillId="0" borderId="111" xfId="0" applyFont="1" applyBorder="1" applyAlignment="1">
      <alignment horizontal="left" indent="1"/>
    </xf>
    <xf numFmtId="0" fontId="51" fillId="0" borderId="111" xfId="0" applyFont="1" applyBorder="1"/>
    <xf numFmtId="0" fontId="51" fillId="0" borderId="112" xfId="0" applyFont="1" applyBorder="1" applyAlignment="1">
      <alignment horizontal="left" indent="1"/>
    </xf>
    <xf numFmtId="0" fontId="51" fillId="0" borderId="113" xfId="0" applyFont="1" applyBorder="1" applyAlignment="1">
      <alignment horizontal="left" indent="1"/>
    </xf>
    <xf numFmtId="49" fontId="41" fillId="44" borderId="88" xfId="31" applyNumberFormat="1" applyFont="1" applyFill="1" applyBorder="1" applyAlignment="1" applyProtection="1">
      <alignment horizontal="center" vertical="center" wrapText="1"/>
    </xf>
    <xf numFmtId="49" fontId="38" fillId="50" borderId="94" xfId="31" applyNumberFormat="1" applyFont="1" applyFill="1" applyBorder="1" applyAlignment="1" applyProtection="1">
      <alignment horizontal="center" vertical="center" wrapText="1"/>
    </xf>
    <xf numFmtId="49" fontId="38" fillId="50" borderId="74" xfId="31" applyNumberFormat="1" applyFont="1" applyFill="1" applyBorder="1" applyAlignment="1" applyProtection="1">
      <alignment horizontal="center" vertical="center" wrapText="1"/>
    </xf>
    <xf numFmtId="49" fontId="42" fillId="41" borderId="94" xfId="31" applyNumberFormat="1" applyFont="1" applyFill="1" applyBorder="1" applyAlignment="1" applyProtection="1">
      <alignment horizontal="center" vertical="center" wrapText="1"/>
    </xf>
    <xf numFmtId="0" fontId="25" fillId="45" borderId="42" xfId="0" applyFont="1" applyFill="1" applyBorder="1" applyAlignment="1">
      <alignment horizontal="center" vertical="center" wrapText="1"/>
    </xf>
    <xf numFmtId="0" fontId="39" fillId="0" borderId="0" xfId="0" applyFont="1"/>
    <xf numFmtId="49" fontId="19" fillId="39" borderId="57" xfId="0" applyNumberFormat="1" applyFont="1" applyFill="1" applyBorder="1" applyAlignment="1">
      <alignment vertical="center" wrapText="1"/>
    </xf>
    <xf numFmtId="49" fontId="19" fillId="39" borderId="58" xfId="0" applyNumberFormat="1" applyFont="1" applyFill="1" applyBorder="1" applyAlignment="1">
      <alignment vertical="center" wrapText="1"/>
    </xf>
    <xf numFmtId="49" fontId="18" fillId="39" borderId="79" xfId="0" applyNumberFormat="1" applyFont="1" applyFill="1" applyBorder="1" applyAlignment="1">
      <alignment vertical="center" wrapText="1"/>
    </xf>
    <xf numFmtId="49" fontId="18" fillId="39" borderId="95" xfId="0" applyNumberFormat="1" applyFont="1" applyFill="1" applyBorder="1" applyAlignment="1">
      <alignment horizontal="center" vertical="center" wrapText="1"/>
    </xf>
    <xf numFmtId="49" fontId="19" fillId="39" borderId="97" xfId="0" applyNumberFormat="1" applyFont="1" applyFill="1" applyBorder="1" applyAlignment="1">
      <alignment horizontal="center" vertical="center" wrapText="1"/>
    </xf>
    <xf numFmtId="49" fontId="26" fillId="41" borderId="96" xfId="0" applyNumberFormat="1" applyFont="1" applyFill="1" applyBorder="1" applyAlignment="1">
      <alignment vertical="center" wrapText="1"/>
    </xf>
    <xf numFmtId="0" fontId="25" fillId="45" borderId="81" xfId="0" applyFont="1" applyFill="1" applyBorder="1" applyAlignment="1">
      <alignment vertical="center" wrapText="1"/>
    </xf>
    <xf numFmtId="0" fontId="18" fillId="0" borderId="0" xfId="0" applyFont="1"/>
    <xf numFmtId="0" fontId="18" fillId="42" borderId="91" xfId="0" applyFont="1" applyFill="1" applyBorder="1" applyAlignment="1">
      <alignment horizontal="center" vertical="center" wrapText="1"/>
    </xf>
    <xf numFmtId="0" fontId="31" fillId="27" borderId="25" xfId="0" applyFont="1" applyFill="1" applyBorder="1" applyAlignment="1">
      <alignment horizontal="left" vertical="center" wrapText="1" indent="1"/>
      <extLst>
        <ext uri="smNativeData">
          <pm:cellMargin xmlns:pm="smNativeData" id="1563370237" l="192" r="0" t="0" b="0" textRotation="0"/>
        </ext>
      </extLst>
    </xf>
    <xf numFmtId="0" fontId="18" fillId="0" borderId="0" xfId="0" applyFont="1" applyAlignment="1">
      <alignment horizontal="center" vertical="center" wrapText="1"/>
    </xf>
    <xf numFmtId="0" fontId="18" fillId="42" borderId="92" xfId="0" applyFont="1" applyFill="1" applyBorder="1" applyAlignment="1">
      <alignment horizontal="center" vertical="center" wrapText="1"/>
    </xf>
    <xf numFmtId="0" fontId="18" fillId="42" borderId="98" xfId="0" applyFont="1" applyFill="1" applyBorder="1" applyAlignment="1">
      <alignment horizontal="center" vertical="center" wrapText="1"/>
    </xf>
    <xf numFmtId="0" fontId="31" fillId="27" borderId="106" xfId="0" applyFont="1" applyFill="1" applyBorder="1" applyAlignment="1">
      <alignment horizontal="left" vertical="center" wrapText="1" indent="1"/>
      <extLst>
        <ext uri="smNativeData">
          <pm:cellMargin xmlns:pm="smNativeData" id="1563370237" l="192" r="0" t="0" b="0" textRotation="0"/>
        </ext>
      </extLst>
    </xf>
    <xf numFmtId="0" fontId="18" fillId="0" borderId="110" xfId="0" applyFont="1" applyBorder="1" applyAlignment="1">
      <alignment wrapText="1"/>
    </xf>
    <xf numFmtId="49" fontId="18" fillId="0" borderId="110" xfId="0" applyNumberFormat="1" applyFont="1" applyBorder="1" applyAlignment="1">
      <alignment wrapText="1"/>
    </xf>
    <xf numFmtId="0" fontId="19" fillId="0" borderId="110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21" xfId="0" applyFont="1" applyBorder="1" applyAlignment="1">
      <alignment wrapText="1"/>
    </xf>
    <xf numFmtId="49" fontId="18" fillId="0" borderId="21" xfId="0" applyNumberFormat="1" applyFont="1" applyBorder="1" applyAlignment="1">
      <alignment wrapText="1"/>
    </xf>
    <xf numFmtId="0" fontId="19" fillId="0" borderId="21" xfId="0" applyFont="1" applyBorder="1" applyAlignment="1">
      <alignment wrapText="1"/>
    </xf>
    <xf numFmtId="49" fontId="18" fillId="0" borderId="0" xfId="0" applyNumberFormat="1" applyFont="1" applyAlignment="1">
      <alignment wrapText="1"/>
    </xf>
    <xf numFmtId="0" fontId="19" fillId="0" borderId="0" xfId="0" applyFont="1" applyAlignment="1">
      <alignment wrapText="1"/>
    </xf>
    <xf numFmtId="14" fontId="18" fillId="0" borderId="24" xfId="0" applyNumberFormat="1" applyFont="1" applyBorder="1" applyAlignment="1" applyProtection="1">
      <alignment horizontal="left" vertical="center" textRotation="90" wrapText="1"/>
      <protection locked="0"/>
      <extLst>
        <ext uri="smNativeData">
          <pm:cellMargin xmlns:pm="smNativeData" id="1563370237" l="192" r="0" t="0" b="0" textRotation="0"/>
        </ext>
      </extLst>
    </xf>
    <xf numFmtId="0" fontId="18" fillId="0" borderId="24" xfId="0" applyFont="1" applyBorder="1" applyAlignment="1" applyProtection="1">
      <alignment horizontal="left" vertical="center" textRotation="90" wrapText="1"/>
      <protection locked="0"/>
      <extLst>
        <ext uri="smNativeData">
          <pm:cellMargin xmlns:pm="smNativeData" id="1563370237" l="192" r="0" t="0" b="0" textRotation="0"/>
        </ext>
      </extLst>
    </xf>
    <xf numFmtId="0" fontId="18" fillId="0" borderId="99" xfId="0" applyFont="1" applyBorder="1" applyAlignment="1" applyProtection="1">
      <alignment horizontal="left" vertical="center" textRotation="90" wrapText="1"/>
      <protection locked="0"/>
      <extLst>
        <ext uri="smNativeData">
          <pm:cellMargin xmlns:pm="smNativeData" id="1563370237" l="192" r="0" t="0" b="0" textRotation="0"/>
        </ext>
      </extLst>
    </xf>
    <xf numFmtId="0" fontId="18" fillId="0" borderId="110" xfId="0" applyFont="1" applyBorder="1" applyAlignment="1">
      <alignment textRotation="90" wrapText="1"/>
    </xf>
    <xf numFmtId="0" fontId="18" fillId="0" borderId="21" xfId="0" applyFont="1" applyBorder="1" applyAlignment="1">
      <alignment textRotation="90" wrapText="1"/>
    </xf>
    <xf numFmtId="0" fontId="18" fillId="0" borderId="0" xfId="0" applyFont="1" applyAlignment="1">
      <alignment textRotation="90" wrapText="1"/>
    </xf>
    <xf numFmtId="0" fontId="19" fillId="42" borderId="82" xfId="0" applyFont="1" applyFill="1" applyBorder="1" applyAlignment="1">
      <alignment horizontal="center" vertical="center" wrapText="1"/>
    </xf>
    <xf numFmtId="0" fontId="19" fillId="42" borderId="90" xfId="0" applyFont="1" applyFill="1" applyBorder="1" applyAlignment="1">
      <alignment horizontal="center" vertical="center" wrapText="1"/>
    </xf>
    <xf numFmtId="0" fontId="19" fillId="39" borderId="84" xfId="0" applyFont="1" applyFill="1" applyBorder="1" applyAlignment="1">
      <alignment horizontal="center" vertical="center" wrapText="1"/>
    </xf>
    <xf numFmtId="0" fontId="19" fillId="39" borderId="56" xfId="0" applyFont="1" applyFill="1" applyBorder="1" applyAlignment="1">
      <alignment horizontal="center" vertical="center" wrapText="1"/>
    </xf>
    <xf numFmtId="49" fontId="40" fillId="43" borderId="85" xfId="31" applyNumberFormat="1" applyFont="1" applyFill="1" applyBorder="1" applyAlignment="1" applyProtection="1">
      <alignment horizontal="center" vertical="center" wrapText="1"/>
    </xf>
    <xf numFmtId="49" fontId="40" fillId="43" borderId="86" xfId="31" applyNumberFormat="1" applyFont="1" applyFill="1" applyBorder="1" applyAlignment="1" applyProtection="1">
      <alignment horizontal="center" vertical="center" wrapText="1"/>
    </xf>
    <xf numFmtId="49" fontId="40" fillId="43" borderId="87" xfId="31" applyNumberFormat="1" applyFont="1" applyFill="1" applyBorder="1" applyAlignment="1" applyProtection="1">
      <alignment horizontal="center" vertical="center" wrapText="1"/>
    </xf>
    <xf numFmtId="0" fontId="19" fillId="45" borderId="83" xfId="0" applyFont="1" applyFill="1" applyBorder="1" applyAlignment="1">
      <alignment horizontal="center" vertical="center" wrapText="1"/>
    </xf>
    <xf numFmtId="0" fontId="19" fillId="45" borderId="55" xfId="0" applyFont="1" applyFill="1" applyBorder="1" applyAlignment="1">
      <alignment horizontal="center" vertical="center" wrapText="1"/>
    </xf>
    <xf numFmtId="0" fontId="19" fillId="45" borderId="83" xfId="0" applyFont="1" applyFill="1" applyBorder="1" applyAlignment="1">
      <alignment horizontal="center" vertical="center" textRotation="90" wrapText="1"/>
    </xf>
    <xf numFmtId="0" fontId="19" fillId="45" borderId="55" xfId="0" applyFont="1" applyFill="1" applyBorder="1" applyAlignment="1">
      <alignment horizontal="center" vertical="center" textRotation="90" wrapText="1"/>
    </xf>
    <xf numFmtId="0" fontId="19" fillId="0" borderId="0" xfId="0" applyFont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8" fillId="0" borderId="21" xfId="0" applyFont="1" applyBorder="1" applyAlignment="1">
      <alignment horizontal="center" vertical="center" wrapText="1"/>
    </xf>
    <xf numFmtId="0" fontId="25" fillId="45" borderId="89" xfId="0" applyFont="1" applyFill="1" applyBorder="1" applyAlignment="1">
      <alignment horizontal="center" vertical="center" wrapText="1"/>
    </xf>
    <xf numFmtId="0" fontId="25" fillId="45" borderId="8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37" borderId="33" xfId="0" applyFont="1" applyFill="1" applyBorder="1" applyAlignment="1">
      <alignment horizontal="center" vertical="center" wrapText="1"/>
    </xf>
    <xf numFmtId="0" fontId="1" fillId="38" borderId="34" xfId="0" applyFont="1" applyFill="1" applyBorder="1" applyAlignment="1">
      <alignment horizontal="center" vertical="center" wrapText="1"/>
    </xf>
    <xf numFmtId="0" fontId="1" fillId="37" borderId="32" xfId="0" applyFont="1" applyFill="1" applyBorder="1" applyAlignment="1">
      <alignment horizontal="center" vertical="center" wrapText="1"/>
    </xf>
    <xf numFmtId="0" fontId="1" fillId="37" borderId="35" xfId="0" applyFont="1" applyFill="1" applyBorder="1" applyAlignment="1">
      <alignment horizontal="center" vertical="center" wrapText="1"/>
    </xf>
    <xf numFmtId="0" fontId="1" fillId="37" borderId="30" xfId="0" applyFont="1" applyFill="1" applyBorder="1" applyAlignment="1">
      <alignment horizontal="center" vertical="center" wrapText="1"/>
    </xf>
    <xf numFmtId="0" fontId="27" fillId="34" borderId="27" xfId="28" applyFont="1" applyFill="1" applyBorder="1" applyAlignment="1">
      <alignment horizontal="left" vertical="center" wrapText="1" indent="1"/>
      <extLst>
        <ext uri="smNativeData">
          <pm:cellMargin xmlns:pm="smNativeData" id="1563370237" l="1728" r="0" t="0" b="0" textRotation="0"/>
        </ext>
      </extLst>
    </xf>
    <xf numFmtId="0" fontId="27" fillId="35" borderId="28" xfId="28" applyFont="1" applyFill="1" applyBorder="1" applyAlignment="1">
      <alignment horizontal="left" vertical="center" wrapText="1" indent="1"/>
      <extLst>
        <ext uri="smNativeData">
          <pm:cellMargin xmlns:pm="smNativeData" id="1563370237" l="1728" r="0" t="0" b="0" textRotation="0"/>
        </ext>
      </extLst>
    </xf>
    <xf numFmtId="0" fontId="27" fillId="36" borderId="29" xfId="28" applyFont="1" applyFill="1" applyBorder="1" applyAlignment="1">
      <alignment horizontal="left" vertical="center" wrapText="1" indent="1"/>
      <extLst>
        <ext uri="smNativeData">
          <pm:cellMargin xmlns:pm="smNativeData" id="1563370237" l="1728" r="0" t="0" b="0" textRotation="0"/>
        </ext>
      </extLst>
    </xf>
    <xf numFmtId="0" fontId="21" fillId="31" borderId="61" xfId="28" applyFont="1" applyFill="1" applyBorder="1" applyAlignment="1">
      <alignment horizontal="center" vertical="center"/>
    </xf>
    <xf numFmtId="0" fontId="21" fillId="32" borderId="62" xfId="28" applyFont="1" applyFill="1" applyBorder="1" applyAlignment="1">
      <alignment horizontal="center" vertical="center"/>
    </xf>
    <xf numFmtId="0" fontId="21" fillId="33" borderId="63" xfId="28" applyFont="1" applyFill="1" applyBorder="1" applyAlignment="1">
      <alignment horizontal="center" vertical="center"/>
    </xf>
    <xf numFmtId="0" fontId="21" fillId="46" borderId="66" xfId="28" applyFont="1" applyFill="1" applyBorder="1" applyAlignment="1">
      <alignment horizontal="center" vertical="center" textRotation="90"/>
      <extLst>
        <ext uri="smNativeData">
          <pm:cellMargin xmlns:pm="smNativeData" id="1563370237" l="0" r="0" t="0" b="0" textRotation="3"/>
        </ext>
      </extLst>
    </xf>
    <xf numFmtId="0" fontId="21" fillId="46" borderId="68" xfId="28" applyFont="1" applyFill="1" applyBorder="1" applyAlignment="1">
      <alignment horizontal="center" vertical="center" textRotation="90"/>
      <extLst>
        <ext uri="smNativeData">
          <pm:cellMargin xmlns:pm="smNativeData" id="1563370237" l="0" r="0" t="0" b="0" textRotation="3"/>
        </ext>
      </extLst>
    </xf>
    <xf numFmtId="0" fontId="21" fillId="46" borderId="69" xfId="28" applyFont="1" applyFill="1" applyBorder="1" applyAlignment="1">
      <alignment horizontal="center" vertical="center" textRotation="90"/>
      <extLst>
        <ext uri="smNativeData">
          <pm:cellMargin xmlns:pm="smNativeData" id="1563370237" l="0" r="0" t="0" b="0" textRotation="3"/>
        </ext>
      </extLst>
    </xf>
    <xf numFmtId="0" fontId="21" fillId="0" borderId="21" xfId="28" applyFont="1" applyBorder="1" applyAlignment="1">
      <alignment horizontal="left"/>
    </xf>
    <xf numFmtId="0" fontId="27" fillId="48" borderId="27" xfId="28" applyFont="1" applyFill="1" applyBorder="1" applyAlignment="1">
      <alignment horizontal="left" vertical="center" wrapText="1" indent="1"/>
      <extLst>
        <ext uri="smNativeData">
          <pm:cellMargin xmlns:pm="smNativeData" id="1563370237" l="1728" r="0" t="0" b="0" textRotation="0"/>
        </ext>
      </extLst>
    </xf>
    <xf numFmtId="0" fontId="27" fillId="48" borderId="28" xfId="28" applyFont="1" applyFill="1" applyBorder="1" applyAlignment="1">
      <alignment horizontal="left" vertical="center" wrapText="1" indent="1"/>
      <extLst>
        <ext uri="smNativeData">
          <pm:cellMargin xmlns:pm="smNativeData" id="1563370237" l="1728" r="0" t="0" b="0" textRotation="0"/>
        </ext>
      </extLst>
    </xf>
    <xf numFmtId="0" fontId="27" fillId="48" borderId="29" xfId="28" applyFont="1" applyFill="1" applyBorder="1" applyAlignment="1">
      <alignment horizontal="left" vertical="center" wrapText="1" indent="1"/>
      <extLst>
        <ext uri="smNativeData">
          <pm:cellMargin xmlns:pm="smNativeData" id="1563370237" l="1728" r="0" t="0" b="0" textRotation="0"/>
        </ext>
      </extLst>
    </xf>
    <xf numFmtId="0" fontId="1" fillId="40" borderId="33" xfId="0" applyFont="1" applyFill="1" applyBorder="1" applyAlignment="1">
      <alignment horizontal="center" vertical="center" wrapText="1"/>
    </xf>
    <xf numFmtId="0" fontId="1" fillId="40" borderId="34" xfId="0" applyFont="1" applyFill="1" applyBorder="1" applyAlignment="1">
      <alignment horizontal="center" vertical="center" wrapText="1"/>
    </xf>
    <xf numFmtId="0" fontId="1" fillId="40" borderId="46" xfId="0" applyFont="1" applyFill="1" applyBorder="1" applyAlignment="1">
      <alignment horizontal="center" vertical="center" wrapText="1"/>
    </xf>
    <xf numFmtId="0" fontId="1" fillId="40" borderId="47" xfId="0" applyFont="1" applyFill="1" applyBorder="1" applyAlignment="1">
      <alignment horizontal="center" vertical="center" wrapText="1"/>
    </xf>
    <xf numFmtId="0" fontId="1" fillId="40" borderId="48" xfId="0" applyFont="1" applyFill="1" applyBorder="1" applyAlignment="1">
      <alignment horizontal="center" vertical="center" wrapText="1"/>
    </xf>
    <xf numFmtId="0" fontId="1" fillId="40" borderId="49" xfId="0" applyFont="1" applyFill="1" applyBorder="1" applyAlignment="1">
      <alignment horizontal="center" vertical="center" wrapText="1"/>
    </xf>
  </cellXfs>
  <cellStyles count="33">
    <cellStyle name="Accent" xfId="1" xr:uid="{00000000-0005-0000-0000-000001000000}"/>
    <cellStyle name="Accent 1" xfId="2" xr:uid="{00000000-0005-0000-0000-000002000000}"/>
    <cellStyle name="Accent 2" xfId="3" xr:uid="{00000000-0005-0000-0000-000003000000}"/>
    <cellStyle name="Accent 3" xfId="4" xr:uid="{00000000-0005-0000-0000-000004000000}"/>
    <cellStyle name="Bad" xfId="5" xr:uid="{00000000-0005-0000-0000-000005000000}"/>
    <cellStyle name="cf1" xfId="6" xr:uid="{00000000-0005-0000-0000-000006000000}"/>
    <cellStyle name="cf2" xfId="7" xr:uid="{00000000-0005-0000-0000-000007000000}"/>
    <cellStyle name="cf3" xfId="8" xr:uid="{00000000-0005-0000-0000-000008000000}"/>
    <cellStyle name="cf4" xfId="9" xr:uid="{00000000-0005-0000-0000-000009000000}"/>
    <cellStyle name="cf5" xfId="10" xr:uid="{00000000-0005-0000-0000-00000A000000}"/>
    <cellStyle name="cf6" xfId="11" xr:uid="{00000000-0005-0000-0000-00000B000000}"/>
    <cellStyle name="ConditionalStyle_1" xfId="12" xr:uid="{00000000-0005-0000-0000-00000C000000}"/>
    <cellStyle name="Error" xfId="13" xr:uid="{00000000-0005-0000-0000-00000D000000}"/>
    <cellStyle name="Excel Built-in Neutral" xfId="14" xr:uid="{00000000-0005-0000-0000-00000E000000}"/>
    <cellStyle name="Footnote" xfId="15" xr:uid="{00000000-0005-0000-0000-00000F000000}"/>
    <cellStyle name="Good" xfId="16" xr:uid="{00000000-0005-0000-0000-000010000000}"/>
    <cellStyle name="Heading (user)" xfId="17" xr:uid="{00000000-0005-0000-0000-000011000000}"/>
    <cellStyle name="Heading 1" xfId="18" xr:uid="{00000000-0005-0000-0000-000012000000}"/>
    <cellStyle name="Heading 2" xfId="19" xr:uid="{00000000-0005-0000-0000-000013000000}"/>
    <cellStyle name="Hiperłącze" xfId="31" builtinId="8"/>
    <cellStyle name="Neutral" xfId="20" xr:uid="{00000000-0005-0000-0000-000014000000}"/>
    <cellStyle name="Normalny" xfId="0" builtinId="0" customBuiltin="1"/>
    <cellStyle name="Normalny 2" xfId="21" xr:uid="{00000000-0005-0000-0000-000015000000}"/>
    <cellStyle name="Normalny 2 2" xfId="27" xr:uid="{00000000-0005-0000-0000-00001B000000}"/>
    <cellStyle name="Normalny 3" xfId="26" xr:uid="{00000000-0005-0000-0000-00001A000000}"/>
    <cellStyle name="Normalny 3 2" xfId="30" xr:uid="{C4D20CF2-A93D-43DA-ACEA-A69A6E6AFE42}"/>
    <cellStyle name="Normalny 4" xfId="28" xr:uid="{00000000-0005-0000-0000-00001C000000}"/>
    <cellStyle name="Normalny 5" xfId="29" xr:uid="{A8A985A0-15FF-4F21-BA34-50986EAF918E}"/>
    <cellStyle name="Normalny 6" xfId="32" xr:uid="{C07C6A96-4EE4-4DB9-BD3C-0A35DFE720D2}"/>
    <cellStyle name="Note" xfId="22" xr:uid="{00000000-0005-0000-0000-000016000000}"/>
    <cellStyle name="Status" xfId="23" xr:uid="{00000000-0005-0000-0000-000017000000}"/>
    <cellStyle name="Text" xfId="24" xr:uid="{00000000-0005-0000-0000-000018000000}"/>
    <cellStyle name="Warning" xfId="25" xr:uid="{00000000-0005-0000-0000-000019000000}"/>
  </cellStyles>
  <dxfs count="28">
    <dxf>
      <font>
        <color rgb="FF860000"/>
      </font>
      <fill>
        <patternFill patternType="solid">
          <bgColor rgb="FFFFC7CE"/>
        </patternFill>
      </fill>
    </dxf>
    <dxf>
      <font>
        <color rgb="FF375623"/>
      </font>
      <fill>
        <patternFill patternType="solid">
          <bgColor rgb="FFC6EFCE"/>
        </patternFill>
      </fill>
    </dxf>
    <dxf>
      <font>
        <color rgb="FF806000"/>
      </font>
      <fill>
        <patternFill patternType="solid">
          <bgColor rgb="FFFFEB9C"/>
        </patternFill>
      </fill>
    </dxf>
    <dxf>
      <font>
        <color rgb="FF860000"/>
      </font>
      <fill>
        <patternFill patternType="solid">
          <bgColor rgb="FFFFC7CE"/>
        </patternFill>
      </fill>
    </dxf>
    <dxf>
      <font>
        <color rgb="FF375623"/>
      </font>
      <fill>
        <patternFill patternType="solid">
          <bgColor rgb="FFC6EFCE"/>
        </patternFill>
      </fill>
    </dxf>
    <dxf>
      <font>
        <color rgb="FF8060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860000"/>
      </font>
      <fill>
        <patternFill patternType="solid">
          <bgColor rgb="FFFFC7CE"/>
        </patternFill>
      </fill>
    </dxf>
    <dxf>
      <font>
        <color rgb="FF375623"/>
      </font>
      <fill>
        <patternFill patternType="solid">
          <bgColor rgb="FFC6EFCE"/>
        </patternFill>
      </fill>
    </dxf>
    <dxf>
      <font>
        <color rgb="FF806000"/>
      </font>
      <fill>
        <patternFill patternType="solid">
          <bgColor rgb="FFFFEB9C"/>
        </patternFill>
      </fill>
    </dxf>
    <dxf>
      <font>
        <color rgb="FF860000"/>
      </font>
      <fill>
        <patternFill patternType="solid">
          <bgColor rgb="FFFFC7CE"/>
        </patternFill>
      </fill>
    </dxf>
    <dxf>
      <font>
        <color rgb="FF375623"/>
      </font>
      <fill>
        <patternFill patternType="solid">
          <bgColor rgb="FFC6EFCE"/>
        </patternFill>
      </fill>
    </dxf>
    <dxf>
      <font>
        <color rgb="FF806000"/>
      </font>
      <fill>
        <patternFill patternType="solid">
          <bgColor rgb="FFFFEB9C"/>
        </patternFill>
      </fill>
    </dxf>
    <dxf>
      <font>
        <color rgb="FF860000"/>
      </font>
      <fill>
        <patternFill patternType="solid">
          <bgColor rgb="FFFFC7CE"/>
        </patternFill>
      </fill>
    </dxf>
    <dxf>
      <font>
        <color rgb="FF375623"/>
      </font>
      <fill>
        <patternFill patternType="solid">
          <bgColor rgb="FFC6EFCE"/>
        </patternFill>
      </fill>
    </dxf>
    <dxf>
      <font>
        <color rgb="FF8060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1">
    <tableStyle name="Invisible" pivot="0" table="0" count="0" xr9:uid="{EC9C3382-7AF2-43EB-93E2-1FD6DD93C7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63370237" count="1">
        <pm:charStyle name="Normalny" fontId="0" Id="1"/>
      </pm:charStyles>
      <pm:colors xmlns:pm="smNativeData" id="1563370237" count="48">
        <pm:color name="Kolor 24" rgb="CC0000"/>
        <pm:color name="Kolor 25" rgb="006100"/>
        <pm:color name="Kolor 26" rgb="9C0006"/>
        <pm:color name="Kolor 27" rgb="9C6500"/>
        <pm:color name="Kolor 28" rgb="C00000"/>
        <pm:color name="Kolor 29" rgb="808080"/>
        <pm:color name="Kolor 30" rgb="006600"/>
        <pm:color name="Kolor 31" rgb="996600"/>
        <pm:color name="Kolor 32" rgb="BFBFBF"/>
        <pm:color name="Kolor 33" rgb="008000"/>
        <pm:color name="Morski" rgb="339966"/>
        <pm:color name="Kolor 35" rgb="BF8F00"/>
        <pm:color name="Limonowy" rgb="99CC00"/>
        <pm:color name="Kolor 37" rgb="E7E6E6"/>
        <pm:color name="Kolor 38" rgb="DDDDDD"/>
        <pm:color name="Kolor 39" rgb="FFCCCC"/>
        <pm:color name="Kolor 40" rgb="C6EFCE"/>
        <pm:color name="Kolor 41" rgb="FFC7CE"/>
        <pm:color name="Kolor 42" rgb="FFEB9C"/>
        <pm:color name="Kolor 43" rgb="D0CECE"/>
        <pm:color name="Kolor 44" rgb="CCFFCC"/>
        <pm:color name="Kolor 45" rgb="FFFFCC"/>
        <pm:color name="Kolor 46" rgb="A9D18E"/>
        <pm:color name="Kolor 47" rgb="E1EFD8"/>
        <pm:color name="Kolor 48" rgb="E2F0D9"/>
        <pm:color name="Kolor 49" rgb="A8D08C"/>
        <pm:color name="Kolor 50" rgb="DDEBF7"/>
        <pm:color name="Kolor 51" rgb="B4C6E7"/>
        <pm:color name="Kolor 52" rgb="EBEBEB"/>
        <pm:color name="Kolor 53" rgb="ACB9CA"/>
        <pm:color name="Kolor 54" rgb="D9E1F2"/>
        <pm:color name="Kolor 55" rgb="C7C7C7"/>
        <pm:color name="Kolor 56" rgb="D8D8D8"/>
        <pm:color name="Kolor 57" rgb="F4AF82"/>
        <pm:color name="Kolor 58" rgb="FBE3D5"/>
        <pm:color name="Kolor 59" rgb="585858"/>
        <pm:color name="Kolor 60" rgb="7E7E7E"/>
        <pm:color name="Kolor 61" rgb="2F75B5"/>
        <pm:color name="Kolor 62" rgb="860000"/>
        <pm:color name="Kolor 63" rgb="375623"/>
        <pm:color name="Kolor 64" rgb="806000"/>
        <pm:color name="Kolor 65" rgb="9C5700"/>
        <pm:color name="Kolor 66" rgb="3399FF"/>
        <pm:color name="Kolor 67" rgb="0070C0"/>
        <pm:color name="Kolor 68" rgb="00B050"/>
        <pm:color name="Kolor 69" rgb="95B3D7"/>
        <pm:color name="Kolor 70" rgb="DCE6F1"/>
        <pm:color name="Kolor 71" rgb="4F81BD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0D375-CA03-4FD8-B9EB-E94C81151AF6}">
  <sheetPr>
    <tabColor rgb="FF00B050"/>
    <pageSetUpPr fitToPage="1"/>
  </sheetPr>
  <dimension ref="A1:JP25"/>
  <sheetViews>
    <sheetView showGridLines="0" tabSelected="1" view="pageBreakPreview" zoomScale="110" zoomScaleNormal="110" zoomScaleSheetLayoutView="110" workbookViewId="0">
      <pane xSplit="1" ySplit="2" topLeftCell="B18" activePane="bottomRight" state="frozen"/>
      <selection activeCell="F8" sqref="F8"/>
      <selection pane="topRight" activeCell="F8" sqref="F8"/>
      <selection pane="bottomLeft" activeCell="F8" sqref="F8"/>
      <selection pane="bottomRight" activeCell="M38" sqref="M36:M38"/>
    </sheetView>
  </sheetViews>
  <sheetFormatPr defaultColWidth="0" defaultRowHeight="11.25"/>
  <cols>
    <col min="1" max="1" width="3" style="213" customWidth="1"/>
    <col min="2" max="2" width="23.85546875" style="213" customWidth="1"/>
    <col min="3" max="3" width="3.42578125" style="224" customWidth="1"/>
    <col min="4" max="4" width="19.85546875" style="213" hidden="1" customWidth="1"/>
    <col min="5" max="5" width="33.85546875" style="213" customWidth="1"/>
    <col min="6" max="6" width="12.7109375" style="213" customWidth="1"/>
    <col min="7" max="7" width="12.28515625" style="213" customWidth="1"/>
    <col min="8" max="8" width="12.42578125" style="213" customWidth="1"/>
    <col min="9" max="9" width="16.140625" style="213" customWidth="1"/>
    <col min="10" max="10" width="12.140625" style="217" customWidth="1"/>
    <col min="11" max="11" width="9.42578125" style="218" customWidth="1"/>
    <col min="12" max="12" width="15.5703125" style="213" customWidth="1"/>
    <col min="13" max="13" width="10.42578125" style="213" customWidth="1"/>
    <col min="14" max="14" width="15" style="213" customWidth="1"/>
    <col min="15" max="15" width="28.5703125" style="213" customWidth="1"/>
    <col min="16" max="16" width="7.85546875" style="224" customWidth="1"/>
    <col min="17" max="244" width="9.42578125" style="213" customWidth="1"/>
    <col min="245" max="245" width="8.7109375" style="213" customWidth="1"/>
    <col min="246" max="261" width="8.7109375" style="213" hidden="1"/>
    <col min="262" max="262" width="9.42578125" style="213" hidden="1" customWidth="1"/>
    <col min="263" max="276" width="8.7109375" style="213" hidden="1" customWidth="1"/>
    <col min="277" max="16384" width="9.42578125" style="213" hidden="1"/>
  </cols>
  <sheetData>
    <row r="1" spans="1:16" s="195" customFormat="1" ht="48.75" customHeight="1">
      <c r="A1" s="225" t="s">
        <v>0</v>
      </c>
      <c r="B1" s="232" t="s">
        <v>98</v>
      </c>
      <c r="C1" s="234" t="s">
        <v>99</v>
      </c>
      <c r="D1" s="232" t="s">
        <v>112</v>
      </c>
      <c r="E1" s="227" t="s">
        <v>1</v>
      </c>
      <c r="F1" s="229" t="s">
        <v>2</v>
      </c>
      <c r="G1" s="230"/>
      <c r="H1" s="230"/>
      <c r="I1" s="231"/>
      <c r="J1" s="190" t="s">
        <v>107</v>
      </c>
      <c r="K1" s="191" t="s">
        <v>101</v>
      </c>
      <c r="L1" s="192" t="s">
        <v>102</v>
      </c>
      <c r="M1" s="193" t="s">
        <v>21</v>
      </c>
      <c r="N1" s="194" t="s">
        <v>108</v>
      </c>
      <c r="O1" s="239" t="s">
        <v>53</v>
      </c>
      <c r="P1" s="234" t="s">
        <v>106</v>
      </c>
    </row>
    <row r="2" spans="1:16" s="203" customFormat="1" ht="96" customHeight="1" thickBot="1">
      <c r="A2" s="226"/>
      <c r="B2" s="233"/>
      <c r="C2" s="235" t="s">
        <v>99</v>
      </c>
      <c r="D2" s="233"/>
      <c r="E2" s="228"/>
      <c r="F2" s="196" t="s">
        <v>57</v>
      </c>
      <c r="G2" s="197" t="s">
        <v>56</v>
      </c>
      <c r="H2" s="197" t="s">
        <v>55</v>
      </c>
      <c r="I2" s="197" t="s">
        <v>54</v>
      </c>
      <c r="J2" s="198" t="s">
        <v>100</v>
      </c>
      <c r="K2" s="199" t="s">
        <v>113</v>
      </c>
      <c r="L2" s="200" t="s">
        <v>103</v>
      </c>
      <c r="M2" s="201" t="s">
        <v>104</v>
      </c>
      <c r="N2" s="202" t="s">
        <v>105</v>
      </c>
      <c r="O2" s="240"/>
      <c r="P2" s="235"/>
    </row>
    <row r="3" spans="1:16" s="206" customFormat="1" ht="75.75" customHeight="1" thickTop="1">
      <c r="A3" s="204">
        <v>1</v>
      </c>
      <c r="B3" s="4" t="s">
        <v>181</v>
      </c>
      <c r="C3" s="219">
        <v>44826</v>
      </c>
      <c r="D3" s="4"/>
      <c r="E3" s="48" t="s">
        <v>258</v>
      </c>
      <c r="F3" s="50">
        <v>1</v>
      </c>
      <c r="G3" s="2">
        <v>4</v>
      </c>
      <c r="H3" s="2">
        <v>2</v>
      </c>
      <c r="I3" s="51">
        <v>3</v>
      </c>
      <c r="J3" s="49">
        <v>1</v>
      </c>
      <c r="K3" s="5">
        <f t="shared" ref="K3" si="0">IFERROR((MAX(F3,G3,H3,I3))+J3,"BRAK")</f>
        <v>5</v>
      </c>
      <c r="L3" s="205" t="str">
        <f t="shared" ref="L3" si="1">IF(K3=0,"Ryzyko akceptowalne (niskie)",IF(K3=1,"Ryzyko akceptowalne (niskie)",IF(K3=2,"Ryzyko akceptowalne (niskie)",IF(K3=3,"Ryzyko do monitorowania (średnie)",IF(K3=4,"Ryzyko do monitorowania (średnie)",IF(K3=5,"Ryzyko do monitorowania (średnie)",IF(K3=6,"Ryzyko nieakceptowalne (wysokie)",IF(K3=7,"Ryzyko nieakceptowalne (wysokie)",IF(K3=8,"Ryzyko nieakceptowalne (wysokie)")))))))))</f>
        <v>Ryzyko do monitorowania (średnie)</v>
      </c>
      <c r="M3" s="3">
        <v>2</v>
      </c>
      <c r="N3" s="52" t="s">
        <v>257</v>
      </c>
      <c r="O3" s="1" t="s">
        <v>259</v>
      </c>
      <c r="P3" s="219"/>
    </row>
    <row r="4" spans="1:16" s="206" customFormat="1" ht="75.75" customHeight="1">
      <c r="A4" s="207">
        <v>2</v>
      </c>
      <c r="B4" s="4"/>
      <c r="C4" s="220"/>
      <c r="D4" s="4"/>
      <c r="E4" s="48"/>
      <c r="F4" s="50"/>
      <c r="G4" s="2"/>
      <c r="H4" s="2"/>
      <c r="I4" s="51"/>
      <c r="J4" s="49" t="s">
        <v>3</v>
      </c>
      <c r="K4" s="5" t="str">
        <f t="shared" ref="K4:K15" si="2">IFERROR((MAX(F4,G4,H4,I4))+J4,"BRAK")</f>
        <v>BRAK</v>
      </c>
      <c r="L4" s="205" t="b">
        <f t="shared" ref="L4:L15" si="3">IF(K4=0,"Ryzyko akceptowalne (niskie)",IF(K4=1,"Ryzyko akceptowalne (niskie)",IF(K4=2,"Ryzyko akceptowalne (niskie)",IF(K4=3,"Ryzyko do monitorowania (średnie)",IF(K4=4,"Ryzyko do monitorowania (średnie)",IF(K4=5,"Ryzyko do monitorowania (średnie)",IF(K4=6,"Ryzyko nieakceptowalne (wysokie)",IF(K4=7,"Ryzyko nieakceptowalne (wysokie)",IF(K4=8,"Ryzyko nieakceptowalne (wysokie)")))))))))</f>
        <v>0</v>
      </c>
      <c r="M4" s="3"/>
      <c r="N4" s="52"/>
      <c r="O4" s="1"/>
      <c r="P4" s="220"/>
    </row>
    <row r="5" spans="1:16" s="206" customFormat="1" ht="75.75" customHeight="1">
      <c r="A5" s="207">
        <v>3</v>
      </c>
      <c r="B5" s="4"/>
      <c r="C5" s="220"/>
      <c r="D5" s="4"/>
      <c r="E5" s="48"/>
      <c r="F5" s="50"/>
      <c r="G5" s="2"/>
      <c r="H5" s="2"/>
      <c r="I5" s="51"/>
      <c r="J5" s="49" t="s">
        <v>3</v>
      </c>
      <c r="K5" s="5" t="str">
        <f t="shared" si="2"/>
        <v>BRAK</v>
      </c>
      <c r="L5" s="205" t="b">
        <f t="shared" si="3"/>
        <v>0</v>
      </c>
      <c r="M5" s="3"/>
      <c r="N5" s="52"/>
      <c r="O5" s="1"/>
      <c r="P5" s="220"/>
    </row>
    <row r="6" spans="1:16" s="206" customFormat="1" ht="75.75" customHeight="1">
      <c r="A6" s="207">
        <v>4</v>
      </c>
      <c r="B6" s="4"/>
      <c r="C6" s="220"/>
      <c r="D6" s="4"/>
      <c r="E6" s="48"/>
      <c r="F6" s="50"/>
      <c r="G6" s="2"/>
      <c r="H6" s="2"/>
      <c r="I6" s="51"/>
      <c r="J6" s="49" t="s">
        <v>3</v>
      </c>
      <c r="K6" s="5" t="str">
        <f t="shared" si="2"/>
        <v>BRAK</v>
      </c>
      <c r="L6" s="205" t="b">
        <f t="shared" si="3"/>
        <v>0</v>
      </c>
      <c r="M6" s="3"/>
      <c r="N6" s="52"/>
      <c r="O6" s="1"/>
      <c r="P6" s="220"/>
    </row>
    <row r="7" spans="1:16" s="206" customFormat="1" ht="75.75" customHeight="1">
      <c r="A7" s="207">
        <v>5</v>
      </c>
      <c r="B7" s="4"/>
      <c r="C7" s="220"/>
      <c r="D7" s="4"/>
      <c r="E7" s="48"/>
      <c r="F7" s="50"/>
      <c r="G7" s="2"/>
      <c r="H7" s="2"/>
      <c r="I7" s="51"/>
      <c r="J7" s="49" t="s">
        <v>3</v>
      </c>
      <c r="K7" s="5" t="str">
        <f t="shared" si="2"/>
        <v>BRAK</v>
      </c>
      <c r="L7" s="205" t="b">
        <f t="shared" si="3"/>
        <v>0</v>
      </c>
      <c r="M7" s="3"/>
      <c r="N7" s="52"/>
      <c r="O7" s="1"/>
      <c r="P7" s="220"/>
    </row>
    <row r="8" spans="1:16" s="206" customFormat="1" ht="75.75" customHeight="1">
      <c r="A8" s="207">
        <v>6</v>
      </c>
      <c r="B8" s="4"/>
      <c r="C8" s="220"/>
      <c r="D8" s="4"/>
      <c r="E8" s="48"/>
      <c r="F8" s="50"/>
      <c r="G8" s="2"/>
      <c r="H8" s="2"/>
      <c r="I8" s="51"/>
      <c r="J8" s="49" t="s">
        <v>3</v>
      </c>
      <c r="K8" s="5" t="str">
        <f t="shared" si="2"/>
        <v>BRAK</v>
      </c>
      <c r="L8" s="205" t="b">
        <f t="shared" si="3"/>
        <v>0</v>
      </c>
      <c r="M8" s="3"/>
      <c r="N8" s="52"/>
      <c r="O8" s="1"/>
      <c r="P8" s="220"/>
    </row>
    <row r="9" spans="1:16" s="206" customFormat="1" ht="75.75" customHeight="1" thickBot="1">
      <c r="A9" s="207">
        <v>7</v>
      </c>
      <c r="B9" s="4"/>
      <c r="C9" s="220"/>
      <c r="D9" s="4"/>
      <c r="E9" s="48"/>
      <c r="F9" s="50"/>
      <c r="G9" s="2"/>
      <c r="H9" s="2"/>
      <c r="I9" s="51"/>
      <c r="J9" s="49" t="s">
        <v>3</v>
      </c>
      <c r="K9" s="5" t="str">
        <f t="shared" si="2"/>
        <v>BRAK</v>
      </c>
      <c r="L9" s="205" t="b">
        <f t="shared" si="3"/>
        <v>0</v>
      </c>
      <c r="M9" s="3"/>
      <c r="N9" s="52"/>
      <c r="O9" s="1"/>
      <c r="P9" s="220"/>
    </row>
    <row r="10" spans="1:16" s="206" customFormat="1" ht="75.75" hidden="1" customHeight="1">
      <c r="A10" s="207">
        <v>8</v>
      </c>
      <c r="B10" s="4"/>
      <c r="C10" s="220"/>
      <c r="D10" s="4"/>
      <c r="E10" s="48"/>
      <c r="F10" s="50"/>
      <c r="G10" s="2"/>
      <c r="H10" s="2"/>
      <c r="I10" s="51"/>
      <c r="J10" s="49" t="s">
        <v>3</v>
      </c>
      <c r="K10" s="5" t="str">
        <f t="shared" si="2"/>
        <v>BRAK</v>
      </c>
      <c r="L10" s="205" t="b">
        <f t="shared" si="3"/>
        <v>0</v>
      </c>
      <c r="M10" s="3"/>
      <c r="N10" s="52"/>
      <c r="O10" s="1"/>
      <c r="P10" s="220"/>
    </row>
    <row r="11" spans="1:16" s="206" customFormat="1" ht="75.75" hidden="1" customHeight="1" thickBot="1">
      <c r="A11" s="207">
        <v>9</v>
      </c>
      <c r="B11" s="4"/>
      <c r="C11" s="220"/>
      <c r="D11" s="4"/>
      <c r="E11" s="48"/>
      <c r="F11" s="50"/>
      <c r="G11" s="2"/>
      <c r="H11" s="2"/>
      <c r="I11" s="51"/>
      <c r="J11" s="49" t="s">
        <v>3</v>
      </c>
      <c r="K11" s="5" t="str">
        <f t="shared" si="2"/>
        <v>BRAK</v>
      </c>
      <c r="L11" s="205" t="b">
        <f t="shared" si="3"/>
        <v>0</v>
      </c>
      <c r="M11" s="3"/>
      <c r="N11" s="52"/>
      <c r="O11" s="1"/>
      <c r="P11" s="220"/>
    </row>
    <row r="12" spans="1:16" s="206" customFormat="1" ht="75.75" hidden="1" customHeight="1" thickBot="1">
      <c r="A12" s="207">
        <v>10</v>
      </c>
      <c r="B12" s="4"/>
      <c r="C12" s="220"/>
      <c r="D12" s="4"/>
      <c r="E12" s="48"/>
      <c r="F12" s="50"/>
      <c r="G12" s="2"/>
      <c r="H12" s="2"/>
      <c r="I12" s="51"/>
      <c r="J12" s="49" t="s">
        <v>3</v>
      </c>
      <c r="K12" s="5" t="str">
        <f t="shared" si="2"/>
        <v>BRAK</v>
      </c>
      <c r="L12" s="205" t="b">
        <f t="shared" si="3"/>
        <v>0</v>
      </c>
      <c r="M12" s="3"/>
      <c r="N12" s="52"/>
      <c r="O12" s="1"/>
      <c r="P12" s="220"/>
    </row>
    <row r="13" spans="1:16" s="206" customFormat="1" ht="60" hidden="1" customHeight="1">
      <c r="A13" s="207">
        <v>11</v>
      </c>
      <c r="B13" s="4"/>
      <c r="C13" s="220"/>
      <c r="D13" s="4"/>
      <c r="E13" s="48"/>
      <c r="F13" s="50"/>
      <c r="G13" s="2"/>
      <c r="H13" s="2"/>
      <c r="I13" s="51"/>
      <c r="J13" s="49" t="s">
        <v>3</v>
      </c>
      <c r="K13" s="5" t="str">
        <f t="shared" si="2"/>
        <v>BRAK</v>
      </c>
      <c r="L13" s="205" t="b">
        <f t="shared" si="3"/>
        <v>0</v>
      </c>
      <c r="M13" s="3"/>
      <c r="N13" s="52"/>
      <c r="O13" s="1"/>
      <c r="P13" s="220"/>
    </row>
    <row r="14" spans="1:16" s="206" customFormat="1" ht="60" hidden="1" customHeight="1">
      <c r="A14" s="207">
        <v>12</v>
      </c>
      <c r="B14" s="4"/>
      <c r="C14" s="220"/>
      <c r="D14" s="4"/>
      <c r="E14" s="48"/>
      <c r="F14" s="50"/>
      <c r="G14" s="2"/>
      <c r="H14" s="2"/>
      <c r="I14" s="51"/>
      <c r="J14" s="49" t="s">
        <v>3</v>
      </c>
      <c r="K14" s="5" t="str">
        <f t="shared" si="2"/>
        <v>BRAK</v>
      </c>
      <c r="L14" s="205" t="b">
        <f t="shared" si="3"/>
        <v>0</v>
      </c>
      <c r="M14" s="3"/>
      <c r="N14" s="52"/>
      <c r="O14" s="1"/>
      <c r="P14" s="220"/>
    </row>
    <row r="15" spans="1:16" s="206" customFormat="1" ht="60" hidden="1" customHeight="1">
      <c r="A15" s="207">
        <v>13</v>
      </c>
      <c r="B15" s="4"/>
      <c r="C15" s="220"/>
      <c r="D15" s="4"/>
      <c r="E15" s="48"/>
      <c r="F15" s="50"/>
      <c r="G15" s="2"/>
      <c r="H15" s="2"/>
      <c r="I15" s="51"/>
      <c r="J15" s="49" t="s">
        <v>3</v>
      </c>
      <c r="K15" s="5" t="str">
        <f t="shared" si="2"/>
        <v>BRAK</v>
      </c>
      <c r="L15" s="205" t="b">
        <f t="shared" si="3"/>
        <v>0</v>
      </c>
      <c r="M15" s="3"/>
      <c r="N15" s="52"/>
      <c r="O15" s="1"/>
      <c r="P15" s="220"/>
    </row>
    <row r="16" spans="1:16" s="206" customFormat="1" ht="60" hidden="1" customHeight="1">
      <c r="A16" s="207">
        <v>14</v>
      </c>
      <c r="B16" s="4"/>
      <c r="C16" s="220"/>
      <c r="D16" s="4"/>
      <c r="E16" s="48"/>
      <c r="F16" s="50"/>
      <c r="G16" s="2"/>
      <c r="H16" s="2"/>
      <c r="I16" s="51"/>
      <c r="J16" s="49" t="s">
        <v>3</v>
      </c>
      <c r="K16" s="5" t="str">
        <f t="shared" ref="K16:K17" si="4">IFERROR((MAX(F16,G16,H16,I16))+J16,"BRAK")</f>
        <v>BRAK</v>
      </c>
      <c r="L16" s="205" t="b">
        <f t="shared" ref="L16:L17" si="5">IF(K16=0,"Ryzyko akceptowalne (niskie)",IF(K16=1,"Ryzyko akceptowalne (niskie)",IF(K16=2,"Ryzyko akceptowalne (niskie)",IF(K16=3,"Ryzyko do monitorowania (średnie)",IF(K16=4,"Ryzyko do monitorowania (średnie)",IF(K16=5,"Ryzyko do monitorowania (średnie)",IF(K16=6,"Ryzyko nieakceptowalne (wysokie)",IF(K16=7,"Ryzyko nieakceptowalne (wysokie)",IF(K16=8,"Ryzyko nieakceptowalne (wysokie)")))))))))</f>
        <v>0</v>
      </c>
      <c r="M16" s="3"/>
      <c r="N16" s="52"/>
      <c r="O16" s="1"/>
      <c r="P16" s="220"/>
    </row>
    <row r="17" spans="1:16" s="206" customFormat="1" ht="60" hidden="1" customHeight="1" thickBot="1">
      <c r="A17" s="208">
        <v>15</v>
      </c>
      <c r="B17" s="4"/>
      <c r="C17" s="221"/>
      <c r="D17" s="83"/>
      <c r="E17" s="84"/>
      <c r="F17" s="85"/>
      <c r="G17" s="86"/>
      <c r="H17" s="86"/>
      <c r="I17" s="87"/>
      <c r="J17" s="88" t="s">
        <v>3</v>
      </c>
      <c r="K17" s="89" t="str">
        <f t="shared" si="4"/>
        <v>BRAK</v>
      </c>
      <c r="L17" s="209" t="b">
        <f t="shared" si="5"/>
        <v>0</v>
      </c>
      <c r="M17" s="90"/>
      <c r="N17" s="91"/>
      <c r="O17" s="92"/>
      <c r="P17" s="221"/>
    </row>
    <row r="18" spans="1:16">
      <c r="A18" s="210"/>
      <c r="B18" s="210"/>
      <c r="C18" s="222"/>
      <c r="D18" s="210"/>
      <c r="E18" s="210"/>
      <c r="F18" s="210"/>
      <c r="G18" s="210"/>
      <c r="H18" s="210"/>
      <c r="I18" s="210"/>
      <c r="J18" s="211"/>
      <c r="K18" s="212"/>
      <c r="L18" s="210"/>
      <c r="M18" s="210"/>
      <c r="N18" s="210"/>
      <c r="O18" s="210"/>
      <c r="P18" s="222"/>
    </row>
    <row r="19" spans="1:16">
      <c r="A19" s="214"/>
      <c r="B19" s="214"/>
      <c r="C19" s="223"/>
      <c r="D19" s="214"/>
      <c r="E19" s="214"/>
      <c r="F19" s="214"/>
      <c r="G19" s="214"/>
      <c r="H19" s="214"/>
      <c r="I19" s="214"/>
      <c r="J19" s="215"/>
      <c r="K19" s="216"/>
      <c r="L19" s="214"/>
      <c r="M19" s="214"/>
      <c r="N19" s="214"/>
      <c r="O19" s="214"/>
      <c r="P19" s="223"/>
    </row>
    <row r="20" spans="1:16">
      <c r="A20" s="214"/>
      <c r="B20" s="214"/>
      <c r="C20" s="223"/>
      <c r="D20" s="214"/>
      <c r="E20" s="214"/>
      <c r="F20" s="214"/>
      <c r="G20" s="214"/>
      <c r="H20" s="214"/>
      <c r="I20" s="214"/>
      <c r="J20" s="215"/>
      <c r="K20" s="216"/>
      <c r="L20" s="214"/>
      <c r="M20" s="237"/>
      <c r="N20" s="237"/>
      <c r="O20" s="237"/>
      <c r="P20" s="223"/>
    </row>
    <row r="21" spans="1:16">
      <c r="A21" s="214"/>
      <c r="B21" s="214"/>
      <c r="C21" s="223"/>
      <c r="D21" s="214"/>
      <c r="E21" s="214"/>
      <c r="F21" s="214"/>
      <c r="G21" s="214"/>
      <c r="H21" s="214"/>
      <c r="I21" s="238" t="s">
        <v>46</v>
      </c>
      <c r="J21" s="238"/>
      <c r="K21" s="238"/>
      <c r="L21" s="214"/>
      <c r="M21" s="238" t="s">
        <v>46</v>
      </c>
      <c r="N21" s="238"/>
      <c r="O21" s="238"/>
      <c r="P21" s="223"/>
    </row>
    <row r="22" spans="1:16">
      <c r="A22" s="214"/>
      <c r="B22" s="214"/>
      <c r="C22" s="223"/>
      <c r="D22" s="214"/>
      <c r="E22" s="214"/>
      <c r="F22" s="214"/>
      <c r="G22" s="214"/>
      <c r="H22" s="214"/>
      <c r="I22" s="238" t="s">
        <v>114</v>
      </c>
      <c r="J22" s="238"/>
      <c r="K22" s="238"/>
      <c r="L22" s="214"/>
      <c r="M22" s="238" t="s">
        <v>260</v>
      </c>
      <c r="N22" s="238"/>
      <c r="O22" s="238"/>
      <c r="P22" s="223"/>
    </row>
    <row r="23" spans="1:16">
      <c r="L23" s="236"/>
      <c r="M23" s="236"/>
      <c r="N23" s="236"/>
      <c r="O23" s="236"/>
    </row>
    <row r="24" spans="1:16">
      <c r="L24" s="236"/>
      <c r="M24" s="236"/>
      <c r="N24" s="236"/>
      <c r="O24" s="236"/>
    </row>
    <row r="25" spans="1:16">
      <c r="L25" s="236"/>
      <c r="M25" s="236"/>
      <c r="N25" s="236"/>
      <c r="O25" s="236"/>
    </row>
  </sheetData>
  <sheetProtection formatCells="0" formatColumns="0" formatRows="0"/>
  <mergeCells count="16">
    <mergeCell ref="I21:K21"/>
    <mergeCell ref="I22:K22"/>
    <mergeCell ref="P1:P2"/>
    <mergeCell ref="O1:O2"/>
    <mergeCell ref="L24:O24"/>
    <mergeCell ref="L25:O25"/>
    <mergeCell ref="M20:O20"/>
    <mergeCell ref="M21:O21"/>
    <mergeCell ref="M22:O22"/>
    <mergeCell ref="L23:O23"/>
    <mergeCell ref="A1:A2"/>
    <mergeCell ref="E1:E2"/>
    <mergeCell ref="F1:I1"/>
    <mergeCell ref="B1:B2"/>
    <mergeCell ref="D1:D2"/>
    <mergeCell ref="C1:C2"/>
  </mergeCells>
  <conditionalFormatting sqref="K3:K17">
    <cfRule type="cellIs" dxfId="27" priority="17" operator="equal">
      <formula>1</formula>
    </cfRule>
  </conditionalFormatting>
  <conditionalFormatting sqref="K3:K17">
    <cfRule type="cellIs" dxfId="26" priority="21" operator="equal">
      <formula>0</formula>
    </cfRule>
  </conditionalFormatting>
  <conditionalFormatting sqref="K3:K17">
    <cfRule type="cellIs" dxfId="25" priority="22" operator="equal">
      <formula>1</formula>
    </cfRule>
  </conditionalFormatting>
  <conditionalFormatting sqref="K3:K17">
    <cfRule type="cellIs" dxfId="24" priority="23" operator="equal">
      <formula>2</formula>
    </cfRule>
  </conditionalFormatting>
  <conditionalFormatting sqref="K3:K17">
    <cfRule type="cellIs" dxfId="23" priority="24" operator="equal">
      <formula>3</formula>
    </cfRule>
  </conditionalFormatting>
  <conditionalFormatting sqref="K3:K17">
    <cfRule type="cellIs" dxfId="22" priority="25" operator="equal">
      <formula>4</formula>
    </cfRule>
  </conditionalFormatting>
  <conditionalFormatting sqref="K3:K17">
    <cfRule type="cellIs" dxfId="21" priority="26" operator="equal">
      <formula>5</formula>
    </cfRule>
  </conditionalFormatting>
  <conditionalFormatting sqref="K3:K17">
    <cfRule type="cellIs" dxfId="20" priority="27" operator="equal">
      <formula>6</formula>
    </cfRule>
  </conditionalFormatting>
  <conditionalFormatting sqref="K3:K17">
    <cfRule type="cellIs" dxfId="19" priority="28" operator="equal">
      <formula>7</formula>
    </cfRule>
  </conditionalFormatting>
  <conditionalFormatting sqref="K3:K17">
    <cfRule type="cellIs" dxfId="18" priority="29" operator="equal">
      <formula>8</formula>
    </cfRule>
  </conditionalFormatting>
  <conditionalFormatting sqref="L3:L17">
    <cfRule type="expression" dxfId="17" priority="30" stopIfTrue="1">
      <formula>NOT(ISERROR(SEARCH("Ryzyko do monitorowania (średnie)",L3)))</formula>
    </cfRule>
  </conditionalFormatting>
  <conditionalFormatting sqref="L3:L17">
    <cfRule type="expression" dxfId="16" priority="31" stopIfTrue="1">
      <formula>NOT(ISERROR(SEARCH("Ryzyko akceptowalne (niskie)",L3)))</formula>
    </cfRule>
  </conditionalFormatting>
  <conditionalFormatting sqref="L3:L17">
    <cfRule type="expression" dxfId="15" priority="32" stopIfTrue="1">
      <formula>NOT(ISERROR(SEARCH("Ryzyko nieakceptowalne (wysokie)",L3)))</formula>
    </cfRule>
  </conditionalFormatting>
  <dataValidations count="2">
    <dataValidation type="date" operator="greaterThan" allowBlank="1" showInputMessage="1" showErrorMessage="1" sqref="P3:P17" xr:uid="{1C534663-9BFC-4B4B-AC80-6F51D95FE676}">
      <formula1>43831</formula1>
    </dataValidation>
    <dataValidation type="list" allowBlank="1" showInputMessage="1" showErrorMessage="1" sqref="N3:N17" xr:uid="{4E459F52-5165-4D6E-B7EE-B54CBDC452C7}">
      <formula1>"przeniesienie ryzyka, akceptacja ryzyk, unikanie ryzyka, redukcja ryzyka,"</formula1>
    </dataValidation>
  </dataValidations>
  <hyperlinks>
    <hyperlink ref="F1:I1" location="'Skutek wystąpienia ryzyka'!A1" display="Skutek dla organizacji wystąpienia ryzyka" xr:uid="{A6993102-4FEF-4EEE-BD05-287C6A707EB4}"/>
    <hyperlink ref="J1" location="'OCENA PRAWDOPODOBIEŃSTWA'!A1" display="Prawdopodobieństwo" xr:uid="{DA5260C5-8E8C-479E-8C47-11126D9B6376}"/>
    <hyperlink ref="K1:L1" location="'MAPA RYZYKA'!A1" display="Wartość ryzyka " xr:uid="{41DE5703-3E4C-46F4-ACCC-DCE4C94ADE9A}"/>
    <hyperlink ref="M1" location="'Wpływ na prawa i wolności'!A1" display="Wpływ na prawa i wolności osób fizycznych" xr:uid="{2113EF4E-7AA8-48C4-8A24-E697556ADE33}"/>
  </hyperlinks>
  <printOptions horizontalCentered="1"/>
  <pageMargins left="0.19685039370078741" right="0.11811023622047245" top="0.23622047244094491" bottom="0.3" header="0.19685039370078741" footer="0.15748031496062992"/>
  <pageSetup paperSize="8" scale="95" orientation="landscape" r:id="rId1"/>
  <headerFooter>
    <oddFooter>&amp;C&amp;8strona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727A99F-2695-4F1A-BDC2-D9B3C69D177B}">
          <x14:formula1>
            <xm:f>'Wpływ na prawa i wolności'!$B$5:$B$8</xm:f>
          </x14:formula1>
          <xm:sqref>M3:M17</xm:sqref>
        </x14:dataValidation>
        <x14:dataValidation type="list" allowBlank="1" showInputMessage="1" showErrorMessage="1" xr:uid="{D68E0230-F704-4054-9E77-6CDDD331505E}">
          <x14:formula1>
            <xm:f>'Skutek wystąpienia ryzyka'!$B$4:$B$8</xm:f>
          </x14:formula1>
          <xm:sqref>F3:J17</xm:sqref>
        </x14:dataValidation>
        <x14:dataValidation type="list" showInputMessage="1" showErrorMessage="1" xr:uid="{1EFA7B7D-7173-4C91-97FE-51C70DC62562}">
          <x14:formula1>
            <xm:f>PROCESY!$B$2:$B$28</xm:f>
          </x14:formula1>
          <xm:sqref>D3:D17</xm:sqref>
        </x14:dataValidation>
        <x14:dataValidation type="list" allowBlank="1" showInputMessage="1" showErrorMessage="1" xr:uid="{896E32C7-A519-439C-B11B-AB0C89529632}">
          <x14:formula1>
            <xm:f>Schemat_Organizacyjny!$A$1:$A$150</xm:f>
          </x14:formula1>
          <xm:sqref>B3:B17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B1:G8"/>
  <sheetViews>
    <sheetView showGridLines="0" workbookViewId="0"/>
  </sheetViews>
  <sheetFormatPr defaultColWidth="13" defaultRowHeight="34.5" customHeight="1"/>
  <cols>
    <col min="1" max="1" width="2.85546875" style="21" customWidth="1"/>
    <col min="2" max="2" width="6.140625" style="21" customWidth="1"/>
    <col min="3" max="3" width="7.28515625" style="21" customWidth="1"/>
    <col min="4" max="4" width="20.140625" style="21" customWidth="1"/>
    <col min="5" max="5" width="18.42578125" style="21" customWidth="1"/>
    <col min="6" max="6" width="25.28515625" style="21" customWidth="1"/>
    <col min="7" max="7" width="18.7109375" style="21" customWidth="1"/>
    <col min="8" max="16384" width="13" style="21"/>
  </cols>
  <sheetData>
    <row r="1" spans="2:7" ht="18" customHeight="1" thickBot="1">
      <c r="B1" s="241" t="s">
        <v>36</v>
      </c>
      <c r="C1" s="241"/>
      <c r="D1" s="241"/>
      <c r="E1" s="241"/>
      <c r="F1" s="241"/>
      <c r="G1" s="241"/>
    </row>
    <row r="2" spans="2:7" ht="23.25" customHeight="1">
      <c r="B2" s="244" t="s">
        <v>19</v>
      </c>
      <c r="C2" s="242" t="s">
        <v>20</v>
      </c>
      <c r="D2" s="242" t="s">
        <v>2</v>
      </c>
      <c r="E2" s="242"/>
      <c r="F2" s="242"/>
      <c r="G2" s="243"/>
    </row>
    <row r="3" spans="2:7" ht="32.25" customHeight="1">
      <c r="B3" s="245"/>
      <c r="C3" s="246"/>
      <c r="D3" s="22" t="s">
        <v>22</v>
      </c>
      <c r="E3" s="22" t="s">
        <v>23</v>
      </c>
      <c r="F3" s="22" t="s">
        <v>24</v>
      </c>
      <c r="G3" s="23" t="s">
        <v>25</v>
      </c>
    </row>
    <row r="4" spans="2:7" ht="65.25" customHeight="1">
      <c r="B4" s="24">
        <v>0</v>
      </c>
      <c r="C4" s="22" t="s">
        <v>30</v>
      </c>
      <c r="D4" s="25" t="s">
        <v>76</v>
      </c>
      <c r="E4" s="25" t="s">
        <v>87</v>
      </c>
      <c r="F4" s="25" t="s">
        <v>60</v>
      </c>
      <c r="G4" s="26" t="s">
        <v>88</v>
      </c>
    </row>
    <row r="5" spans="2:7" ht="94.5" customHeight="1">
      <c r="B5" s="24">
        <v>1</v>
      </c>
      <c r="C5" s="22" t="s">
        <v>31</v>
      </c>
      <c r="D5" s="25" t="s">
        <v>66</v>
      </c>
      <c r="E5" s="25" t="s">
        <v>63</v>
      </c>
      <c r="F5" s="25" t="s">
        <v>59</v>
      </c>
      <c r="G5" s="26" t="s">
        <v>89</v>
      </c>
    </row>
    <row r="6" spans="2:7" ht="108" customHeight="1">
      <c r="B6" s="24">
        <v>2</v>
      </c>
      <c r="C6" s="22" t="s">
        <v>32</v>
      </c>
      <c r="D6" s="25" t="s">
        <v>67</v>
      </c>
      <c r="E6" s="25" t="s">
        <v>75</v>
      </c>
      <c r="F6" s="25" t="s">
        <v>58</v>
      </c>
      <c r="G6" s="26" t="s">
        <v>90</v>
      </c>
    </row>
    <row r="7" spans="2:7" ht="91.5" customHeight="1">
      <c r="B7" s="24">
        <v>3</v>
      </c>
      <c r="C7" s="22" t="s">
        <v>33</v>
      </c>
      <c r="D7" s="25" t="s">
        <v>68</v>
      </c>
      <c r="E7" s="25" t="s">
        <v>64</v>
      </c>
      <c r="F7" s="25" t="s">
        <v>61</v>
      </c>
      <c r="G7" s="26" t="s">
        <v>91</v>
      </c>
    </row>
    <row r="8" spans="2:7" ht="94.5" customHeight="1" thickBot="1">
      <c r="B8" s="27">
        <v>4</v>
      </c>
      <c r="C8" s="28" t="s">
        <v>34</v>
      </c>
      <c r="D8" s="29" t="s">
        <v>35</v>
      </c>
      <c r="E8" s="29" t="s">
        <v>65</v>
      </c>
      <c r="F8" s="29" t="s">
        <v>62</v>
      </c>
      <c r="G8" s="30" t="s">
        <v>92</v>
      </c>
    </row>
  </sheetData>
  <sheetProtection sheet="1" objects="1" scenarios="1"/>
  <mergeCells count="4">
    <mergeCell ref="B1:G1"/>
    <mergeCell ref="D2:G2"/>
    <mergeCell ref="B2:B3"/>
    <mergeCell ref="C2:C3"/>
  </mergeCells>
  <pageMargins left="0.2" right="0.15" top="0.74791700000000005" bottom="0.74791700000000005" header="0.315278" footer="0.315278"/>
  <pageSetup paperSize="9" scale="99" fitToWidth="0" orientation="portrait" r:id="rId1"/>
  <extLst>
    <ext uri="smNativeData">
      <pm:sheetPrefs xmlns:pm="smNativeData" day="156337023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B1:E7"/>
  <sheetViews>
    <sheetView showGridLines="0" workbookViewId="0">
      <selection activeCell="B4" sqref="B4"/>
    </sheetView>
  </sheetViews>
  <sheetFormatPr defaultRowHeight="12.75"/>
  <cols>
    <col min="1" max="1" width="2.85546875" style="40" customWidth="1"/>
    <col min="2" max="2" width="22.42578125" style="40" bestFit="1" customWidth="1"/>
    <col min="3" max="3" width="7.28515625" style="40" customWidth="1"/>
    <col min="4" max="4" width="23.85546875" style="40" customWidth="1"/>
    <col min="5" max="5" width="18.42578125" style="40" customWidth="1"/>
    <col min="6" max="6" width="25.28515625" style="40" customWidth="1"/>
    <col min="7" max="7" width="23.28515625" style="40" customWidth="1"/>
    <col min="8" max="16384" width="9.140625" style="40"/>
  </cols>
  <sheetData>
    <row r="1" spans="2:5" ht="11.25" customHeight="1" thickBot="1"/>
    <row r="2" spans="2:5" s="41" customFormat="1" ht="38.25">
      <c r="B2" s="66" t="s">
        <v>37</v>
      </c>
      <c r="C2" s="67" t="s">
        <v>38</v>
      </c>
      <c r="D2" s="67" t="s">
        <v>39</v>
      </c>
      <c r="E2" s="68" t="s">
        <v>40</v>
      </c>
    </row>
    <row r="3" spans="2:5" ht="96" customHeight="1">
      <c r="B3" s="42" t="s">
        <v>93</v>
      </c>
      <c r="C3" s="43">
        <v>0</v>
      </c>
      <c r="D3" s="43" t="s">
        <v>50</v>
      </c>
      <c r="E3" s="69" t="s">
        <v>41</v>
      </c>
    </row>
    <row r="4" spans="2:5" ht="81" customHeight="1">
      <c r="B4" s="42" t="s">
        <v>94</v>
      </c>
      <c r="C4" s="43">
        <v>1</v>
      </c>
      <c r="D4" s="43" t="s">
        <v>49</v>
      </c>
      <c r="E4" s="69" t="s">
        <v>42</v>
      </c>
    </row>
    <row r="5" spans="2:5" ht="70.5" customHeight="1">
      <c r="B5" s="42" t="s">
        <v>95</v>
      </c>
      <c r="C5" s="43">
        <v>2</v>
      </c>
      <c r="D5" s="43" t="s">
        <v>51</v>
      </c>
      <c r="E5" s="69" t="s">
        <v>43</v>
      </c>
    </row>
    <row r="6" spans="2:5" ht="70.5" customHeight="1">
      <c r="B6" s="42" t="s">
        <v>96</v>
      </c>
      <c r="C6" s="43">
        <v>3</v>
      </c>
      <c r="D6" s="43" t="s">
        <v>47</v>
      </c>
      <c r="E6" s="69" t="s">
        <v>52</v>
      </c>
    </row>
    <row r="7" spans="2:5" ht="70.5" customHeight="1" thickBot="1">
      <c r="B7" s="70" t="s">
        <v>45</v>
      </c>
      <c r="C7" s="71">
        <v>4</v>
      </c>
      <c r="D7" s="71" t="s">
        <v>48</v>
      </c>
      <c r="E7" s="72" t="s">
        <v>44</v>
      </c>
    </row>
  </sheetData>
  <sheetProtection sheet="1" objects="1" scenarios="1"/>
  <pageMargins left="0.47013899999999997" right="0.70833299999999999" top="0.74791700000000005" bottom="0.74791700000000005" header="0.315278" footer="0.315278"/>
  <pageSetup paperSize="9" scale="98" fitToWidth="0" orientation="portrait" r:id="rId1"/>
  <extLst>
    <ext uri="smNativeData">
      <pm:sheetPrefs xmlns:pm="smNativeData" day="156337023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J17"/>
  <sheetViews>
    <sheetView showGridLines="0" workbookViewId="0">
      <selection activeCell="F8" sqref="F8"/>
    </sheetView>
  </sheetViews>
  <sheetFormatPr defaultColWidth="10.7109375" defaultRowHeight="56.25" customHeight="1"/>
  <cols>
    <col min="1" max="1" width="1.7109375" style="6" customWidth="1"/>
    <col min="2" max="2" width="2.28515625" style="6" customWidth="1"/>
    <col min="3" max="3" width="3.7109375" style="6" customWidth="1"/>
    <col min="4" max="9" width="9.7109375" style="6" customWidth="1"/>
    <col min="10" max="10" width="2.85546875" style="6" customWidth="1"/>
    <col min="11" max="16384" width="10.7109375" style="6"/>
  </cols>
  <sheetData>
    <row r="1" spans="2:10" ht="14.25" customHeight="1"/>
    <row r="2" spans="2:10" ht="13.5" customHeight="1" thickBot="1">
      <c r="B2" s="15"/>
      <c r="C2" s="15"/>
      <c r="D2" s="15"/>
      <c r="E2" s="15"/>
      <c r="F2" s="15"/>
      <c r="G2" s="15"/>
      <c r="H2" s="15"/>
      <c r="I2" s="15"/>
      <c r="J2" s="15"/>
    </row>
    <row r="3" spans="2:10" s="7" customFormat="1" ht="19.5" customHeight="1">
      <c r="B3" s="16"/>
      <c r="C3" s="56"/>
      <c r="D3" s="57"/>
      <c r="E3" s="250" t="s">
        <v>4</v>
      </c>
      <c r="F3" s="251"/>
      <c r="G3" s="251"/>
      <c r="H3" s="251"/>
      <c r="I3" s="252"/>
      <c r="J3" s="17"/>
    </row>
    <row r="4" spans="2:10" s="7" customFormat="1" ht="51" customHeight="1" thickBot="1">
      <c r="B4" s="16"/>
      <c r="C4" s="58"/>
      <c r="D4" s="55"/>
      <c r="E4" s="8" t="s">
        <v>5</v>
      </c>
      <c r="F4" s="9" t="s">
        <v>6</v>
      </c>
      <c r="G4" s="9" t="s">
        <v>7</v>
      </c>
      <c r="H4" s="9" t="s">
        <v>8</v>
      </c>
      <c r="I4" s="59" t="s">
        <v>9</v>
      </c>
      <c r="J4" s="17"/>
    </row>
    <row r="5" spans="2:10" ht="51" customHeight="1">
      <c r="B5" s="15"/>
      <c r="C5" s="253" t="s">
        <v>10</v>
      </c>
      <c r="D5" s="53" t="s">
        <v>11</v>
      </c>
      <c r="E5" s="10">
        <v>4</v>
      </c>
      <c r="F5" s="11">
        <v>5</v>
      </c>
      <c r="G5" s="11">
        <v>6</v>
      </c>
      <c r="H5" s="11">
        <v>7</v>
      </c>
      <c r="I5" s="60">
        <v>8</v>
      </c>
      <c r="J5" s="15"/>
    </row>
    <row r="6" spans="2:10" ht="51" customHeight="1">
      <c r="B6" s="15"/>
      <c r="C6" s="254"/>
      <c r="D6" s="54" t="s">
        <v>12</v>
      </c>
      <c r="E6" s="12">
        <v>3</v>
      </c>
      <c r="F6" s="20">
        <v>4</v>
      </c>
      <c r="G6" s="20">
        <v>5</v>
      </c>
      <c r="H6" s="20">
        <v>6</v>
      </c>
      <c r="I6" s="61">
        <v>7</v>
      </c>
      <c r="J6" s="15"/>
    </row>
    <row r="7" spans="2:10" ht="51" customHeight="1">
      <c r="B7" s="15"/>
      <c r="C7" s="254"/>
      <c r="D7" s="54" t="s">
        <v>13</v>
      </c>
      <c r="E7" s="12">
        <v>2</v>
      </c>
      <c r="F7" s="20">
        <v>3</v>
      </c>
      <c r="G7" s="20">
        <v>4</v>
      </c>
      <c r="H7" s="20">
        <v>5</v>
      </c>
      <c r="I7" s="61">
        <v>6</v>
      </c>
      <c r="J7" s="15"/>
    </row>
    <row r="8" spans="2:10" ht="51" customHeight="1">
      <c r="B8" s="15"/>
      <c r="C8" s="254"/>
      <c r="D8" s="54" t="s">
        <v>14</v>
      </c>
      <c r="E8" s="12">
        <v>1</v>
      </c>
      <c r="F8" s="20">
        <v>2</v>
      </c>
      <c r="G8" s="20">
        <v>3</v>
      </c>
      <c r="H8" s="20">
        <v>4</v>
      </c>
      <c r="I8" s="61">
        <v>5</v>
      </c>
      <c r="J8" s="15"/>
    </row>
    <row r="9" spans="2:10" ht="51" customHeight="1" thickBot="1">
      <c r="B9" s="15"/>
      <c r="C9" s="255"/>
      <c r="D9" s="62" t="s">
        <v>15</v>
      </c>
      <c r="E9" s="63">
        <v>0</v>
      </c>
      <c r="F9" s="64">
        <v>1</v>
      </c>
      <c r="G9" s="64">
        <v>2</v>
      </c>
      <c r="H9" s="64">
        <v>3</v>
      </c>
      <c r="I9" s="65">
        <v>4</v>
      </c>
      <c r="J9" s="15"/>
    </row>
    <row r="10" spans="2:10" s="13" customFormat="1" ht="32.25" customHeight="1">
      <c r="B10" s="18"/>
      <c r="C10" s="256" t="s">
        <v>16</v>
      </c>
      <c r="D10" s="256"/>
      <c r="E10" s="18"/>
      <c r="F10" s="18"/>
      <c r="G10" s="18"/>
      <c r="H10" s="18"/>
      <c r="I10" s="18"/>
      <c r="J10" s="18"/>
    </row>
    <row r="11" spans="2:10" ht="18.75" customHeight="1">
      <c r="B11" s="15"/>
      <c r="C11" s="15"/>
      <c r="D11" s="257" t="s">
        <v>17</v>
      </c>
      <c r="E11" s="258"/>
      <c r="F11" s="258"/>
      <c r="G11" s="258"/>
      <c r="H11" s="258"/>
      <c r="I11" s="259"/>
      <c r="J11" s="15"/>
    </row>
    <row r="12" spans="2:10" ht="18.75" customHeight="1">
      <c r="B12" s="15"/>
      <c r="C12" s="15"/>
      <c r="D12" s="247" t="s">
        <v>18</v>
      </c>
      <c r="E12" s="248"/>
      <c r="F12" s="248"/>
      <c r="G12" s="248"/>
      <c r="H12" s="248"/>
      <c r="I12" s="249"/>
      <c r="J12" s="15"/>
    </row>
    <row r="13" spans="2:10" ht="18.75" customHeight="1">
      <c r="B13" s="15"/>
      <c r="C13" s="15"/>
      <c r="D13" s="247" t="s">
        <v>97</v>
      </c>
      <c r="E13" s="248"/>
      <c r="F13" s="248"/>
      <c r="G13" s="248"/>
      <c r="H13" s="248"/>
      <c r="I13" s="249"/>
      <c r="J13" s="15"/>
    </row>
    <row r="14" spans="2:10" ht="12" customHeight="1">
      <c r="B14" s="15"/>
      <c r="C14" s="15"/>
      <c r="D14" s="15"/>
      <c r="E14" s="19"/>
      <c r="F14" s="15"/>
      <c r="G14" s="15"/>
      <c r="H14" s="15"/>
      <c r="I14" s="15"/>
      <c r="J14" s="15"/>
    </row>
    <row r="15" spans="2:10" ht="56.25" customHeight="1">
      <c r="E15" s="14"/>
    </row>
    <row r="16" spans="2:10" ht="56.25" customHeight="1">
      <c r="E16" s="14"/>
    </row>
    <row r="17" spans="5:5" ht="56.25" customHeight="1">
      <c r="E17" s="14"/>
    </row>
  </sheetData>
  <sheetProtection sheet="1" objects="1" scenarios="1"/>
  <mergeCells count="6">
    <mergeCell ref="D13:I13"/>
    <mergeCell ref="E3:I3"/>
    <mergeCell ref="C5:C9"/>
    <mergeCell ref="C10:D10"/>
    <mergeCell ref="D11:I11"/>
    <mergeCell ref="D12:I12"/>
  </mergeCells>
  <conditionalFormatting sqref="D12">
    <cfRule type="expression" dxfId="14" priority="4" stopIfTrue="1">
      <formula>NOT(ISERROR(SEARCH("Ryzyko do monitorowania (średnie)",D12)))</formula>
    </cfRule>
  </conditionalFormatting>
  <conditionalFormatting sqref="D12">
    <cfRule type="expression" dxfId="13" priority="5" stopIfTrue="1">
      <formula>NOT(ISERROR(SEARCH("Ryzyko akceptowalne (niskie)",D12)))</formula>
    </cfRule>
  </conditionalFormatting>
  <conditionalFormatting sqref="D12">
    <cfRule type="expression" dxfId="12" priority="6" stopIfTrue="1">
      <formula>NOT(ISERROR(SEARCH("Ryzyko nieakceptowalne (wysokie)",D12)))</formula>
    </cfRule>
  </conditionalFormatting>
  <conditionalFormatting sqref="D11">
    <cfRule type="expression" dxfId="11" priority="7" stopIfTrue="1">
      <formula>NOT(ISERROR(SEARCH("Ryzyko do monitorowania (średnie)",D11)))</formula>
    </cfRule>
  </conditionalFormatting>
  <conditionalFormatting sqref="D11">
    <cfRule type="expression" dxfId="10" priority="8" stopIfTrue="1">
      <formula>NOT(ISERROR(SEARCH("Ryzyko akceptowalne (niskie)",D11)))</formula>
    </cfRule>
  </conditionalFormatting>
  <conditionalFormatting sqref="D11">
    <cfRule type="expression" dxfId="9" priority="9" stopIfTrue="1">
      <formula>NOT(ISERROR(SEARCH("Ryzyko nieakceptowalne (wysokie)",D11)))</formula>
    </cfRule>
  </conditionalFormatting>
  <conditionalFormatting sqref="E5:I9">
    <cfRule type="cellIs" dxfId="8" priority="10" operator="greaterThanOrEqual">
      <formula>6</formula>
    </cfRule>
  </conditionalFormatting>
  <conditionalFormatting sqref="E5:I9">
    <cfRule type="cellIs" dxfId="7" priority="11" operator="between">
      <formula>3</formula>
      <formula>5</formula>
    </cfRule>
  </conditionalFormatting>
  <conditionalFormatting sqref="E5:I9">
    <cfRule type="cellIs" dxfId="6" priority="12" operator="lessThanOrEqual">
      <formula>2</formula>
    </cfRule>
  </conditionalFormatting>
  <conditionalFormatting sqref="C3:C4">
    <cfRule type="expression" dxfId="5" priority="13" stopIfTrue="1">
      <formula>NOT(ISERROR(SEARCH("Ryzyko do monitorowania (średnie)",C3)))</formula>
    </cfRule>
  </conditionalFormatting>
  <conditionalFormatting sqref="C3:C4">
    <cfRule type="expression" dxfId="4" priority="14" stopIfTrue="1">
      <formula>NOT(ISERROR(SEARCH("Ryzyko akceptowalne (niskie)",C3)))</formula>
    </cfRule>
  </conditionalFormatting>
  <conditionalFormatting sqref="C3:C4">
    <cfRule type="expression" dxfId="3" priority="15" stopIfTrue="1">
      <formula>NOT(ISERROR(SEARCH("Ryzyko nieakceptowalne (wysokie)",C3)))</formula>
    </cfRule>
  </conditionalFormatting>
  <conditionalFormatting sqref="D13">
    <cfRule type="expression" dxfId="2" priority="1" stopIfTrue="1">
      <formula>NOT(ISERROR(SEARCH("Ryzyko do monitorowania (średnie)",D13)))</formula>
    </cfRule>
  </conditionalFormatting>
  <conditionalFormatting sqref="D13">
    <cfRule type="expression" dxfId="1" priority="2" stopIfTrue="1">
      <formula>NOT(ISERROR(SEARCH("Ryzyko akceptowalne (niskie)",D13)))</formula>
    </cfRule>
  </conditionalFormatting>
  <conditionalFormatting sqref="D13">
    <cfRule type="expression" dxfId="0" priority="3" stopIfTrue="1">
      <formula>NOT(ISERROR(SEARCH("Ryzyko nieakceptowalne (wysokie)",D13)))</formula>
    </cfRule>
  </conditionalFormatting>
  <pageMargins left="0.7" right="0.7" top="0.75" bottom="0.75" header="0.3" footer="0.3"/>
  <pageSetup paperSize="9" fitToWidth="0"/>
  <extLst>
    <ext uri="smNativeData">
      <pm:sheetPrefs xmlns:pm="smNativeData" day="156337023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4F91E-652D-4201-A031-A65C814BD0C3}">
  <sheetPr>
    <tabColor rgb="FF00B0F0"/>
    <pageSetUpPr fitToPage="1"/>
  </sheetPr>
  <dimension ref="B1:G10"/>
  <sheetViews>
    <sheetView showGridLines="0" workbookViewId="0">
      <selection activeCell="F8" sqref="F8"/>
    </sheetView>
  </sheetViews>
  <sheetFormatPr defaultColWidth="13" defaultRowHeight="34.5" customHeight="1"/>
  <cols>
    <col min="1" max="2" width="2.85546875" style="21" customWidth="1"/>
    <col min="3" max="3" width="3.28515625" style="21" customWidth="1"/>
    <col min="4" max="4" width="21.5703125" style="21" customWidth="1"/>
    <col min="5" max="5" width="17.7109375" style="32" customWidth="1"/>
    <col min="6" max="6" width="25.28515625" style="21" customWidth="1"/>
    <col min="7" max="7" width="23.28515625" style="21" customWidth="1"/>
    <col min="8" max="16384" width="13" style="21"/>
  </cols>
  <sheetData>
    <row r="1" spans="2:7" ht="18" customHeight="1" thickBot="1">
      <c r="B1" s="31"/>
      <c r="C1" s="31"/>
    </row>
    <row r="2" spans="2:7" ht="23.25" customHeight="1">
      <c r="B2" s="262" t="s">
        <v>19</v>
      </c>
      <c r="C2" s="263"/>
      <c r="D2" s="260" t="s">
        <v>21</v>
      </c>
      <c r="E2" s="260"/>
      <c r="F2" s="260"/>
      <c r="G2" s="261"/>
    </row>
    <row r="3" spans="2:7" ht="32.25" customHeight="1">
      <c r="B3" s="264"/>
      <c r="C3" s="265"/>
      <c r="D3" s="33" t="s">
        <v>26</v>
      </c>
      <c r="E3" s="33" t="s">
        <v>27</v>
      </c>
      <c r="F3" s="33" t="s">
        <v>28</v>
      </c>
      <c r="G3" s="34" t="s">
        <v>29</v>
      </c>
    </row>
    <row r="4" spans="2:7" ht="12.75" hidden="1">
      <c r="B4" s="35" t="s">
        <v>3</v>
      </c>
      <c r="C4" s="36"/>
      <c r="D4" s="37" t="s">
        <v>3</v>
      </c>
      <c r="E4" s="37" t="s">
        <v>3</v>
      </c>
      <c r="F4" s="37" t="s">
        <v>3</v>
      </c>
      <c r="G4" s="38" t="s">
        <v>3</v>
      </c>
    </row>
    <row r="5" spans="2:7" ht="91.5" customHeight="1">
      <c r="B5" s="44">
        <v>1</v>
      </c>
      <c r="C5" s="45" t="s">
        <v>31</v>
      </c>
      <c r="D5" s="25" t="s">
        <v>71</v>
      </c>
      <c r="E5" s="25" t="s">
        <v>84</v>
      </c>
      <c r="F5" s="25" t="s">
        <v>77</v>
      </c>
      <c r="G5" s="26" t="s">
        <v>83</v>
      </c>
    </row>
    <row r="6" spans="2:7" ht="151.5" customHeight="1">
      <c r="B6" s="44">
        <v>2</v>
      </c>
      <c r="C6" s="45" t="s">
        <v>32</v>
      </c>
      <c r="D6" s="25" t="s">
        <v>72</v>
      </c>
      <c r="E6" s="25" t="s">
        <v>70</v>
      </c>
      <c r="F6" s="25" t="s">
        <v>69</v>
      </c>
      <c r="G6" s="26" t="s">
        <v>82</v>
      </c>
    </row>
    <row r="7" spans="2:7" ht="105" customHeight="1">
      <c r="B7" s="44">
        <v>3</v>
      </c>
      <c r="C7" s="45" t="s">
        <v>33</v>
      </c>
      <c r="D7" s="25" t="s">
        <v>73</v>
      </c>
      <c r="E7" s="25" t="s">
        <v>85</v>
      </c>
      <c r="F7" s="25" t="s">
        <v>78</v>
      </c>
      <c r="G7" s="26" t="s">
        <v>81</v>
      </c>
    </row>
    <row r="8" spans="2:7" ht="80.25" customHeight="1" thickBot="1">
      <c r="B8" s="46">
        <v>4</v>
      </c>
      <c r="C8" s="47" t="s">
        <v>34</v>
      </c>
      <c r="D8" s="29" t="s">
        <v>74</v>
      </c>
      <c r="E8" s="29" t="s">
        <v>86</v>
      </c>
      <c r="F8" s="29" t="s">
        <v>79</v>
      </c>
      <c r="G8" s="30" t="s">
        <v>80</v>
      </c>
    </row>
    <row r="9" spans="2:7" ht="34.5" customHeight="1">
      <c r="E9" s="39"/>
    </row>
    <row r="10" spans="2:7" ht="34.5" customHeight="1">
      <c r="E10" s="39"/>
    </row>
  </sheetData>
  <sheetProtection sheet="1" objects="1" scenarios="1"/>
  <mergeCells count="2">
    <mergeCell ref="D2:G2"/>
    <mergeCell ref="B2:C3"/>
  </mergeCells>
  <pageMargins left="0.2" right="0.15" top="0.74791700000000005" bottom="0.74791700000000005" header="0.315278" footer="0.315278"/>
  <pageSetup paperSize="9" scale="9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6527E-65C2-46C0-B1F7-BED1CADBF2FE}">
  <sheetPr>
    <tabColor rgb="FF92D050"/>
    <pageSetUpPr fitToPage="1"/>
  </sheetPr>
  <dimension ref="A1:AMG141"/>
  <sheetViews>
    <sheetView topLeftCell="A37" workbookViewId="0">
      <selection activeCell="A70" sqref="A70"/>
    </sheetView>
  </sheetViews>
  <sheetFormatPr defaultColWidth="9.140625" defaultRowHeight="15"/>
  <cols>
    <col min="1" max="1" width="96" style="81" bestFit="1" customWidth="1"/>
    <col min="2" max="2" width="33.85546875" style="81" bestFit="1" customWidth="1"/>
    <col min="3" max="3" width="39.85546875" style="81" bestFit="1" customWidth="1"/>
    <col min="4" max="4" width="18.42578125" style="81" hidden="1" customWidth="1"/>
    <col min="5" max="5" width="23.140625" style="81" hidden="1" customWidth="1"/>
    <col min="6" max="1021" width="9.140625" style="80"/>
    <col min="1022" max="16384" width="9.140625" style="82"/>
  </cols>
  <sheetData>
    <row r="1" spans="1:5" s="79" customFormat="1" ht="22.5">
      <c r="A1" s="93" t="s">
        <v>115</v>
      </c>
      <c r="B1" s="93" t="s">
        <v>116</v>
      </c>
      <c r="C1" s="94" t="s">
        <v>117</v>
      </c>
      <c r="D1" s="95" t="s">
        <v>118</v>
      </c>
      <c r="E1" s="96" t="s">
        <v>119</v>
      </c>
    </row>
    <row r="2" spans="1:5" ht="15.75">
      <c r="A2" s="97" t="s">
        <v>120</v>
      </c>
      <c r="B2" s="97"/>
      <c r="C2" s="98"/>
      <c r="D2" s="99"/>
      <c r="E2" s="97"/>
    </row>
    <row r="3" spans="1:5">
      <c r="A3" s="100" t="s">
        <v>121</v>
      </c>
      <c r="B3" s="100"/>
      <c r="C3" s="101"/>
      <c r="D3" s="102"/>
      <c r="E3" s="100"/>
    </row>
    <row r="4" spans="1:5">
      <c r="A4" s="103" t="s">
        <v>122</v>
      </c>
      <c r="B4" s="103"/>
      <c r="C4" s="104"/>
      <c r="D4" s="105"/>
      <c r="E4" s="103"/>
    </row>
    <row r="5" spans="1:5">
      <c r="A5" s="106" t="s">
        <v>123</v>
      </c>
      <c r="B5" s="106" t="s">
        <v>122</v>
      </c>
      <c r="C5" s="107" t="s">
        <v>121</v>
      </c>
      <c r="D5" s="108"/>
      <c r="E5" s="106"/>
    </row>
    <row r="6" spans="1:5">
      <c r="A6" s="109" t="s">
        <v>124</v>
      </c>
      <c r="B6" s="109" t="s">
        <v>122</v>
      </c>
      <c r="C6" s="110" t="s">
        <v>121</v>
      </c>
      <c r="D6" s="111"/>
      <c r="E6" s="109"/>
    </row>
    <row r="7" spans="1:5">
      <c r="A7" s="112" t="s">
        <v>125</v>
      </c>
      <c r="B7" s="112" t="s">
        <v>122</v>
      </c>
      <c r="C7" s="113" t="s">
        <v>121</v>
      </c>
      <c r="D7" s="114"/>
      <c r="E7" s="112"/>
    </row>
    <row r="8" spans="1:5">
      <c r="A8" s="112" t="s">
        <v>126</v>
      </c>
      <c r="B8" s="112" t="s">
        <v>122</v>
      </c>
      <c r="C8" s="113" t="s">
        <v>121</v>
      </c>
      <c r="D8" s="114"/>
      <c r="E8" s="112"/>
    </row>
    <row r="9" spans="1:5">
      <c r="A9" s="112" t="s">
        <v>127</v>
      </c>
      <c r="B9" s="112" t="s">
        <v>122</v>
      </c>
      <c r="C9" s="113" t="s">
        <v>121</v>
      </c>
      <c r="D9" s="114"/>
      <c r="E9" s="112"/>
    </row>
    <row r="10" spans="1:5">
      <c r="A10" s="112" t="s">
        <v>128</v>
      </c>
      <c r="B10" s="112" t="s">
        <v>122</v>
      </c>
      <c r="C10" s="113" t="s">
        <v>121</v>
      </c>
      <c r="D10" s="114"/>
      <c r="E10" s="112"/>
    </row>
    <row r="11" spans="1:5">
      <c r="A11" s="112" t="s">
        <v>129</v>
      </c>
      <c r="B11" s="112" t="s">
        <v>122</v>
      </c>
      <c r="C11" s="113" t="s">
        <v>121</v>
      </c>
      <c r="D11" s="114"/>
      <c r="E11" s="112"/>
    </row>
    <row r="12" spans="1:5">
      <c r="A12" s="112" t="s">
        <v>130</v>
      </c>
      <c r="B12" s="112" t="s">
        <v>122</v>
      </c>
      <c r="C12" s="113" t="s">
        <v>121</v>
      </c>
      <c r="D12" s="114"/>
      <c r="E12" s="112"/>
    </row>
    <row r="13" spans="1:5">
      <c r="A13" s="112" t="s">
        <v>131</v>
      </c>
      <c r="B13" s="112" t="s">
        <v>122</v>
      </c>
      <c r="C13" s="113" t="s">
        <v>121</v>
      </c>
      <c r="D13" s="114"/>
      <c r="E13" s="112"/>
    </row>
    <row r="14" spans="1:5">
      <c r="A14" s="112" t="s">
        <v>132</v>
      </c>
      <c r="B14" s="112" t="s">
        <v>122</v>
      </c>
      <c r="C14" s="113" t="s">
        <v>121</v>
      </c>
      <c r="D14" s="114"/>
      <c r="E14" s="112"/>
    </row>
    <row r="15" spans="1:5">
      <c r="A15" s="112" t="s">
        <v>133</v>
      </c>
      <c r="B15" s="112" t="s">
        <v>122</v>
      </c>
      <c r="C15" s="113" t="s">
        <v>121</v>
      </c>
      <c r="D15" s="114"/>
      <c r="E15" s="112"/>
    </row>
    <row r="16" spans="1:5">
      <c r="A16" s="112" t="s">
        <v>134</v>
      </c>
      <c r="B16" s="112" t="s">
        <v>122</v>
      </c>
      <c r="C16" s="113" t="s">
        <v>121</v>
      </c>
      <c r="D16" s="114"/>
      <c r="E16" s="112"/>
    </row>
    <row r="17" spans="1:5">
      <c r="A17" s="112" t="s">
        <v>135</v>
      </c>
      <c r="B17" s="112" t="s">
        <v>122</v>
      </c>
      <c r="C17" s="113" t="s">
        <v>121</v>
      </c>
      <c r="D17" s="114"/>
      <c r="E17" s="112"/>
    </row>
    <row r="18" spans="1:5">
      <c r="A18" s="112" t="s">
        <v>136</v>
      </c>
      <c r="B18" s="112" t="s">
        <v>122</v>
      </c>
      <c r="C18" s="113" t="s">
        <v>121</v>
      </c>
      <c r="D18" s="114"/>
      <c r="E18" s="112"/>
    </row>
    <row r="19" spans="1:5">
      <c r="A19" s="112" t="s">
        <v>137</v>
      </c>
      <c r="B19" s="112" t="s">
        <v>122</v>
      </c>
      <c r="C19" s="113" t="s">
        <v>121</v>
      </c>
      <c r="D19" s="114"/>
      <c r="E19" s="112"/>
    </row>
    <row r="20" spans="1:5">
      <c r="A20" s="112" t="s">
        <v>138</v>
      </c>
      <c r="B20" s="112" t="s">
        <v>122</v>
      </c>
      <c r="C20" s="113" t="s">
        <v>121</v>
      </c>
      <c r="D20" s="114"/>
      <c r="E20" s="112"/>
    </row>
    <row r="21" spans="1:5">
      <c r="A21" s="112" t="s">
        <v>139</v>
      </c>
      <c r="B21" s="112" t="s">
        <v>122</v>
      </c>
      <c r="C21" s="113" t="s">
        <v>121</v>
      </c>
      <c r="D21" s="114"/>
      <c r="E21" s="112"/>
    </row>
    <row r="22" spans="1:5">
      <c r="A22" s="112" t="s">
        <v>140</v>
      </c>
      <c r="B22" s="112" t="s">
        <v>122</v>
      </c>
      <c r="C22" s="113" t="s">
        <v>121</v>
      </c>
      <c r="D22" s="114"/>
      <c r="E22" s="112"/>
    </row>
    <row r="23" spans="1:5">
      <c r="A23" s="112" t="s">
        <v>141</v>
      </c>
      <c r="B23" s="112" t="s">
        <v>122</v>
      </c>
      <c r="C23" s="113" t="s">
        <v>121</v>
      </c>
      <c r="D23" s="114"/>
      <c r="E23" s="112"/>
    </row>
    <row r="24" spans="1:5">
      <c r="A24" s="112" t="s">
        <v>142</v>
      </c>
      <c r="B24" s="112" t="s">
        <v>122</v>
      </c>
      <c r="C24" s="113" t="s">
        <v>121</v>
      </c>
      <c r="D24" s="114"/>
      <c r="E24" s="112"/>
    </row>
    <row r="25" spans="1:5">
      <c r="A25" s="112" t="s">
        <v>143</v>
      </c>
      <c r="B25" s="112" t="s">
        <v>122</v>
      </c>
      <c r="C25" s="113" t="s">
        <v>121</v>
      </c>
      <c r="D25" s="114"/>
      <c r="E25" s="112"/>
    </row>
    <row r="26" spans="1:5">
      <c r="A26" s="112" t="s">
        <v>144</v>
      </c>
      <c r="B26" s="112" t="s">
        <v>122</v>
      </c>
      <c r="C26" s="113" t="s">
        <v>121</v>
      </c>
      <c r="D26" s="114"/>
      <c r="E26" s="112"/>
    </row>
    <row r="27" spans="1:5">
      <c r="A27" s="112" t="s">
        <v>145</v>
      </c>
      <c r="B27" s="112" t="s">
        <v>122</v>
      </c>
      <c r="C27" s="113" t="s">
        <v>121</v>
      </c>
      <c r="D27" s="114"/>
      <c r="E27" s="112"/>
    </row>
    <row r="28" spans="1:5">
      <c r="A28" s="112" t="s">
        <v>146</v>
      </c>
      <c r="B28" s="112" t="s">
        <v>122</v>
      </c>
      <c r="C28" s="113" t="s">
        <v>121</v>
      </c>
      <c r="D28" s="114"/>
      <c r="E28" s="112"/>
    </row>
    <row r="29" spans="1:5">
      <c r="A29" s="112" t="s">
        <v>147</v>
      </c>
      <c r="B29" s="112" t="s">
        <v>122</v>
      </c>
      <c r="C29" s="113" t="s">
        <v>121</v>
      </c>
      <c r="D29" s="114"/>
      <c r="E29" s="112"/>
    </row>
    <row r="30" spans="1:5">
      <c r="A30" s="112" t="s">
        <v>148</v>
      </c>
      <c r="B30" s="112" t="s">
        <v>122</v>
      </c>
      <c r="C30" s="113" t="s">
        <v>121</v>
      </c>
      <c r="D30" s="114"/>
      <c r="E30" s="112"/>
    </row>
    <row r="31" spans="1:5">
      <c r="A31" s="109" t="s">
        <v>149</v>
      </c>
      <c r="B31" s="109" t="s">
        <v>122</v>
      </c>
      <c r="C31" s="110" t="s">
        <v>121</v>
      </c>
      <c r="D31" s="111"/>
      <c r="E31" s="109"/>
    </row>
    <row r="32" spans="1:5">
      <c r="A32" s="109" t="s">
        <v>150</v>
      </c>
      <c r="B32" s="109" t="s">
        <v>122</v>
      </c>
      <c r="C32" s="110" t="s">
        <v>121</v>
      </c>
      <c r="D32" s="111"/>
      <c r="E32" s="109"/>
    </row>
    <row r="33" spans="1:5">
      <c r="A33" s="109" t="s">
        <v>151</v>
      </c>
      <c r="B33" s="109" t="s">
        <v>122</v>
      </c>
      <c r="C33" s="110" t="s">
        <v>121</v>
      </c>
      <c r="D33" s="111"/>
      <c r="E33" s="109"/>
    </row>
    <row r="34" spans="1:5">
      <c r="A34" s="109" t="s">
        <v>152</v>
      </c>
      <c r="B34" s="109" t="s">
        <v>122</v>
      </c>
      <c r="C34" s="110" t="s">
        <v>121</v>
      </c>
      <c r="D34" s="111"/>
      <c r="E34" s="109"/>
    </row>
    <row r="35" spans="1:5">
      <c r="A35" s="109" t="s">
        <v>153</v>
      </c>
      <c r="B35" s="109" t="s">
        <v>122</v>
      </c>
      <c r="C35" s="110" t="s">
        <v>121</v>
      </c>
      <c r="D35" s="111"/>
      <c r="E35" s="109"/>
    </row>
    <row r="36" spans="1:5">
      <c r="A36" s="109" t="s">
        <v>154</v>
      </c>
      <c r="B36" s="109" t="s">
        <v>122</v>
      </c>
      <c r="C36" s="110" t="s">
        <v>121</v>
      </c>
      <c r="D36" s="111"/>
      <c r="E36" s="109"/>
    </row>
    <row r="37" spans="1:5">
      <c r="A37" s="103" t="s">
        <v>155</v>
      </c>
      <c r="B37" s="103"/>
      <c r="C37" s="104"/>
      <c r="D37" s="105"/>
      <c r="E37" s="103"/>
    </row>
    <row r="38" spans="1:5">
      <c r="A38" s="109" t="s">
        <v>123</v>
      </c>
      <c r="B38" s="109" t="s">
        <v>155</v>
      </c>
      <c r="C38" s="110" t="s">
        <v>121</v>
      </c>
      <c r="D38" s="111"/>
      <c r="E38" s="109"/>
    </row>
    <row r="39" spans="1:5">
      <c r="A39" s="109" t="s">
        <v>156</v>
      </c>
      <c r="B39" s="109" t="s">
        <v>155</v>
      </c>
      <c r="C39" s="110" t="s">
        <v>121</v>
      </c>
      <c r="D39" s="111"/>
      <c r="E39" s="109"/>
    </row>
    <row r="40" spans="1:5">
      <c r="A40" s="103" t="s">
        <v>157</v>
      </c>
      <c r="B40" s="103"/>
      <c r="C40" s="104"/>
      <c r="D40" s="105"/>
      <c r="E40" s="103"/>
    </row>
    <row r="41" spans="1:5">
      <c r="A41" s="115" t="s">
        <v>157</v>
      </c>
      <c r="B41" s="115" t="s">
        <v>157</v>
      </c>
      <c r="C41" s="116" t="s">
        <v>121</v>
      </c>
      <c r="D41" s="117"/>
      <c r="E41" s="115"/>
    </row>
    <row r="42" spans="1:5">
      <c r="A42" s="109" t="s">
        <v>123</v>
      </c>
      <c r="B42" s="109" t="s">
        <v>157</v>
      </c>
      <c r="C42" s="110" t="s">
        <v>121</v>
      </c>
      <c r="D42" s="111"/>
      <c r="E42" s="109"/>
    </row>
    <row r="43" spans="1:5">
      <c r="A43" s="109" t="s">
        <v>158</v>
      </c>
      <c r="B43" s="109" t="s">
        <v>157</v>
      </c>
      <c r="C43" s="110" t="s">
        <v>121</v>
      </c>
      <c r="D43" s="111"/>
      <c r="E43" s="109"/>
    </row>
    <row r="44" spans="1:5">
      <c r="A44" s="112" t="s">
        <v>159</v>
      </c>
      <c r="B44" s="112" t="s">
        <v>157</v>
      </c>
      <c r="C44" s="113" t="s">
        <v>121</v>
      </c>
      <c r="D44" s="114"/>
      <c r="E44" s="112"/>
    </row>
    <row r="45" spans="1:5">
      <c r="A45" s="112" t="s">
        <v>130</v>
      </c>
      <c r="B45" s="112" t="s">
        <v>157</v>
      </c>
      <c r="C45" s="113" t="s">
        <v>121</v>
      </c>
      <c r="D45" s="114"/>
      <c r="E45" s="112"/>
    </row>
    <row r="46" spans="1:5">
      <c r="A46" s="112" t="s">
        <v>131</v>
      </c>
      <c r="B46" s="112" t="s">
        <v>157</v>
      </c>
      <c r="C46" s="113" t="s">
        <v>121</v>
      </c>
      <c r="D46" s="114"/>
      <c r="E46" s="112"/>
    </row>
    <row r="47" spans="1:5">
      <c r="A47" s="112" t="s">
        <v>141</v>
      </c>
      <c r="B47" s="112" t="s">
        <v>157</v>
      </c>
      <c r="C47" s="113" t="s">
        <v>121</v>
      </c>
      <c r="D47" s="114"/>
      <c r="E47" s="112"/>
    </row>
    <row r="48" spans="1:5">
      <c r="A48" s="112" t="s">
        <v>160</v>
      </c>
      <c r="B48" s="112" t="s">
        <v>157</v>
      </c>
      <c r="C48" s="113" t="s">
        <v>121</v>
      </c>
      <c r="D48" s="114"/>
      <c r="E48" s="112"/>
    </row>
    <row r="49" spans="1:5">
      <c r="A49" s="112" t="s">
        <v>161</v>
      </c>
      <c r="B49" s="112" t="s">
        <v>157</v>
      </c>
      <c r="C49" s="113" t="s">
        <v>121</v>
      </c>
      <c r="D49" s="114"/>
      <c r="E49" s="112"/>
    </row>
    <row r="50" spans="1:5">
      <c r="A50" s="112" t="s">
        <v>162</v>
      </c>
      <c r="B50" s="112" t="s">
        <v>157</v>
      </c>
      <c r="C50" s="113" t="s">
        <v>121</v>
      </c>
      <c r="D50" s="114"/>
      <c r="E50" s="112"/>
    </row>
    <row r="51" spans="1:5">
      <c r="A51" s="112" t="s">
        <v>163</v>
      </c>
      <c r="B51" s="112" t="s">
        <v>157</v>
      </c>
      <c r="C51" s="113" t="s">
        <v>121</v>
      </c>
      <c r="D51" s="114"/>
      <c r="E51" s="112"/>
    </row>
    <row r="52" spans="1:5">
      <c r="A52" s="112" t="s">
        <v>164</v>
      </c>
      <c r="B52" s="112" t="s">
        <v>157</v>
      </c>
      <c r="C52" s="113" t="s">
        <v>121</v>
      </c>
      <c r="D52" s="114"/>
      <c r="E52" s="112"/>
    </row>
    <row r="53" spans="1:5">
      <c r="A53" s="109" t="s">
        <v>165</v>
      </c>
      <c r="B53" s="109" t="s">
        <v>157</v>
      </c>
      <c r="C53" s="110" t="s">
        <v>121</v>
      </c>
      <c r="D53" s="111"/>
      <c r="E53" s="109"/>
    </row>
    <row r="54" spans="1:5">
      <c r="A54" s="103" t="s">
        <v>166</v>
      </c>
      <c r="B54" s="103"/>
      <c r="C54" s="104"/>
      <c r="D54" s="105"/>
      <c r="E54" s="103"/>
    </row>
    <row r="55" spans="1:5">
      <c r="A55" s="118" t="s">
        <v>167</v>
      </c>
      <c r="B55" s="118" t="s">
        <v>166</v>
      </c>
      <c r="C55" s="119" t="s">
        <v>121</v>
      </c>
      <c r="D55" s="120"/>
      <c r="E55" s="118"/>
    </row>
    <row r="56" spans="1:5">
      <c r="A56" s="118" t="s">
        <v>168</v>
      </c>
      <c r="B56" s="118" t="s">
        <v>166</v>
      </c>
      <c r="C56" s="119" t="s">
        <v>121</v>
      </c>
      <c r="D56" s="120"/>
      <c r="E56" s="118"/>
    </row>
    <row r="57" spans="1:5">
      <c r="A57" s="118" t="s">
        <v>169</v>
      </c>
      <c r="B57" s="118" t="s">
        <v>166</v>
      </c>
      <c r="C57" s="119" t="s">
        <v>121</v>
      </c>
      <c r="D57" s="120"/>
      <c r="E57" s="118"/>
    </row>
    <row r="58" spans="1:5" ht="23.25">
      <c r="A58" s="121" t="s">
        <v>170</v>
      </c>
      <c r="B58" s="121" t="s">
        <v>166</v>
      </c>
      <c r="C58" s="122" t="s">
        <v>121</v>
      </c>
      <c r="D58" s="123"/>
      <c r="E58" s="121"/>
    </row>
    <row r="59" spans="1:5">
      <c r="A59" s="118" t="s">
        <v>171</v>
      </c>
      <c r="B59" s="118" t="s">
        <v>166</v>
      </c>
      <c r="C59" s="119" t="s">
        <v>121</v>
      </c>
      <c r="D59" s="120"/>
      <c r="E59" s="118"/>
    </row>
    <row r="60" spans="1:5">
      <c r="A60" s="118" t="s">
        <v>172</v>
      </c>
      <c r="B60" s="118" t="s">
        <v>166</v>
      </c>
      <c r="C60" s="119" t="s">
        <v>121</v>
      </c>
      <c r="D60" s="120"/>
      <c r="E60" s="118"/>
    </row>
    <row r="61" spans="1:5">
      <c r="A61" s="118" t="s">
        <v>173</v>
      </c>
      <c r="B61" s="118" t="s">
        <v>166</v>
      </c>
      <c r="C61" s="119" t="s">
        <v>121</v>
      </c>
      <c r="D61" s="120"/>
      <c r="E61" s="118"/>
    </row>
    <row r="62" spans="1:5" ht="23.25">
      <c r="A62" s="121" t="s">
        <v>174</v>
      </c>
      <c r="B62" s="121" t="s">
        <v>166</v>
      </c>
      <c r="C62" s="122" t="s">
        <v>121</v>
      </c>
      <c r="D62" s="123"/>
      <c r="E62" s="121"/>
    </row>
    <row r="63" spans="1:5">
      <c r="A63" s="118" t="s">
        <v>175</v>
      </c>
      <c r="B63" s="118" t="s">
        <v>166</v>
      </c>
      <c r="C63" s="119" t="s">
        <v>121</v>
      </c>
      <c r="D63" s="120"/>
      <c r="E63" s="118"/>
    </row>
    <row r="64" spans="1:5">
      <c r="A64" s="118" t="s">
        <v>176</v>
      </c>
      <c r="B64" s="118" t="s">
        <v>166</v>
      </c>
      <c r="C64" s="119" t="s">
        <v>121</v>
      </c>
      <c r="D64" s="120"/>
      <c r="E64" s="118"/>
    </row>
    <row r="65" spans="1:5">
      <c r="A65" s="103" t="s">
        <v>177</v>
      </c>
      <c r="B65" s="103"/>
      <c r="C65" s="104"/>
      <c r="D65" s="105"/>
      <c r="E65" s="103"/>
    </row>
    <row r="66" spans="1:5">
      <c r="A66" s="118" t="s">
        <v>173</v>
      </c>
      <c r="B66" s="118" t="s">
        <v>177</v>
      </c>
      <c r="C66" s="119" t="s">
        <v>121</v>
      </c>
      <c r="D66" s="120"/>
      <c r="E66" s="118"/>
    </row>
    <row r="67" spans="1:5">
      <c r="A67" s="103" t="s">
        <v>178</v>
      </c>
      <c r="B67" s="103"/>
      <c r="C67" s="104"/>
      <c r="D67" s="105"/>
      <c r="E67" s="103"/>
    </row>
    <row r="68" spans="1:5" ht="23.25">
      <c r="A68" s="121" t="s">
        <v>179</v>
      </c>
      <c r="B68" s="121" t="s">
        <v>178</v>
      </c>
      <c r="C68" s="122" t="s">
        <v>121</v>
      </c>
      <c r="D68" s="123"/>
      <c r="E68" s="121"/>
    </row>
    <row r="69" spans="1:5" ht="23.25">
      <c r="A69" s="121" t="s">
        <v>180</v>
      </c>
      <c r="B69" s="121" t="s">
        <v>178</v>
      </c>
      <c r="C69" s="122" t="s">
        <v>121</v>
      </c>
      <c r="D69" s="123"/>
      <c r="E69" s="121"/>
    </row>
    <row r="70" spans="1:5" ht="23.25">
      <c r="A70" s="121" t="s">
        <v>181</v>
      </c>
      <c r="B70" s="121" t="s">
        <v>178</v>
      </c>
      <c r="C70" s="122" t="s">
        <v>121</v>
      </c>
      <c r="D70" s="123"/>
      <c r="E70" s="121"/>
    </row>
    <row r="71" spans="1:5">
      <c r="A71" s="118" t="s">
        <v>182</v>
      </c>
      <c r="B71" s="118" t="s">
        <v>178</v>
      </c>
      <c r="C71" s="119" t="s">
        <v>121</v>
      </c>
      <c r="D71" s="120"/>
      <c r="E71" s="118"/>
    </row>
    <row r="72" spans="1:5">
      <c r="A72" s="118" t="s">
        <v>183</v>
      </c>
      <c r="B72" s="118" t="s">
        <v>178</v>
      </c>
      <c r="C72" s="119" t="s">
        <v>121</v>
      </c>
      <c r="D72" s="120"/>
      <c r="E72" s="118"/>
    </row>
    <row r="73" spans="1:5">
      <c r="A73" s="103" t="s">
        <v>184</v>
      </c>
      <c r="B73" s="103"/>
      <c r="C73" s="104" t="s">
        <v>121</v>
      </c>
      <c r="D73" s="105"/>
      <c r="E73" s="103"/>
    </row>
    <row r="74" spans="1:5" ht="23.25">
      <c r="A74" s="121" t="s">
        <v>185</v>
      </c>
      <c r="B74" s="121" t="s">
        <v>184</v>
      </c>
      <c r="C74" s="122" t="s">
        <v>121</v>
      </c>
      <c r="D74" s="123"/>
      <c r="E74" s="121"/>
    </row>
    <row r="75" spans="1:5">
      <c r="A75" s="124" t="s">
        <v>186</v>
      </c>
      <c r="B75" s="124"/>
      <c r="C75" s="125" t="s">
        <v>121</v>
      </c>
      <c r="D75" s="126"/>
      <c r="E75" s="124"/>
    </row>
    <row r="76" spans="1:5">
      <c r="A76" s="127" t="s">
        <v>187</v>
      </c>
      <c r="B76" s="128" t="s">
        <v>188</v>
      </c>
      <c r="C76" s="129" t="s">
        <v>121</v>
      </c>
      <c r="D76" s="130"/>
      <c r="E76" s="127"/>
    </row>
    <row r="77" spans="1:5">
      <c r="A77" s="127" t="s">
        <v>189</v>
      </c>
      <c r="B77" s="128" t="s">
        <v>190</v>
      </c>
      <c r="C77" s="129" t="s">
        <v>121</v>
      </c>
      <c r="D77" s="130"/>
      <c r="E77" s="127"/>
    </row>
    <row r="78" spans="1:5">
      <c r="A78" s="131" t="s">
        <v>191</v>
      </c>
      <c r="B78" s="131"/>
      <c r="C78" s="132"/>
      <c r="D78" s="133"/>
      <c r="E78" s="131"/>
    </row>
    <row r="79" spans="1:5">
      <c r="A79" s="134" t="s">
        <v>192</v>
      </c>
      <c r="B79" s="134"/>
      <c r="C79" s="135" t="s">
        <v>191</v>
      </c>
      <c r="D79" s="136"/>
      <c r="E79" s="134"/>
    </row>
    <row r="80" spans="1:5">
      <c r="A80" s="137" t="s">
        <v>193</v>
      </c>
      <c r="B80" s="137"/>
      <c r="C80" s="138" t="s">
        <v>191</v>
      </c>
      <c r="D80" s="139"/>
      <c r="E80" s="137"/>
    </row>
    <row r="81" spans="1:5">
      <c r="A81" s="137" t="s">
        <v>194</v>
      </c>
      <c r="B81" s="137"/>
      <c r="C81" s="138" t="s">
        <v>191</v>
      </c>
      <c r="D81" s="139"/>
      <c r="E81" s="137"/>
    </row>
    <row r="82" spans="1:5">
      <c r="A82" s="137" t="s">
        <v>195</v>
      </c>
      <c r="B82" s="137"/>
      <c r="C82" s="138" t="s">
        <v>191</v>
      </c>
      <c r="D82" s="139"/>
      <c r="E82" s="137"/>
    </row>
    <row r="83" spans="1:5">
      <c r="A83" s="134" t="s">
        <v>196</v>
      </c>
      <c r="B83" s="134"/>
      <c r="C83" s="135" t="s">
        <v>191</v>
      </c>
      <c r="D83" s="136"/>
      <c r="E83" s="134"/>
    </row>
    <row r="84" spans="1:5">
      <c r="A84" s="137" t="s">
        <v>197</v>
      </c>
      <c r="B84" s="137"/>
      <c r="C84" s="138" t="s">
        <v>191</v>
      </c>
      <c r="D84" s="139"/>
      <c r="E84" s="137"/>
    </row>
    <row r="85" spans="1:5">
      <c r="A85" s="137" t="s">
        <v>198</v>
      </c>
      <c r="B85" s="137"/>
      <c r="C85" s="138" t="s">
        <v>191</v>
      </c>
      <c r="D85" s="139"/>
      <c r="E85" s="137"/>
    </row>
    <row r="86" spans="1:5">
      <c r="A86" s="134" t="s">
        <v>199</v>
      </c>
      <c r="B86" s="134"/>
      <c r="C86" s="135" t="s">
        <v>191</v>
      </c>
      <c r="D86" s="136"/>
      <c r="E86" s="134"/>
    </row>
    <row r="87" spans="1:5">
      <c r="A87" s="134" t="s">
        <v>200</v>
      </c>
      <c r="B87" s="134"/>
      <c r="C87" s="135" t="s">
        <v>191</v>
      </c>
      <c r="D87" s="136"/>
      <c r="E87" s="134"/>
    </row>
    <row r="88" spans="1:5">
      <c r="A88" s="134" t="s">
        <v>201</v>
      </c>
      <c r="B88" s="134"/>
      <c r="C88" s="135" t="s">
        <v>191</v>
      </c>
      <c r="D88" s="136"/>
      <c r="E88" s="134"/>
    </row>
    <row r="89" spans="1:5">
      <c r="A89" s="137" t="s">
        <v>202</v>
      </c>
      <c r="B89" s="137"/>
      <c r="C89" s="138" t="s">
        <v>191</v>
      </c>
      <c r="D89" s="139"/>
      <c r="E89" s="137"/>
    </row>
    <row r="90" spans="1:5">
      <c r="A90" s="137" t="s">
        <v>203</v>
      </c>
      <c r="B90" s="137"/>
      <c r="C90" s="138" t="s">
        <v>191</v>
      </c>
      <c r="D90" s="139"/>
      <c r="E90" s="137"/>
    </row>
    <row r="91" spans="1:5">
      <c r="A91" s="137" t="s">
        <v>204</v>
      </c>
      <c r="B91" s="137"/>
      <c r="C91" s="138" t="s">
        <v>191</v>
      </c>
      <c r="D91" s="139"/>
      <c r="E91" s="137"/>
    </row>
    <row r="92" spans="1:5">
      <c r="A92" s="140" t="s">
        <v>205</v>
      </c>
      <c r="B92" s="140"/>
      <c r="C92" s="141" t="s">
        <v>120</v>
      </c>
      <c r="D92" s="142"/>
      <c r="E92" s="140"/>
    </row>
    <row r="93" spans="1:5">
      <c r="A93" s="143" t="s">
        <v>206</v>
      </c>
      <c r="B93" s="143"/>
      <c r="C93" s="144" t="s">
        <v>120</v>
      </c>
      <c r="D93" s="145"/>
      <c r="E93" s="143"/>
    </row>
    <row r="94" spans="1:5">
      <c r="A94" s="143" t="s">
        <v>207</v>
      </c>
      <c r="B94" s="143"/>
      <c r="C94" s="144" t="s">
        <v>120</v>
      </c>
      <c r="D94" s="145"/>
      <c r="E94" s="143"/>
    </row>
    <row r="95" spans="1:5">
      <c r="A95" s="143" t="s">
        <v>208</v>
      </c>
      <c r="B95" s="143"/>
      <c r="C95" s="144" t="s">
        <v>120</v>
      </c>
      <c r="D95" s="145"/>
      <c r="E95" s="143"/>
    </row>
    <row r="96" spans="1:5">
      <c r="A96" s="146" t="s">
        <v>209</v>
      </c>
      <c r="B96" s="146"/>
      <c r="C96" s="147" t="s">
        <v>121</v>
      </c>
      <c r="D96" s="148"/>
      <c r="E96" s="146"/>
    </row>
    <row r="97" spans="1:5">
      <c r="A97" s="149" t="s">
        <v>210</v>
      </c>
      <c r="B97" s="149"/>
      <c r="C97" s="150" t="s">
        <v>121</v>
      </c>
      <c r="D97" s="151"/>
      <c r="E97" s="149"/>
    </row>
    <row r="98" spans="1:5">
      <c r="A98" s="149" t="s">
        <v>211</v>
      </c>
      <c r="B98" s="149"/>
      <c r="C98" s="150" t="s">
        <v>121</v>
      </c>
      <c r="D98" s="151"/>
      <c r="E98" s="149"/>
    </row>
    <row r="99" spans="1:5">
      <c r="A99" s="149" t="s">
        <v>212</v>
      </c>
      <c r="B99" s="149"/>
      <c r="C99" s="150" t="s">
        <v>121</v>
      </c>
      <c r="D99" s="151"/>
      <c r="E99" s="149"/>
    </row>
    <row r="100" spans="1:5">
      <c r="A100" s="109" t="s">
        <v>213</v>
      </c>
      <c r="B100" s="109"/>
      <c r="C100" s="110" t="s">
        <v>120</v>
      </c>
      <c r="D100" s="111"/>
      <c r="E100" s="109"/>
    </row>
    <row r="101" spans="1:5">
      <c r="A101" s="152" t="s">
        <v>214</v>
      </c>
      <c r="B101" s="152"/>
      <c r="C101" s="113" t="s">
        <v>191</v>
      </c>
      <c r="D101" s="153"/>
      <c r="E101" s="152"/>
    </row>
    <row r="102" spans="1:5">
      <c r="A102" s="152" t="s">
        <v>215</v>
      </c>
      <c r="B102" s="152"/>
      <c r="C102" s="113" t="s">
        <v>191</v>
      </c>
      <c r="D102" s="153"/>
      <c r="E102" s="152"/>
    </row>
    <row r="103" spans="1:5">
      <c r="A103" s="154" t="s">
        <v>216</v>
      </c>
      <c r="B103" s="154"/>
      <c r="C103" s="155" t="s">
        <v>120</v>
      </c>
      <c r="D103" s="156"/>
      <c r="E103" s="154"/>
    </row>
    <row r="104" spans="1:5">
      <c r="A104" s="157" t="s">
        <v>217</v>
      </c>
      <c r="B104" s="157"/>
      <c r="C104" s="158" t="s">
        <v>120</v>
      </c>
      <c r="D104" s="159"/>
      <c r="E104" s="157"/>
    </row>
    <row r="105" spans="1:5">
      <c r="A105" s="157" t="s">
        <v>218</v>
      </c>
      <c r="B105" s="157"/>
      <c r="C105" s="158" t="s">
        <v>120</v>
      </c>
      <c r="D105" s="159"/>
      <c r="E105" s="157"/>
    </row>
    <row r="106" spans="1:5">
      <c r="A106" s="157" t="s">
        <v>219</v>
      </c>
      <c r="B106" s="157"/>
      <c r="C106" s="158" t="s">
        <v>120</v>
      </c>
      <c r="D106" s="159"/>
      <c r="E106" s="157"/>
    </row>
    <row r="107" spans="1:5">
      <c r="A107" s="157" t="s">
        <v>220</v>
      </c>
      <c r="B107" s="157"/>
      <c r="C107" s="158" t="s">
        <v>120</v>
      </c>
      <c r="D107" s="159"/>
      <c r="E107" s="157"/>
    </row>
    <row r="108" spans="1:5">
      <c r="A108" s="160" t="s">
        <v>221</v>
      </c>
      <c r="B108" s="160"/>
      <c r="C108" s="161" t="s">
        <v>120</v>
      </c>
      <c r="D108" s="162"/>
      <c r="E108" s="160"/>
    </row>
    <row r="109" spans="1:5">
      <c r="A109" s="163" t="s">
        <v>222</v>
      </c>
      <c r="B109" s="163"/>
      <c r="C109" s="164" t="s">
        <v>120</v>
      </c>
      <c r="D109" s="165"/>
      <c r="E109" s="163"/>
    </row>
    <row r="110" spans="1:5">
      <c r="A110" s="163" t="s">
        <v>223</v>
      </c>
      <c r="B110" s="163"/>
      <c r="C110" s="164" t="s">
        <v>120</v>
      </c>
      <c r="D110" s="165"/>
      <c r="E110" s="163"/>
    </row>
    <row r="111" spans="1:5">
      <c r="A111" s="163" t="s">
        <v>224</v>
      </c>
      <c r="B111" s="163"/>
      <c r="C111" s="164" t="s">
        <v>120</v>
      </c>
      <c r="D111" s="165"/>
      <c r="E111" s="163"/>
    </row>
    <row r="112" spans="1:5">
      <c r="A112" s="163" t="s">
        <v>225</v>
      </c>
      <c r="B112" s="163"/>
      <c r="C112" s="164" t="s">
        <v>120</v>
      </c>
      <c r="D112" s="165"/>
      <c r="E112" s="163"/>
    </row>
    <row r="113" spans="1:5">
      <c r="A113" s="163" t="s">
        <v>226</v>
      </c>
      <c r="B113" s="163"/>
      <c r="C113" s="164" t="s">
        <v>120</v>
      </c>
      <c r="D113" s="165"/>
      <c r="E113" s="163"/>
    </row>
    <row r="114" spans="1:5">
      <c r="A114" s="163" t="s">
        <v>227</v>
      </c>
      <c r="B114" s="163"/>
      <c r="C114" s="164" t="s">
        <v>120</v>
      </c>
      <c r="D114" s="165"/>
      <c r="E114" s="163"/>
    </row>
    <row r="115" spans="1:5">
      <c r="A115" s="163" t="s">
        <v>228</v>
      </c>
      <c r="B115" s="163"/>
      <c r="C115" s="164" t="s">
        <v>120</v>
      </c>
      <c r="D115" s="165"/>
      <c r="E115" s="163"/>
    </row>
    <row r="116" spans="1:5">
      <c r="A116" s="166" t="s">
        <v>229</v>
      </c>
      <c r="B116" s="166"/>
      <c r="C116" s="167" t="s">
        <v>120</v>
      </c>
      <c r="D116" s="168"/>
      <c r="E116" s="166"/>
    </row>
    <row r="117" spans="1:5">
      <c r="A117" s="169" t="s">
        <v>230</v>
      </c>
      <c r="B117" s="169"/>
      <c r="C117" s="119" t="s">
        <v>120</v>
      </c>
      <c r="D117" s="170"/>
      <c r="E117" s="169"/>
    </row>
    <row r="118" spans="1:5">
      <c r="A118" s="169" t="s">
        <v>231</v>
      </c>
      <c r="B118" s="169"/>
      <c r="C118" s="119" t="s">
        <v>120</v>
      </c>
      <c r="D118" s="170"/>
      <c r="E118" s="169"/>
    </row>
    <row r="119" spans="1:5">
      <c r="A119" s="169" t="s">
        <v>232</v>
      </c>
      <c r="B119" s="169"/>
      <c r="C119" s="119" t="s">
        <v>120</v>
      </c>
      <c r="D119" s="170"/>
      <c r="E119" s="169"/>
    </row>
    <row r="120" spans="1:5">
      <c r="A120" s="171" t="s">
        <v>233</v>
      </c>
      <c r="B120" s="171"/>
      <c r="C120" s="172" t="s">
        <v>120</v>
      </c>
      <c r="D120" s="173"/>
      <c r="E120" s="171"/>
    </row>
    <row r="121" spans="1:5">
      <c r="A121" s="152" t="s">
        <v>234</v>
      </c>
      <c r="B121" s="152"/>
      <c r="C121" s="113" t="s">
        <v>120</v>
      </c>
      <c r="D121" s="114" t="s">
        <v>235</v>
      </c>
      <c r="E121" s="152"/>
    </row>
    <row r="122" spans="1:5">
      <c r="A122" s="152" t="s">
        <v>236</v>
      </c>
      <c r="B122" s="152"/>
      <c r="C122" s="113" t="s">
        <v>120</v>
      </c>
      <c r="D122" s="153"/>
      <c r="E122" s="152"/>
    </row>
    <row r="123" spans="1:5">
      <c r="A123" s="152" t="s">
        <v>237</v>
      </c>
      <c r="B123" s="152"/>
      <c r="C123" s="113" t="s">
        <v>120</v>
      </c>
      <c r="D123" s="153"/>
      <c r="E123" s="152"/>
    </row>
    <row r="124" spans="1:5">
      <c r="A124" s="152" t="s">
        <v>238</v>
      </c>
      <c r="B124" s="152"/>
      <c r="C124" s="113" t="s">
        <v>120</v>
      </c>
      <c r="D124" s="153"/>
      <c r="E124" s="152"/>
    </row>
    <row r="125" spans="1:5">
      <c r="A125" s="152" t="s">
        <v>239</v>
      </c>
      <c r="B125" s="152"/>
      <c r="C125" s="113" t="s">
        <v>120</v>
      </c>
      <c r="D125" s="153"/>
      <c r="E125" s="152"/>
    </row>
    <row r="126" spans="1:5">
      <c r="A126" s="174" t="s">
        <v>240</v>
      </c>
      <c r="B126" s="174"/>
      <c r="C126" s="175" t="s">
        <v>120</v>
      </c>
      <c r="D126" s="176"/>
      <c r="E126" s="174"/>
    </row>
    <row r="127" spans="1:5">
      <c r="A127" s="177" t="s">
        <v>241</v>
      </c>
      <c r="B127" s="177"/>
      <c r="C127" s="178" t="s">
        <v>120</v>
      </c>
      <c r="D127" s="179"/>
      <c r="E127" s="177"/>
    </row>
    <row r="128" spans="1:5">
      <c r="A128" s="177" t="s">
        <v>242</v>
      </c>
      <c r="B128" s="177"/>
      <c r="C128" s="178" t="s">
        <v>120</v>
      </c>
      <c r="D128" s="179"/>
      <c r="E128" s="177"/>
    </row>
    <row r="129" spans="1:5">
      <c r="A129" s="177" t="s">
        <v>243</v>
      </c>
      <c r="B129" s="177"/>
      <c r="C129" s="178" t="s">
        <v>120</v>
      </c>
      <c r="D129" s="179"/>
      <c r="E129" s="177"/>
    </row>
    <row r="130" spans="1:5">
      <c r="A130" s="177" t="s">
        <v>244</v>
      </c>
      <c r="B130" s="177"/>
      <c r="C130" s="178" t="s">
        <v>120</v>
      </c>
      <c r="D130" s="179"/>
      <c r="E130" s="177"/>
    </row>
    <row r="131" spans="1:5">
      <c r="A131" s="177" t="s">
        <v>245</v>
      </c>
      <c r="B131" s="177"/>
      <c r="C131" s="178" t="s">
        <v>120</v>
      </c>
      <c r="D131" s="179"/>
      <c r="E131" s="177"/>
    </row>
    <row r="132" spans="1:5">
      <c r="A132" s="177" t="s">
        <v>246</v>
      </c>
      <c r="B132" s="177"/>
      <c r="C132" s="178" t="s">
        <v>120</v>
      </c>
      <c r="D132" s="179"/>
      <c r="E132" s="177"/>
    </row>
    <row r="133" spans="1:5">
      <c r="A133" s="180" t="s">
        <v>247</v>
      </c>
      <c r="B133" s="180"/>
      <c r="C133" s="181" t="s">
        <v>120</v>
      </c>
      <c r="D133" s="182" t="s">
        <v>248</v>
      </c>
      <c r="E133" s="180"/>
    </row>
    <row r="134" spans="1:5">
      <c r="A134" s="149" t="s">
        <v>249</v>
      </c>
      <c r="B134" s="149"/>
      <c r="C134" s="150" t="s">
        <v>120</v>
      </c>
      <c r="D134" s="151"/>
      <c r="E134" s="149"/>
    </row>
    <row r="135" spans="1:5">
      <c r="A135" s="149" t="s">
        <v>250</v>
      </c>
      <c r="B135" s="149"/>
      <c r="C135" s="150" t="s">
        <v>120</v>
      </c>
      <c r="D135" s="151"/>
      <c r="E135" s="149"/>
    </row>
    <row r="136" spans="1:5">
      <c r="A136" s="149" t="s">
        <v>251</v>
      </c>
      <c r="B136" s="149"/>
      <c r="C136" s="150" t="s">
        <v>120</v>
      </c>
      <c r="D136" s="151"/>
      <c r="E136" s="149"/>
    </row>
    <row r="137" spans="1:5">
      <c r="A137" s="183" t="s">
        <v>252</v>
      </c>
      <c r="B137" s="183"/>
      <c r="C137" s="184" t="s">
        <v>120</v>
      </c>
      <c r="D137" s="185"/>
      <c r="E137" s="183"/>
    </row>
    <row r="138" spans="1:5">
      <c r="A138" s="183" t="s">
        <v>253</v>
      </c>
      <c r="B138" s="183"/>
      <c r="C138" s="184" t="s">
        <v>120</v>
      </c>
      <c r="D138" s="185"/>
      <c r="E138" s="183"/>
    </row>
    <row r="139" spans="1:5">
      <c r="A139" s="183" t="s">
        <v>254</v>
      </c>
      <c r="B139" s="183"/>
      <c r="C139" s="184" t="s">
        <v>120</v>
      </c>
      <c r="D139" s="185"/>
      <c r="E139" s="183"/>
    </row>
    <row r="140" spans="1:5">
      <c r="A140" s="186" t="s">
        <v>255</v>
      </c>
      <c r="B140" s="187"/>
      <c r="C140" s="188"/>
      <c r="D140" s="189"/>
      <c r="E140" s="186"/>
    </row>
    <row r="141" spans="1:5">
      <c r="A141" s="186" t="s">
        <v>256</v>
      </c>
      <c r="B141" s="187"/>
      <c r="C141" s="188"/>
      <c r="D141" s="189"/>
      <c r="E141" s="186"/>
    </row>
  </sheetData>
  <sheetProtection sheet="1" objects="1" scenarios="1"/>
  <pageMargins left="0.27569444444444402" right="0.27569444444444402" top="0.45972222222222198" bottom="0.27569444444444402" header="0.511811023622047" footer="0.511811023622047"/>
  <pageSetup paperSize="9" fitToHeight="6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563E6-2E98-4864-824D-00DA2EBE8012}">
  <dimension ref="A1:C28"/>
  <sheetViews>
    <sheetView showGridLines="0" workbookViewId="0">
      <selection activeCell="C35" sqref="C35"/>
    </sheetView>
  </sheetViews>
  <sheetFormatPr defaultRowHeight="15"/>
  <cols>
    <col min="1" max="1" width="5.85546875" style="73" customWidth="1"/>
    <col min="2" max="2" width="82.7109375" style="74" customWidth="1"/>
    <col min="3" max="3" width="94.140625" style="74" customWidth="1"/>
    <col min="4" max="4" width="62.28515625" style="73" customWidth="1"/>
    <col min="5" max="16384" width="9.140625" style="73"/>
  </cols>
  <sheetData>
    <row r="1" spans="1:3">
      <c r="A1" s="75" t="s">
        <v>111</v>
      </c>
      <c r="B1" s="78" t="s">
        <v>109</v>
      </c>
      <c r="C1" s="78" t="s">
        <v>110</v>
      </c>
    </row>
    <row r="2" spans="1:3">
      <c r="A2" s="76"/>
      <c r="B2" s="77"/>
      <c r="C2" s="77"/>
    </row>
    <row r="3" spans="1:3" s="74" customFormat="1">
      <c r="A3" s="76"/>
      <c r="B3" s="77"/>
      <c r="C3" s="77"/>
    </row>
    <row r="4" spans="1:3" s="74" customFormat="1">
      <c r="A4" s="76"/>
      <c r="B4" s="77"/>
      <c r="C4" s="77"/>
    </row>
    <row r="5" spans="1:3">
      <c r="A5" s="76"/>
      <c r="B5" s="77"/>
      <c r="C5" s="77"/>
    </row>
    <row r="6" spans="1:3">
      <c r="A6" s="76"/>
      <c r="B6" s="77"/>
      <c r="C6" s="77"/>
    </row>
    <row r="7" spans="1:3">
      <c r="A7" s="76"/>
      <c r="B7" s="77"/>
      <c r="C7" s="77"/>
    </row>
    <row r="8" spans="1:3">
      <c r="A8" s="76"/>
      <c r="B8" s="77"/>
      <c r="C8" s="77"/>
    </row>
    <row r="9" spans="1:3">
      <c r="A9" s="76"/>
      <c r="B9" s="77"/>
      <c r="C9" s="77"/>
    </row>
    <row r="10" spans="1:3">
      <c r="A10" s="76"/>
      <c r="B10" s="77"/>
      <c r="C10" s="77"/>
    </row>
    <row r="11" spans="1:3">
      <c r="A11" s="76"/>
      <c r="B11" s="77"/>
      <c r="C11" s="77"/>
    </row>
    <row r="12" spans="1:3">
      <c r="A12" s="76"/>
      <c r="B12" s="77"/>
      <c r="C12" s="77"/>
    </row>
    <row r="13" spans="1:3">
      <c r="A13" s="76"/>
      <c r="B13" s="77"/>
      <c r="C13" s="77"/>
    </row>
    <row r="14" spans="1:3">
      <c r="A14" s="76"/>
      <c r="B14" s="77"/>
      <c r="C14" s="77"/>
    </row>
    <row r="15" spans="1:3">
      <c r="A15" s="76"/>
      <c r="B15" s="77"/>
      <c r="C15" s="77"/>
    </row>
    <row r="16" spans="1:3">
      <c r="A16" s="76"/>
      <c r="B16" s="77"/>
      <c r="C16" s="77"/>
    </row>
    <row r="17" spans="1:3">
      <c r="A17" s="76"/>
      <c r="B17" s="77"/>
      <c r="C17" s="77"/>
    </row>
    <row r="18" spans="1:3">
      <c r="A18" s="76"/>
      <c r="B18" s="77"/>
      <c r="C18" s="77"/>
    </row>
    <row r="19" spans="1:3">
      <c r="A19" s="76"/>
      <c r="B19" s="77"/>
      <c r="C19" s="77"/>
    </row>
    <row r="20" spans="1:3">
      <c r="A20" s="76"/>
      <c r="B20" s="77"/>
      <c r="C20" s="77"/>
    </row>
    <row r="21" spans="1:3">
      <c r="A21" s="76"/>
      <c r="B21" s="77"/>
      <c r="C21" s="77"/>
    </row>
    <row r="22" spans="1:3">
      <c r="A22" s="76"/>
      <c r="B22" s="77"/>
      <c r="C22" s="77"/>
    </row>
    <row r="23" spans="1:3">
      <c r="A23" s="76"/>
      <c r="B23" s="77"/>
      <c r="C23" s="77"/>
    </row>
    <row r="24" spans="1:3">
      <c r="A24" s="76"/>
      <c r="B24" s="77"/>
      <c r="C24" s="77"/>
    </row>
    <row r="25" spans="1:3">
      <c r="A25" s="76"/>
      <c r="B25" s="77"/>
      <c r="C25" s="77"/>
    </row>
    <row r="26" spans="1:3">
      <c r="A26" s="76"/>
      <c r="B26" s="77"/>
      <c r="C26" s="77"/>
    </row>
    <row r="27" spans="1:3">
      <c r="A27" s="76"/>
      <c r="B27" s="77"/>
      <c r="C27" s="77"/>
    </row>
    <row r="28" spans="1:3">
      <c r="A28" s="76"/>
      <c r="B28" s="77"/>
      <c r="C28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</vt:i4>
      </vt:variant>
    </vt:vector>
  </HeadingPairs>
  <TitlesOfParts>
    <vt:vector size="8" baseType="lpstr">
      <vt:lpstr>Arkusz_Szacowania_Ryzyka</vt:lpstr>
      <vt:lpstr>Skutek wystąpienia ryzyka</vt:lpstr>
      <vt:lpstr>OCENA PRAWDOPODOBIEŃSTWA</vt:lpstr>
      <vt:lpstr>MAPA RYZYKA</vt:lpstr>
      <vt:lpstr>Wpływ na prawa i wolności</vt:lpstr>
      <vt:lpstr>Schemat_Organizacyjny</vt:lpstr>
      <vt:lpstr>PROCESY</vt:lpstr>
      <vt:lpstr>Arkusz_Szacowania_Ryzyka!Obszar_wydruku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2022-03-22T23:20:36Z</dcterms:created>
  <dcterms:modified xsi:type="dcterms:W3CDTF">2022-09-22T08:53:50Z</dcterms:modified>
</cp:coreProperties>
</file>