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sprzęt biurowy, mat. eks i biurowe\biurówka i mat. eksploatacyjne\materiały biurowe I 2023 na rok\"/>
    </mc:Choice>
  </mc:AlternateContent>
  <bookViews>
    <workbookView xWindow="-120" yWindow="-120" windowWidth="29040" windowHeight="158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6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7" i="1"/>
  <c r="G6" i="1"/>
  <c r="G113" i="1" l="1"/>
</calcChain>
</file>

<file path=xl/sharedStrings.xml><?xml version="1.0" encoding="utf-8"?>
<sst xmlns="http://schemas.openxmlformats.org/spreadsheetml/2006/main" count="231" uniqueCount="130">
  <si>
    <t>LP.</t>
  </si>
  <si>
    <t>Wyszczególnienie</t>
  </si>
  <si>
    <t>jedn. miary</t>
  </si>
  <si>
    <t>cena netto</t>
  </si>
  <si>
    <t>Cena brutto</t>
  </si>
  <si>
    <t>ilość</t>
  </si>
  <si>
    <t>wartość brutto</t>
  </si>
  <si>
    <t>nazwa towaru równoważnego/ oryginał</t>
  </si>
  <si>
    <t>4.</t>
  </si>
  <si>
    <t>5.</t>
  </si>
  <si>
    <t>7.</t>
  </si>
  <si>
    <t>8.</t>
  </si>
  <si>
    <t>Blok z makulatury formatu A4 -100 kartek, w kratkę klejony od góry, z twardą tylnią okładką, papier o gramaturze 60 g.</t>
  </si>
  <si>
    <t>szt</t>
  </si>
  <si>
    <t>Bloczki samoprzylepne "Donau", kolor żółty, 100 karteczek/bloczek, wymiar bloczka 38x51 mm</t>
  </si>
  <si>
    <t>Bloczki samoprzylepne "Donau", kolor żółty, 100 karteczek/bloczek, wymiar bloczka 76x76 mm</t>
  </si>
  <si>
    <t>Zakładki indeksujące "Post-it Mini 3M", samoprzylepne 12 x 43 mm, wykonane z folii, 4 kolory, opakowanie zawiera 140 zakładek</t>
  </si>
  <si>
    <t>op</t>
  </si>
  <si>
    <t>Znaczniki samoprzylepne "Post-it Markers 3M", 3 kolory w opakowaniu opakowanie zawiera 300 karteczek o wym. 25 x 76 mm</t>
  </si>
  <si>
    <t>Koperta z rozszerzanymi bokami E4, brązowa; samoklejąca; wyk. z papieru o gramaturze 150 g/m2; opakowanie zawiera 25 szt.</t>
  </si>
  <si>
    <t>Koperta E4, brązowa, samoklejąca; wyk. z papieru o gramaturze 150 g/m2, opakowanie zawiera 25 szt.</t>
  </si>
  <si>
    <t>Koperta aktowa C3, brązowa, samoklejąca; wyk.z papieru o gramaturze 110 g/m2 opakowanie 250 szt.</t>
  </si>
  <si>
    <t>Koperta rozmiar C6, biała, samoklejąca, min. gramatura 75 g/m2,bez okienka, 1000 szt. w opakowaniu.</t>
  </si>
  <si>
    <t>Koperta    rozmiar    C4    -    brązowa, samoklejąca,       bez       okienka opakowanie 250 sztuk</t>
  </si>
  <si>
    <t>Koperta B5, szara , samoklejąca gramatura 90 g/m2,bez okienka, 500 szt. w opakowaniu.</t>
  </si>
  <si>
    <t>Koperta B5, offset biała, samoklejąca, gramatura 90 g/m2, bez okienka, 500 szt. w opakowaniu</t>
  </si>
  <si>
    <t>Koperta B4, szara, samoklejąca, gramatura 100 g/m2,bez okienka, 250 szt. w opakowaniu.</t>
  </si>
  <si>
    <t>Koperta B4, offset biała , samoklejąca gramatura 100 g/m2,bez okienka, 250 szt. w opakowaniu.</t>
  </si>
  <si>
    <t>Koperta B4, brązowa, samoklejąca, bez okienka, z rozszerzanymi bokami, 250 szt. w opakowaniu</t>
  </si>
  <si>
    <t>Koperta C4, brązowa, samoklejąca, bez okienka z rozszerzanymi bokami, 250 szt. W opakowaniu</t>
  </si>
  <si>
    <t xml:space="preserve">Koperta z folią bąbelkową biała G/17 </t>
  </si>
  <si>
    <t xml:space="preserve">Koperta z folią bąbelkową biała D/14 </t>
  </si>
  <si>
    <t>Zeszyt 16 kartkowy, w kratkę, format A5, w miękkiej okładce</t>
  </si>
  <si>
    <t>Zeszyt 32 kartkowy, w kratkę, format A5, w miękkiej okładce</t>
  </si>
  <si>
    <t>Zeszyt 60 kartkowy, w kratkę, format A5, w miękkiej okładce</t>
  </si>
  <si>
    <t>Brulion akademicki 96 kartkowy, w kratkę, format A4, laminowana, twarda oprawa- szyta, papier o gramaturze 60 g/m2,</t>
  </si>
  <si>
    <t>Kalka maszynowa czarna, 100 szt w opakowaniu</t>
  </si>
  <si>
    <t>Brulion A5 - 96 kartek; półtwarda oprawa; okładka kartonowa laminowana w kratkę; papier o gramaturze 60 g/m2</t>
  </si>
  <si>
    <t>zeszyt, kołonotatnik, A5 oprawa półtwarda, kratka, 96 kartek</t>
  </si>
  <si>
    <t>Papier pakowy prążkowany 70g 105x106 cm, duża wytrzymałość</t>
  </si>
  <si>
    <t>ark</t>
  </si>
  <si>
    <t>Papier ozdobny firmowy o fakturze żeberkowej, biały, do drukarek i kserokopiarek; gramatura min. 100g/m2, opakowanie 50 kartek</t>
  </si>
  <si>
    <t>Kostka papierowa 85 mmx 85 mm; 300 kartek; nieklejona; biała</t>
  </si>
  <si>
    <t>kostka</t>
  </si>
  <si>
    <t>Kostka papierowa 85 mmx 85 mm; 300 kartek; nieklejona; kolorowa</t>
  </si>
  <si>
    <t>Taśma papierowa do kalkulatora; biała (offsetowa) szer. 57 mm dł. 30 m</t>
  </si>
  <si>
    <t>rolka</t>
  </si>
  <si>
    <t>Papier biały formatu A4 "Pollux",gramatura 80 g./m2,zapewniający |wysoką jakość wydruków w technologii zarówno atramentowej jak i laserowej oraz w urządzeniach ksero, wytwarzany z celulozy typu ECF, białość 161 CIE,grubość 110 urn, gładkość 170 ml/min, 500ark/ryzę</t>
  </si>
  <si>
    <t>ryzy</t>
  </si>
  <si>
    <t>Papier biały formatu A3 "Pollux",gramatura 80 g./m2,zapewniający |wysoką jakość wydruków w technologii zarówno atramentowej jak i laserowej oraz w urządzeniach ksero, wytwarzany z celulozy typu ECF, białość 161 CIE,grubość 110 urn, gładkość 170 ml/min, 500ark/ryzę</t>
  </si>
  <si>
    <t>Cienkopis 0,4 mm "Stabilo Point 88",różne kolory, końcówka oprawiona w metal, wentylowana skuwka, tusz na bazie wody,</t>
  </si>
  <si>
    <t>Długopis "Pentel BK 77 SuperB", na wkłady wymienne BKL 77, przezroczysta obudowa, kolory:niebieski, czarny i czerwony długość linii pisania 1700 m , skuwka zawiera silikonową kulkę zabezp. Przed wysychaniem</t>
  </si>
  <si>
    <t>Wkłady do długopisów "Pentel BK 77 SupreB" kolor niebieski, czerwony,czarny</t>
  </si>
  <si>
    <t>Długopis żelowy "Pentel K 106", Hybrid Roller, na wkłady wymienne, kolory: niebieski, czerwony, czarny, zielony, wodoodporny nie blaknący tusz z zawartością pigmentu nadającego kolorom intensywności, metalowa końcówka o grub. 0,6 mmm</t>
  </si>
  <si>
    <t>Wkład do długopisów żelowych "Pentel K 106 Hybrid Roller" kolor niebieski, czerwony, czarny, zielony</t>
  </si>
  <si>
    <t>długopis zenith wkład  niebieski czarny</t>
  </si>
  <si>
    <t>tylko oryginał</t>
  </si>
  <si>
    <t>wkład zenith niebieski/czarny</t>
  </si>
  <si>
    <t>wkład Parker czarny/niebieski</t>
  </si>
  <si>
    <t>wkład Watemann czarny/niebieski</t>
  </si>
  <si>
    <t>Flamaster "Stabilo Pen 68" z okrągłą końcówką śr. 3 mm, kolory: niebieski, czerony, zielony i czarny.</t>
  </si>
  <si>
    <t>Zakreślacze "Stabilo Boss", fluorescencyjne, do pisania na wszystkich rodzajach papieru, w zestawie 4 kolorów grubość linii 2,0- 5,0 mm</t>
  </si>
  <si>
    <t>zestaw</t>
  </si>
  <si>
    <t>Marker do znakowania płyt CD/ DVD, „UNI MEDIAX", tusz olejowy, szybkoschnący</t>
  </si>
  <si>
    <t xml:space="preserve"> Marker wodoodporny 
szybkoschnący ,nietoksyczny {bez związków ksylenu i toluenu}
ścięta 1-5mm  zabezpieczoną przed wciśnięciem
bardzo trwały ,niezmywalny tusz na bazie alkoholu;
wentylowana skuwka z podwójnym systemem szczelności
potwierdzona zgodność z PN EN 71-3
kolor: czarny, niebieski, czerwony , zielony
długość linii pisania  1600m</t>
  </si>
  <si>
    <t>Ołówek biurowy zwykły "Noris 122", z gumką, twardość HB</t>
  </si>
  <si>
    <t>Dziurkacz metalowy do papieru "SAX 406" na dwie dziurki z prowadnicą do papieru, dziurkuje do 30 kartek, różne kolory</t>
  </si>
  <si>
    <t>Dziurkacz metalowy do papieru "SAX 518, na dwie dziurki, mocny, z prowadnicą do papieru, dziurkowanie do 40 kartek, różne kolory</t>
  </si>
  <si>
    <t>Gumka ołówkowa "Pelikan AS 30", miękka, nie ścierająca papieru</t>
  </si>
  <si>
    <t>Klej w sztyfcie 21 g. "DONAU", dozownik z pokrętłem, do papieru, tektury, fotografii, materiału, na bazie wody, nie marszczy papieru</t>
  </si>
  <si>
    <t>Klej Glue Pen 50 ml "UHU" w płynie do papieru , kartonu, materiału, nietoksyczny, nie zawiera rozpuszczalnika</t>
  </si>
  <si>
    <t>Korektor w płynie "Tipp-ex Aqua", rozprowadzanie płynu korygującego pędzelkiem, pojemność 20 ml, bezzapachowy, na bazie wody, dobre właściwości kryjące</t>
  </si>
  <si>
    <t>Korektor w piórze "Pentel ZG 63", szybkoschnący pojemność min. 7,0 ml, cienko pisząca końcówka</t>
  </si>
  <si>
    <t>Korektor myszka</t>
  </si>
  <si>
    <t>Poduszki do stempli "Pelikan" roz. 110x70 mm, z zamknięciem, podstawa w kolorze tuszu, uchwyt ułatwiający otwieranie, kolor: czarny, fioletowy, czerwony</t>
  </si>
  <si>
    <t>Poduszka do stempli, rozm. 160x90 mm, z zamknięciem, podstawa w kolorze tuszu, uchwyt ułatwiający otwieranie, kolor: czarny, czerwony, fioletowy</t>
  </si>
  <si>
    <t>Rozszywacz "Sax 700", z blokadą</t>
  </si>
  <si>
    <t>Spinacze metalowe okrągłe , niklowane, w opakowaniach kartonowych, 100 szt./ opakowanie, 28 mm</t>
  </si>
  <si>
    <t>Sznurek polipropylenowy, biały 2000 mb</t>
  </si>
  <si>
    <t>Nici białe 1000 mb szpula - mocne do szycia akt</t>
  </si>
  <si>
    <t>szt.</t>
  </si>
  <si>
    <t>Spinacze       metalowe       plikowe niklowane,          w          opakowaniach kartonowych, 100 szt./opakowanie, 50 mm</t>
  </si>
  <si>
    <t>Spinacze biurowe w pudełku z magnetycznym podajnikiem, pudełko wykonane z przezroczystego plastiku</t>
  </si>
  <si>
    <t>Spinacz archiwizacyjny, dwuczęściowy, plastikowy klips przeznaczony do archiwizacji dokumentów. Pakowany po 50 szt. na zatrzask /klips</t>
  </si>
  <si>
    <t>Pinezki do tablic korkowych, pakowane po 50 sztuk w opakowaniu plastikowym</t>
  </si>
  <si>
    <t>Klip biurowy "Fian" do papieru nr 19, 12 sztuk w opakowaniu</t>
  </si>
  <si>
    <t>Klip biurowy "Fian" do papieru nr 25, 12 sztuk w opakowaniu</t>
  </si>
  <si>
    <t>Klip biurowy "Fian" do papieru nr 32, 12 sztuk w opakowaniu</t>
  </si>
  <si>
    <t>Klip biurowy "Fian" do papieru nr 41, 12 sztuk w opakowaniu</t>
  </si>
  <si>
    <t>Temperówka plastikowa z pojedynczym ostrzem, z plastikowym pojemnikiem okrągłym "kopułka"</t>
  </si>
  <si>
    <t>Taśma samoprzylepna do pakowania 48 mm x 50 m, wytrzymała na zrywanie , szara i przezroczysta,</t>
  </si>
  <si>
    <t>Taśma pakowa papierowa samoprzylepna na kleju kauczukowym, 50 mm x 50 m beżowa</t>
  </si>
  <si>
    <t>Tusz do stempli kauczukowych, "Noris 11 0S", w buteleczkach 25 ml, końcówka ułatwiająca nasączanie poduszek, nakrętka w kolorze tuszu kolory: czarny,fioletowy, czerwony</t>
  </si>
  <si>
    <t>Linijka plastikowa wykonana z przezroczystego polistyrenu podcięte krawędzie, nadrukowana podziałka (mm), o długości 20 cm</t>
  </si>
  <si>
    <t>Linijka plastikowa wykonana z przezroczystego polistyrenu podcięte krawędzie, nadrukowana podziałka (mm), o długości 50 cm</t>
  </si>
  <si>
    <t>Wąsy do skoroszytu „Donu", 25 szt. w wiązce (10 wiązek w opakowaniu)</t>
  </si>
  <si>
    <t>Zszywacz "SAX 39" zszywa jednorazowo do 25 arkuszy papieru 80 g/m2 pojemność 120 zszywek, na zszywki 24/6</t>
  </si>
  <si>
    <t>Zszywki "SAX", rozmiar 23/10, 1000 szt. w opakowaniu kartonowym</t>
  </si>
  <si>
    <t>Zszywki "SAX", rozmiar 24/6, 1000 szt. w opakowaniu kartonowym</t>
  </si>
  <si>
    <t>Nożyczki biurowe "LACO" z satynowym ostrzem ze stali nierdzewnej, ergonomicznie wyprofilowana rękojeść z niełamliwego plastiku, ostrze o długości 15,5 cm</t>
  </si>
  <si>
    <t>Nożyczki biurowe "LACO" z satynowym ostrzem ze stali nierdzewnej, ergonomicznie wyprofilowana rękojeść z niełamliwego plastiku, ostrze o długości 21 cm</t>
  </si>
  <si>
    <t>Nożyk techniczny z łamanym, wymiennym ostrzem, ostrze wysuwane z osłony, obudowa wykonana z tworzywa, szer. ostrza 9 mm</t>
  </si>
  <si>
    <t>Taśma uniwersalna klejąca; wykonana z wysoce przezroczystej folii; do papieru, folii, tektury i innych powierzchni; 19 mm x 33 m</t>
  </si>
  <si>
    <t>Taśma uniwersalna klejąca; wykonana z wysoce przezroczystej folii; do papieru, folii, tektury i innych powierzchni; 24 mm x 30 m</t>
  </si>
  <si>
    <t>Teczka do podpisu A4 z 10 przekładkami, okładka twarda skóropodobna z gąbką, kartonowe przekładki po 2-4 dziurki "Warta"</t>
  </si>
  <si>
    <t>Gumka recepturka długość 140 mm opakowania 1 kg</t>
  </si>
  <si>
    <t>Koszulki do segregatorów, wykonane z polipropylenu grub.50 mikronów przezroczyste, groszkowe, wzmacniany wielootworowy grzbiet, otwierane z góry, format A4, 100 szt./opakowanie</t>
  </si>
  <si>
    <t>Ofertówki A4, folia twarda grubości 0,20 mm, przezroczyste, zgrzewane w literę "L" z wycięciem na palec, z zaokrąglonymi narożnikami, 25 szt/op.</t>
  </si>
  <si>
    <t>Skoroszyt z białego kartonu, gramatura 275 g/m2, z wąsem, format A4</t>
  </si>
  <si>
    <t>Skoroszyt plastikowy z wąsem "Biurfol", format A4 tylna okładka kolorowa, przednia przezroczysta, zaokrąglone rogi, wsuwany papierowy pasek do opisu,</t>
  </si>
  <si>
    <t>Skoroszyt plastikowy wpinany z wąsem "Biurfol", format A4, z otworami pozwalającymi na wpięcie do segregatora tylna okładka kolorowa, przednia      przezroczysta,      wsuwany papierowy pasek do opisu, zaokrąglone rogi</t>
  </si>
  <si>
    <t>Segregator rozmiaru A4/50 mm z mechanizmem "Esselte", sztywna kartonowa okładka pokryta kolorową okleiną, dwustronna etykieta na grzbiecie, dźwignia wysokiej jakości z dociskaczem, 2 ringi, metalowa listwa chroniąca dolną krawędź</t>
  </si>
  <si>
    <t>Segregator rozmiaru A4/75 mm z mechanizmem "Esselte", sztywna kartonowa okładka pokryta okleiną kolorową, dwustronna etykieta na grzbiecie, dźwignia wysokiej jakości z dociskaczem, 2 ringi, metalowa listwa chroniąca dolną krawędź</t>
  </si>
  <si>
    <t>Segregator 2  ringowy A4/35 mm okładka oklejona z dwóch stron folią polipropylenową, średnica ringu 25 mm, mieści 190 kartek A4</t>
  </si>
  <si>
    <t>Teczka tekturowa, wiązana, biała, format A4, 3 zakładki, wiązana na tasiemkę, karton gruby 250g/m2</t>
  </si>
  <si>
    <t>Teczka kartonowa, kolor, z 3 zakładkami, format A4, "Esselte" twarda okładka o gramaturze 250g/m2 zamykana na gumkę na rogach, gumka w kolorze teczki,</t>
  </si>
  <si>
    <t>Tacka na dokumenty formatu A4, wykonana z polistyrenu, do pionowego lub schodkowego ustawiania, kolor dymny</t>
  </si>
  <si>
    <t>Grzbiety do bindownic o średnicy 4,5 mm, plastikowe, różne kolory, opakowania po 100 sztuk</t>
  </si>
  <si>
    <t>Grzbiety do bindownic o średnicy 8 mm, plastikowe, różne kolory, opakowania po 100 szt</t>
  </si>
  <si>
    <t>Grzbiety do bindownic o średnicy 10 mm, plastikowe , różne kolory, opakowania po 100 szt.</t>
  </si>
  <si>
    <t>Grzbiety do bindownic o średnicy 12 mm, plastikowe , różne kolory, opakowania po 100 szt.</t>
  </si>
  <si>
    <t>Grzbiety do bindownic o średnicy 16 mm, plastikowe, różne kolory opakowania po 100 szt</t>
  </si>
  <si>
    <t>Okładki do bindownic A4 skóropodobne , wykonane z twardej tektury o gramaturze 250 g/m2, różne kolory, opakowania po 100 szt</t>
  </si>
  <si>
    <t>Okładki do bindownic A4 wykonane z folii PCV , przezroczyste, grub. min. 0,15 mm, opakowanie po 100 szt.</t>
  </si>
  <si>
    <t>Płyty CD-R  w pudełku</t>
  </si>
  <si>
    <t>Płyty DVD  w pudełku</t>
  </si>
  <si>
    <t>KALKA ŻYWICZNA  64*74  4''</t>
  </si>
  <si>
    <t xml:space="preserve"> ETYK.SYNTETYCZNE NR 400 60*25 A'2000</t>
  </si>
  <si>
    <t>Razem</t>
  </si>
  <si>
    <t>3037-7.262.1.2023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</si>
</sst>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43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7"/>
  <sheetViews>
    <sheetView tabSelected="1" zoomScaleNormal="100" workbookViewId="0">
      <selection activeCell="A3" sqref="A3:H3"/>
    </sheetView>
  </sheetViews>
  <sheetFormatPr defaultRowHeight="15" x14ac:dyDescent="0.25"/>
  <cols>
    <col min="2" max="2" width="44.7109375" customWidth="1"/>
    <col min="4" max="6" width="12.5703125" customWidth="1"/>
    <col min="7" max="7" width="15.140625" customWidth="1"/>
    <col min="8" max="8" width="17.28515625" customWidth="1"/>
  </cols>
  <sheetData>
    <row r="2" spans="1:8" x14ac:dyDescent="0.25">
      <c r="A2" s="1"/>
      <c r="B2" s="2"/>
      <c r="C2" s="1"/>
      <c r="D2" s="1"/>
      <c r="E2" s="1"/>
      <c r="F2" s="1"/>
      <c r="G2" s="3"/>
      <c r="H2" s="4"/>
    </row>
    <row r="3" spans="1:8" ht="20.25" x14ac:dyDescent="0.25">
      <c r="A3" s="15" t="s">
        <v>129</v>
      </c>
      <c r="B3" s="16"/>
      <c r="C3" s="16"/>
      <c r="D3" s="16"/>
      <c r="E3" s="16"/>
      <c r="F3" s="16"/>
      <c r="G3" s="16"/>
      <c r="H3" s="16"/>
    </row>
    <row r="4" spans="1:8" ht="45" x14ac:dyDescent="0.25">
      <c r="A4" s="5" t="s">
        <v>0</v>
      </c>
      <c r="B4" s="6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H4" s="8" t="s">
        <v>7</v>
      </c>
    </row>
    <row r="5" spans="1:8" x14ac:dyDescent="0.25">
      <c r="A5" s="5">
        <v>1</v>
      </c>
      <c r="B5" s="6">
        <v>2</v>
      </c>
      <c r="C5" s="5">
        <v>3</v>
      </c>
      <c r="D5" s="5" t="s">
        <v>8</v>
      </c>
      <c r="E5" s="5" t="s">
        <v>9</v>
      </c>
      <c r="F5" s="5">
        <v>6</v>
      </c>
      <c r="G5" s="7" t="s">
        <v>10</v>
      </c>
      <c r="H5" s="8" t="s">
        <v>11</v>
      </c>
    </row>
    <row r="6" spans="1:8" ht="42.75" x14ac:dyDescent="0.25">
      <c r="A6" s="5">
        <v>1</v>
      </c>
      <c r="B6" s="9" t="s">
        <v>12</v>
      </c>
      <c r="C6" s="5" t="s">
        <v>13</v>
      </c>
      <c r="D6" s="10"/>
      <c r="E6" s="10">
        <f>D6*1.23</f>
        <v>0</v>
      </c>
      <c r="F6" s="5">
        <v>7</v>
      </c>
      <c r="G6" s="7">
        <f>E6*F6</f>
        <v>0</v>
      </c>
      <c r="H6" s="11"/>
    </row>
    <row r="7" spans="1:8" ht="42.75" x14ac:dyDescent="0.25">
      <c r="A7" s="5">
        <v>2</v>
      </c>
      <c r="B7" s="9" t="s">
        <v>14</v>
      </c>
      <c r="C7" s="5" t="s">
        <v>13</v>
      </c>
      <c r="D7" s="10"/>
      <c r="E7" s="10">
        <f t="shared" ref="E7:E70" si="0">D7*1.23</f>
        <v>0</v>
      </c>
      <c r="F7" s="5">
        <v>100</v>
      </c>
      <c r="G7" s="7">
        <f>E7*F7</f>
        <v>0</v>
      </c>
      <c r="H7" s="11"/>
    </row>
    <row r="8" spans="1:8" ht="42.75" x14ac:dyDescent="0.25">
      <c r="A8" s="5">
        <v>3</v>
      </c>
      <c r="B8" s="9" t="s">
        <v>15</v>
      </c>
      <c r="C8" s="5" t="s">
        <v>13</v>
      </c>
      <c r="D8" s="10"/>
      <c r="E8" s="10">
        <f t="shared" si="0"/>
        <v>0</v>
      </c>
      <c r="F8" s="5">
        <v>100</v>
      </c>
      <c r="G8" s="7">
        <f t="shared" ref="G8:G71" si="1">E8*F8</f>
        <v>0</v>
      </c>
      <c r="H8" s="11"/>
    </row>
    <row r="9" spans="1:8" ht="42.75" x14ac:dyDescent="0.25">
      <c r="A9" s="5">
        <v>4</v>
      </c>
      <c r="B9" s="9" t="s">
        <v>16</v>
      </c>
      <c r="C9" s="5" t="s">
        <v>17</v>
      </c>
      <c r="D9" s="10"/>
      <c r="E9" s="10">
        <f t="shared" si="0"/>
        <v>0</v>
      </c>
      <c r="F9" s="5">
        <v>20</v>
      </c>
      <c r="G9" s="7">
        <f t="shared" si="1"/>
        <v>0</v>
      </c>
      <c r="H9" s="11"/>
    </row>
    <row r="10" spans="1:8" ht="42.75" x14ac:dyDescent="0.25">
      <c r="A10" s="5">
        <v>5</v>
      </c>
      <c r="B10" s="9" t="s">
        <v>18</v>
      </c>
      <c r="C10" s="5" t="s">
        <v>17</v>
      </c>
      <c r="D10" s="10"/>
      <c r="E10" s="10">
        <f t="shared" si="0"/>
        <v>0</v>
      </c>
      <c r="F10" s="5">
        <v>10</v>
      </c>
      <c r="G10" s="7">
        <f t="shared" si="1"/>
        <v>0</v>
      </c>
      <c r="H10" s="11"/>
    </row>
    <row r="11" spans="1:8" ht="57" x14ac:dyDescent="0.25">
      <c r="A11" s="5">
        <v>6</v>
      </c>
      <c r="B11" s="9" t="s">
        <v>19</v>
      </c>
      <c r="C11" s="5" t="s">
        <v>17</v>
      </c>
      <c r="D11" s="10"/>
      <c r="E11" s="10">
        <f t="shared" si="0"/>
        <v>0</v>
      </c>
      <c r="F11" s="5">
        <v>10</v>
      </c>
      <c r="G11" s="7">
        <f t="shared" si="1"/>
        <v>0</v>
      </c>
      <c r="H11" s="11"/>
    </row>
    <row r="12" spans="1:8" ht="42.75" x14ac:dyDescent="0.25">
      <c r="A12" s="5">
        <v>7</v>
      </c>
      <c r="B12" s="9" t="s">
        <v>20</v>
      </c>
      <c r="C12" s="5" t="s">
        <v>17</v>
      </c>
      <c r="D12" s="10"/>
      <c r="E12" s="10">
        <f t="shared" si="0"/>
        <v>0</v>
      </c>
      <c r="F12" s="5">
        <v>4</v>
      </c>
      <c r="G12" s="7">
        <f t="shared" si="1"/>
        <v>0</v>
      </c>
      <c r="H12" s="11"/>
    </row>
    <row r="13" spans="1:8" ht="42.75" x14ac:dyDescent="0.25">
      <c r="A13" s="5">
        <v>8</v>
      </c>
      <c r="B13" s="9" t="s">
        <v>21</v>
      </c>
      <c r="C13" s="5" t="s">
        <v>17</v>
      </c>
      <c r="D13" s="10"/>
      <c r="E13" s="10">
        <f t="shared" si="0"/>
        <v>0</v>
      </c>
      <c r="F13" s="5">
        <v>4</v>
      </c>
      <c r="G13" s="7">
        <f t="shared" si="1"/>
        <v>0</v>
      </c>
      <c r="H13" s="11"/>
    </row>
    <row r="14" spans="1:8" ht="42.75" x14ac:dyDescent="0.25">
      <c r="A14" s="5">
        <v>9</v>
      </c>
      <c r="B14" s="9" t="s">
        <v>22</v>
      </c>
      <c r="C14" s="5" t="s">
        <v>17</v>
      </c>
      <c r="D14" s="10"/>
      <c r="E14" s="10">
        <f t="shared" si="0"/>
        <v>0</v>
      </c>
      <c r="F14" s="5">
        <v>40</v>
      </c>
      <c r="G14" s="7">
        <f t="shared" si="1"/>
        <v>0</v>
      </c>
      <c r="H14" s="11"/>
    </row>
    <row r="15" spans="1:8" ht="42.75" x14ac:dyDescent="0.25">
      <c r="A15" s="5">
        <v>10</v>
      </c>
      <c r="B15" s="9" t="s">
        <v>23</v>
      </c>
      <c r="C15" s="5" t="s">
        <v>17</v>
      </c>
      <c r="D15" s="10"/>
      <c r="E15" s="10">
        <f t="shared" si="0"/>
        <v>0</v>
      </c>
      <c r="F15" s="5">
        <v>5</v>
      </c>
      <c r="G15" s="7">
        <f t="shared" si="1"/>
        <v>0</v>
      </c>
      <c r="H15" s="11"/>
    </row>
    <row r="16" spans="1:8" ht="28.5" x14ac:dyDescent="0.25">
      <c r="A16" s="5">
        <v>11</v>
      </c>
      <c r="B16" s="9" t="s">
        <v>24</v>
      </c>
      <c r="C16" s="5" t="s">
        <v>17</v>
      </c>
      <c r="D16" s="10"/>
      <c r="E16" s="10">
        <f t="shared" si="0"/>
        <v>0</v>
      </c>
      <c r="F16" s="5">
        <v>5</v>
      </c>
      <c r="G16" s="7">
        <f t="shared" si="1"/>
        <v>0</v>
      </c>
      <c r="H16" s="11"/>
    </row>
    <row r="17" spans="1:8" ht="42.75" x14ac:dyDescent="0.25">
      <c r="A17" s="5">
        <v>12</v>
      </c>
      <c r="B17" s="9" t="s">
        <v>25</v>
      </c>
      <c r="C17" s="5" t="s">
        <v>17</v>
      </c>
      <c r="D17" s="10"/>
      <c r="E17" s="10">
        <f t="shared" si="0"/>
        <v>0</v>
      </c>
      <c r="F17" s="5">
        <v>3</v>
      </c>
      <c r="G17" s="7">
        <f t="shared" si="1"/>
        <v>0</v>
      </c>
      <c r="H17" s="11"/>
    </row>
    <row r="18" spans="1:8" ht="42.75" x14ac:dyDescent="0.25">
      <c r="A18" s="5">
        <v>13</v>
      </c>
      <c r="B18" s="9" t="s">
        <v>26</v>
      </c>
      <c r="C18" s="5" t="s">
        <v>17</v>
      </c>
      <c r="D18" s="10"/>
      <c r="E18" s="10">
        <f t="shared" si="0"/>
        <v>0</v>
      </c>
      <c r="F18" s="5">
        <v>2</v>
      </c>
      <c r="G18" s="7">
        <f t="shared" si="1"/>
        <v>0</v>
      </c>
      <c r="H18" s="11"/>
    </row>
    <row r="19" spans="1:8" ht="42.75" x14ac:dyDescent="0.25">
      <c r="A19" s="5">
        <v>14</v>
      </c>
      <c r="B19" s="9" t="s">
        <v>27</v>
      </c>
      <c r="C19" s="5" t="s">
        <v>17</v>
      </c>
      <c r="D19" s="10"/>
      <c r="E19" s="10">
        <f t="shared" si="0"/>
        <v>0</v>
      </c>
      <c r="F19" s="5">
        <v>4</v>
      </c>
      <c r="G19" s="7">
        <f t="shared" si="1"/>
        <v>0</v>
      </c>
      <c r="H19" s="11"/>
    </row>
    <row r="20" spans="1:8" ht="42.75" x14ac:dyDescent="0.25">
      <c r="A20" s="5">
        <v>15</v>
      </c>
      <c r="B20" s="9" t="s">
        <v>28</v>
      </c>
      <c r="C20" s="5" t="s">
        <v>17</v>
      </c>
      <c r="D20" s="10"/>
      <c r="E20" s="10">
        <f t="shared" si="0"/>
        <v>0</v>
      </c>
      <c r="F20" s="5">
        <v>5</v>
      </c>
      <c r="G20" s="7">
        <f t="shared" si="1"/>
        <v>0</v>
      </c>
      <c r="H20" s="11"/>
    </row>
    <row r="21" spans="1:8" ht="42.75" x14ac:dyDescent="0.25">
      <c r="A21" s="5">
        <v>16</v>
      </c>
      <c r="B21" s="9" t="s">
        <v>29</v>
      </c>
      <c r="C21" s="5" t="s">
        <v>17</v>
      </c>
      <c r="D21" s="10"/>
      <c r="E21" s="10">
        <f t="shared" si="0"/>
        <v>0</v>
      </c>
      <c r="F21" s="5">
        <v>3</v>
      </c>
      <c r="G21" s="7">
        <f t="shared" si="1"/>
        <v>0</v>
      </c>
      <c r="H21" s="11"/>
    </row>
    <row r="22" spans="1:8" x14ac:dyDescent="0.25">
      <c r="A22" s="5">
        <v>17</v>
      </c>
      <c r="B22" s="12" t="s">
        <v>30</v>
      </c>
      <c r="C22" s="5" t="s">
        <v>13</v>
      </c>
      <c r="D22" s="10"/>
      <c r="E22" s="10">
        <f t="shared" si="0"/>
        <v>0</v>
      </c>
      <c r="F22" s="5">
        <v>10</v>
      </c>
      <c r="G22" s="7">
        <f t="shared" si="1"/>
        <v>0</v>
      </c>
      <c r="H22" s="11"/>
    </row>
    <row r="23" spans="1:8" x14ac:dyDescent="0.25">
      <c r="A23" s="5">
        <v>18</v>
      </c>
      <c r="B23" s="12" t="s">
        <v>31</v>
      </c>
      <c r="C23" s="5" t="s">
        <v>13</v>
      </c>
      <c r="D23" s="10"/>
      <c r="E23" s="10">
        <f t="shared" si="0"/>
        <v>0</v>
      </c>
      <c r="F23" s="5">
        <v>10</v>
      </c>
      <c r="G23" s="7">
        <f t="shared" si="1"/>
        <v>0</v>
      </c>
      <c r="H23" s="11"/>
    </row>
    <row r="24" spans="1:8" ht="28.5" x14ac:dyDescent="0.25">
      <c r="A24" s="5">
        <v>19</v>
      </c>
      <c r="B24" s="9" t="s">
        <v>32</v>
      </c>
      <c r="C24" s="5" t="s">
        <v>13</v>
      </c>
      <c r="D24" s="10"/>
      <c r="E24" s="10">
        <f t="shared" si="0"/>
        <v>0</v>
      </c>
      <c r="F24" s="5">
        <v>3</v>
      </c>
      <c r="G24" s="7">
        <f t="shared" si="1"/>
        <v>0</v>
      </c>
      <c r="H24" s="11"/>
    </row>
    <row r="25" spans="1:8" ht="28.5" x14ac:dyDescent="0.25">
      <c r="A25" s="5">
        <v>20</v>
      </c>
      <c r="B25" s="9" t="s">
        <v>33</v>
      </c>
      <c r="C25" s="5" t="s">
        <v>13</v>
      </c>
      <c r="D25" s="10"/>
      <c r="E25" s="10">
        <f t="shared" si="0"/>
        <v>0</v>
      </c>
      <c r="F25" s="5">
        <v>5</v>
      </c>
      <c r="G25" s="7">
        <f t="shared" si="1"/>
        <v>0</v>
      </c>
      <c r="H25" s="11"/>
    </row>
    <row r="26" spans="1:8" ht="28.5" x14ac:dyDescent="0.25">
      <c r="A26" s="5">
        <v>21</v>
      </c>
      <c r="B26" s="9" t="s">
        <v>34</v>
      </c>
      <c r="C26" s="5" t="s">
        <v>13</v>
      </c>
      <c r="D26" s="10"/>
      <c r="E26" s="10">
        <f t="shared" si="0"/>
        <v>0</v>
      </c>
      <c r="F26" s="5">
        <v>5</v>
      </c>
      <c r="G26" s="7">
        <f t="shared" si="1"/>
        <v>0</v>
      </c>
      <c r="H26" s="11"/>
    </row>
    <row r="27" spans="1:8" ht="42.75" x14ac:dyDescent="0.25">
      <c r="A27" s="5">
        <v>22</v>
      </c>
      <c r="B27" s="9" t="s">
        <v>35</v>
      </c>
      <c r="C27" s="5" t="s">
        <v>13</v>
      </c>
      <c r="D27" s="10"/>
      <c r="E27" s="10">
        <f t="shared" si="0"/>
        <v>0</v>
      </c>
      <c r="F27" s="5">
        <v>30</v>
      </c>
      <c r="G27" s="7">
        <f t="shared" si="1"/>
        <v>0</v>
      </c>
      <c r="H27" s="11"/>
    </row>
    <row r="28" spans="1:8" ht="28.5" x14ac:dyDescent="0.25">
      <c r="A28" s="5">
        <v>23</v>
      </c>
      <c r="B28" s="9" t="s">
        <v>36</v>
      </c>
      <c r="C28" s="5" t="s">
        <v>17</v>
      </c>
      <c r="D28" s="10"/>
      <c r="E28" s="10">
        <f t="shared" si="0"/>
        <v>0</v>
      </c>
      <c r="F28" s="5">
        <v>1</v>
      </c>
      <c r="G28" s="7">
        <f t="shared" si="1"/>
        <v>0</v>
      </c>
      <c r="H28" s="11"/>
    </row>
    <row r="29" spans="1:8" ht="42.75" x14ac:dyDescent="0.25">
      <c r="A29" s="5">
        <v>24</v>
      </c>
      <c r="B29" s="9" t="s">
        <v>37</v>
      </c>
      <c r="C29" s="5" t="s">
        <v>13</v>
      </c>
      <c r="D29" s="10"/>
      <c r="E29" s="10">
        <f t="shared" si="0"/>
        <v>0</v>
      </c>
      <c r="F29" s="5">
        <v>20</v>
      </c>
      <c r="G29" s="7">
        <f t="shared" si="1"/>
        <v>0</v>
      </c>
      <c r="H29" s="11"/>
    </row>
    <row r="30" spans="1:8" ht="28.5" x14ac:dyDescent="0.25">
      <c r="A30" s="5">
        <v>25</v>
      </c>
      <c r="B30" s="9" t="s">
        <v>38</v>
      </c>
      <c r="C30" s="5" t="s">
        <v>13</v>
      </c>
      <c r="D30" s="10"/>
      <c r="E30" s="10">
        <f t="shared" si="0"/>
        <v>0</v>
      </c>
      <c r="F30" s="5">
        <v>5</v>
      </c>
      <c r="G30" s="7">
        <f t="shared" si="1"/>
        <v>0</v>
      </c>
      <c r="H30" s="11"/>
    </row>
    <row r="31" spans="1:8" ht="28.5" x14ac:dyDescent="0.25">
      <c r="A31" s="5">
        <v>26</v>
      </c>
      <c r="B31" s="9" t="s">
        <v>39</v>
      </c>
      <c r="C31" s="5" t="s">
        <v>40</v>
      </c>
      <c r="D31" s="10"/>
      <c r="E31" s="10">
        <f t="shared" si="0"/>
        <v>0</v>
      </c>
      <c r="F31" s="5">
        <v>150</v>
      </c>
      <c r="G31" s="7">
        <f t="shared" si="1"/>
        <v>0</v>
      </c>
      <c r="H31" s="11"/>
    </row>
    <row r="32" spans="1:8" ht="57" x14ac:dyDescent="0.25">
      <c r="A32" s="5">
        <v>27</v>
      </c>
      <c r="B32" s="9" t="s">
        <v>41</v>
      </c>
      <c r="C32" s="5" t="s">
        <v>17</v>
      </c>
      <c r="D32" s="10"/>
      <c r="E32" s="10">
        <f t="shared" si="0"/>
        <v>0</v>
      </c>
      <c r="F32" s="5">
        <v>1</v>
      </c>
      <c r="G32" s="7">
        <f t="shared" si="1"/>
        <v>0</v>
      </c>
      <c r="H32" s="11"/>
    </row>
    <row r="33" spans="1:8" ht="28.5" x14ac:dyDescent="0.25">
      <c r="A33" s="5">
        <v>28</v>
      </c>
      <c r="B33" s="9" t="s">
        <v>42</v>
      </c>
      <c r="C33" s="5" t="s">
        <v>43</v>
      </c>
      <c r="D33" s="10"/>
      <c r="E33" s="10">
        <f t="shared" si="0"/>
        <v>0</v>
      </c>
      <c r="F33" s="5">
        <v>24</v>
      </c>
      <c r="G33" s="7">
        <f t="shared" si="1"/>
        <v>0</v>
      </c>
      <c r="H33" s="11"/>
    </row>
    <row r="34" spans="1:8" ht="28.5" x14ac:dyDescent="0.25">
      <c r="A34" s="5">
        <v>29</v>
      </c>
      <c r="B34" s="9" t="s">
        <v>44</v>
      </c>
      <c r="C34" s="5" t="s">
        <v>43</v>
      </c>
      <c r="D34" s="10"/>
      <c r="E34" s="10">
        <f t="shared" si="0"/>
        <v>0</v>
      </c>
      <c r="F34" s="5">
        <v>34</v>
      </c>
      <c r="G34" s="7">
        <f t="shared" si="1"/>
        <v>0</v>
      </c>
      <c r="H34" s="11"/>
    </row>
    <row r="35" spans="1:8" ht="28.5" x14ac:dyDescent="0.25">
      <c r="A35" s="5">
        <v>30</v>
      </c>
      <c r="B35" s="9" t="s">
        <v>45</v>
      </c>
      <c r="C35" s="5" t="s">
        <v>46</v>
      </c>
      <c r="D35" s="10"/>
      <c r="E35" s="10">
        <f t="shared" si="0"/>
        <v>0</v>
      </c>
      <c r="F35" s="5">
        <v>6</v>
      </c>
      <c r="G35" s="7">
        <f t="shared" si="1"/>
        <v>0</v>
      </c>
      <c r="H35" s="11"/>
    </row>
    <row r="36" spans="1:8" ht="99.75" x14ac:dyDescent="0.25">
      <c r="A36" s="5">
        <v>31</v>
      </c>
      <c r="B36" s="9" t="s">
        <v>47</v>
      </c>
      <c r="C36" s="5" t="s">
        <v>48</v>
      </c>
      <c r="D36" s="10"/>
      <c r="E36" s="10">
        <f t="shared" si="0"/>
        <v>0</v>
      </c>
      <c r="F36" s="5">
        <v>2000</v>
      </c>
      <c r="G36" s="7">
        <f t="shared" si="1"/>
        <v>0</v>
      </c>
      <c r="H36" s="11"/>
    </row>
    <row r="37" spans="1:8" ht="99.75" x14ac:dyDescent="0.25">
      <c r="A37" s="5">
        <v>32</v>
      </c>
      <c r="B37" s="9" t="s">
        <v>49</v>
      </c>
      <c r="C37" s="5" t="s">
        <v>48</v>
      </c>
      <c r="D37" s="10"/>
      <c r="E37" s="10">
        <f t="shared" si="0"/>
        <v>0</v>
      </c>
      <c r="F37" s="5">
        <v>6</v>
      </c>
      <c r="G37" s="7">
        <f t="shared" si="1"/>
        <v>0</v>
      </c>
      <c r="H37" s="11"/>
    </row>
    <row r="38" spans="1:8" ht="42.75" x14ac:dyDescent="0.25">
      <c r="A38" s="5">
        <v>33</v>
      </c>
      <c r="B38" s="9" t="s">
        <v>50</v>
      </c>
      <c r="C38" s="5" t="s">
        <v>13</v>
      </c>
      <c r="D38" s="10"/>
      <c r="E38" s="10">
        <f t="shared" si="0"/>
        <v>0</v>
      </c>
      <c r="F38" s="5">
        <v>50</v>
      </c>
      <c r="G38" s="7">
        <f t="shared" si="1"/>
        <v>0</v>
      </c>
      <c r="H38" s="11"/>
    </row>
    <row r="39" spans="1:8" ht="71.25" x14ac:dyDescent="0.25">
      <c r="A39" s="5">
        <v>34</v>
      </c>
      <c r="B39" s="9" t="s">
        <v>51</v>
      </c>
      <c r="C39" s="5" t="s">
        <v>13</v>
      </c>
      <c r="D39" s="10"/>
      <c r="E39" s="10">
        <f t="shared" si="0"/>
        <v>0</v>
      </c>
      <c r="F39" s="5">
        <v>200</v>
      </c>
      <c r="G39" s="7">
        <f t="shared" si="1"/>
        <v>0</v>
      </c>
      <c r="H39" s="11"/>
    </row>
    <row r="40" spans="1:8" ht="28.5" x14ac:dyDescent="0.25">
      <c r="A40" s="5">
        <v>35</v>
      </c>
      <c r="B40" s="9" t="s">
        <v>52</v>
      </c>
      <c r="C40" s="5" t="s">
        <v>13</v>
      </c>
      <c r="D40" s="10"/>
      <c r="E40" s="10">
        <f t="shared" si="0"/>
        <v>0</v>
      </c>
      <c r="F40" s="5">
        <v>200</v>
      </c>
      <c r="G40" s="7">
        <f t="shared" si="1"/>
        <v>0</v>
      </c>
      <c r="H40" s="11"/>
    </row>
    <row r="41" spans="1:8" ht="85.5" x14ac:dyDescent="0.25">
      <c r="A41" s="5">
        <v>36</v>
      </c>
      <c r="B41" s="9" t="s">
        <v>53</v>
      </c>
      <c r="C41" s="5" t="s">
        <v>13</v>
      </c>
      <c r="D41" s="10"/>
      <c r="E41" s="10">
        <f t="shared" si="0"/>
        <v>0</v>
      </c>
      <c r="F41" s="5">
        <v>200</v>
      </c>
      <c r="G41" s="7">
        <f t="shared" si="1"/>
        <v>0</v>
      </c>
      <c r="H41" s="11"/>
    </row>
    <row r="42" spans="1:8" ht="42.75" x14ac:dyDescent="0.25">
      <c r="A42" s="5">
        <v>37</v>
      </c>
      <c r="B42" s="9" t="s">
        <v>54</v>
      </c>
      <c r="C42" s="5" t="s">
        <v>13</v>
      </c>
      <c r="D42" s="10"/>
      <c r="E42" s="10">
        <f t="shared" si="0"/>
        <v>0</v>
      </c>
      <c r="F42" s="5">
        <v>200</v>
      </c>
      <c r="G42" s="7">
        <f t="shared" si="1"/>
        <v>0</v>
      </c>
      <c r="H42" s="11"/>
    </row>
    <row r="43" spans="1:8" x14ac:dyDescent="0.25">
      <c r="A43" s="5">
        <v>38</v>
      </c>
      <c r="B43" s="9" t="s">
        <v>55</v>
      </c>
      <c r="C43" s="5" t="s">
        <v>13</v>
      </c>
      <c r="D43" s="10"/>
      <c r="E43" s="10">
        <f t="shared" si="0"/>
        <v>0</v>
      </c>
      <c r="F43" s="5">
        <v>30</v>
      </c>
      <c r="G43" s="7">
        <f t="shared" si="1"/>
        <v>0</v>
      </c>
      <c r="H43" s="11" t="s">
        <v>56</v>
      </c>
    </row>
    <row r="44" spans="1:8" x14ac:dyDescent="0.25">
      <c r="A44" s="5">
        <v>39</v>
      </c>
      <c r="B44" s="9" t="s">
        <v>57</v>
      </c>
      <c r="C44" s="5" t="s">
        <v>13</v>
      </c>
      <c r="D44" s="10"/>
      <c r="E44" s="10">
        <f t="shared" si="0"/>
        <v>0</v>
      </c>
      <c r="F44" s="5">
        <v>60</v>
      </c>
      <c r="G44" s="7">
        <f t="shared" si="1"/>
        <v>0</v>
      </c>
      <c r="H44" s="11" t="s">
        <v>56</v>
      </c>
    </row>
    <row r="45" spans="1:8" x14ac:dyDescent="0.25">
      <c r="A45" s="5">
        <v>40</v>
      </c>
      <c r="B45" s="9" t="s">
        <v>58</v>
      </c>
      <c r="C45" s="5" t="s">
        <v>13</v>
      </c>
      <c r="D45" s="10"/>
      <c r="E45" s="10">
        <f t="shared" si="0"/>
        <v>0</v>
      </c>
      <c r="F45" s="5">
        <v>6</v>
      </c>
      <c r="G45" s="7">
        <f t="shared" si="1"/>
        <v>0</v>
      </c>
      <c r="H45" s="11" t="s">
        <v>56</v>
      </c>
    </row>
    <row r="46" spans="1:8" x14ac:dyDescent="0.25">
      <c r="A46" s="5">
        <v>41</v>
      </c>
      <c r="B46" s="9" t="s">
        <v>59</v>
      </c>
      <c r="C46" s="5" t="s">
        <v>13</v>
      </c>
      <c r="D46" s="10"/>
      <c r="E46" s="10">
        <f t="shared" si="0"/>
        <v>0</v>
      </c>
      <c r="F46" s="5">
        <v>6</v>
      </c>
      <c r="G46" s="7">
        <f t="shared" si="1"/>
        <v>0</v>
      </c>
      <c r="H46" s="11" t="s">
        <v>56</v>
      </c>
    </row>
    <row r="47" spans="1:8" ht="42.75" x14ac:dyDescent="0.25">
      <c r="A47" s="5">
        <v>42</v>
      </c>
      <c r="B47" s="9" t="s">
        <v>60</v>
      </c>
      <c r="C47" s="5" t="s">
        <v>13</v>
      </c>
      <c r="D47" s="10"/>
      <c r="E47" s="10">
        <f t="shared" si="0"/>
        <v>0</v>
      </c>
      <c r="F47" s="5">
        <v>139</v>
      </c>
      <c r="G47" s="7">
        <f t="shared" si="1"/>
        <v>0</v>
      </c>
      <c r="H47" s="11"/>
    </row>
    <row r="48" spans="1:8" ht="57" x14ac:dyDescent="0.25">
      <c r="A48" s="5">
        <v>43</v>
      </c>
      <c r="B48" s="9" t="s">
        <v>61</v>
      </c>
      <c r="C48" s="5" t="s">
        <v>62</v>
      </c>
      <c r="D48" s="10"/>
      <c r="E48" s="10">
        <f t="shared" si="0"/>
        <v>0</v>
      </c>
      <c r="F48" s="5">
        <v>58</v>
      </c>
      <c r="G48" s="7">
        <f t="shared" si="1"/>
        <v>0</v>
      </c>
      <c r="H48" s="11"/>
    </row>
    <row r="49" spans="1:8" ht="28.5" x14ac:dyDescent="0.25">
      <c r="A49" s="5">
        <v>44</v>
      </c>
      <c r="B49" s="9" t="s">
        <v>63</v>
      </c>
      <c r="C49" s="5" t="s">
        <v>13</v>
      </c>
      <c r="D49" s="10"/>
      <c r="E49" s="10">
        <f t="shared" si="0"/>
        <v>0</v>
      </c>
      <c r="F49" s="5">
        <v>50</v>
      </c>
      <c r="G49" s="7">
        <f t="shared" si="1"/>
        <v>0</v>
      </c>
      <c r="H49" s="11"/>
    </row>
    <row r="50" spans="1:8" ht="171" x14ac:dyDescent="0.25">
      <c r="A50" s="5">
        <v>45</v>
      </c>
      <c r="B50" s="13" t="s">
        <v>64</v>
      </c>
      <c r="C50" s="5" t="s">
        <v>13</v>
      </c>
      <c r="D50" s="10"/>
      <c r="E50" s="10">
        <f t="shared" si="0"/>
        <v>0</v>
      </c>
      <c r="F50" s="5">
        <v>20</v>
      </c>
      <c r="G50" s="7">
        <f t="shared" si="1"/>
        <v>0</v>
      </c>
      <c r="H50" s="11"/>
    </row>
    <row r="51" spans="1:8" ht="28.5" x14ac:dyDescent="0.25">
      <c r="A51" s="5">
        <v>46</v>
      </c>
      <c r="B51" s="9" t="s">
        <v>65</v>
      </c>
      <c r="C51" s="5" t="s">
        <v>13</v>
      </c>
      <c r="D51" s="10"/>
      <c r="E51" s="10">
        <f t="shared" si="0"/>
        <v>0</v>
      </c>
      <c r="F51" s="5">
        <v>50</v>
      </c>
      <c r="G51" s="7">
        <f t="shared" si="1"/>
        <v>0</v>
      </c>
      <c r="H51" s="11"/>
    </row>
    <row r="52" spans="1:8" ht="42.75" x14ac:dyDescent="0.25">
      <c r="A52" s="5">
        <v>47</v>
      </c>
      <c r="B52" s="9" t="s">
        <v>66</v>
      </c>
      <c r="C52" s="5" t="s">
        <v>13</v>
      </c>
      <c r="D52" s="10"/>
      <c r="E52" s="10">
        <f t="shared" si="0"/>
        <v>0</v>
      </c>
      <c r="F52" s="5">
        <v>20</v>
      </c>
      <c r="G52" s="7">
        <f t="shared" si="1"/>
        <v>0</v>
      </c>
      <c r="H52" s="11"/>
    </row>
    <row r="53" spans="1:8" ht="57" x14ac:dyDescent="0.25">
      <c r="A53" s="5">
        <v>48</v>
      </c>
      <c r="B53" s="9" t="s">
        <v>67</v>
      </c>
      <c r="C53" s="5" t="s">
        <v>13</v>
      </c>
      <c r="D53" s="10"/>
      <c r="E53" s="10">
        <f t="shared" si="0"/>
        <v>0</v>
      </c>
      <c r="F53" s="5">
        <v>10</v>
      </c>
      <c r="G53" s="7">
        <f t="shared" si="1"/>
        <v>0</v>
      </c>
      <c r="H53" s="11"/>
    </row>
    <row r="54" spans="1:8" ht="28.5" x14ac:dyDescent="0.25">
      <c r="A54" s="5">
        <v>49</v>
      </c>
      <c r="B54" s="9" t="s">
        <v>68</v>
      </c>
      <c r="C54" s="5" t="s">
        <v>13</v>
      </c>
      <c r="D54" s="10"/>
      <c r="E54" s="10">
        <f t="shared" si="0"/>
        <v>0</v>
      </c>
      <c r="F54" s="5">
        <v>30</v>
      </c>
      <c r="G54" s="7">
        <f t="shared" si="1"/>
        <v>0</v>
      </c>
      <c r="H54" s="11"/>
    </row>
    <row r="55" spans="1:8" ht="57" x14ac:dyDescent="0.25">
      <c r="A55" s="5">
        <v>50</v>
      </c>
      <c r="B55" s="9" t="s">
        <v>69</v>
      </c>
      <c r="C55" s="5" t="s">
        <v>13</v>
      </c>
      <c r="D55" s="10"/>
      <c r="E55" s="10">
        <f t="shared" si="0"/>
        <v>0</v>
      </c>
      <c r="F55" s="5">
        <v>20</v>
      </c>
      <c r="G55" s="7">
        <f t="shared" si="1"/>
        <v>0</v>
      </c>
      <c r="H55" s="11"/>
    </row>
    <row r="56" spans="1:8" ht="42.75" x14ac:dyDescent="0.25">
      <c r="A56" s="5">
        <v>51</v>
      </c>
      <c r="B56" s="9" t="s">
        <v>70</v>
      </c>
      <c r="C56" s="5" t="s">
        <v>13</v>
      </c>
      <c r="D56" s="10"/>
      <c r="E56" s="10">
        <f t="shared" si="0"/>
        <v>0</v>
      </c>
      <c r="F56" s="5">
        <v>20</v>
      </c>
      <c r="G56" s="7">
        <f t="shared" si="1"/>
        <v>0</v>
      </c>
      <c r="H56" s="11"/>
    </row>
    <row r="57" spans="1:8" ht="71.25" x14ac:dyDescent="0.25">
      <c r="A57" s="5">
        <v>52</v>
      </c>
      <c r="B57" s="9" t="s">
        <v>71</v>
      </c>
      <c r="C57" s="5" t="s">
        <v>13</v>
      </c>
      <c r="D57" s="10"/>
      <c r="E57" s="10">
        <f t="shared" si="0"/>
        <v>0</v>
      </c>
      <c r="F57" s="5">
        <v>100</v>
      </c>
      <c r="G57" s="7">
        <f t="shared" si="1"/>
        <v>0</v>
      </c>
      <c r="H57" s="11"/>
    </row>
    <row r="58" spans="1:8" ht="42.75" x14ac:dyDescent="0.25">
      <c r="A58" s="5">
        <v>53</v>
      </c>
      <c r="B58" s="9" t="s">
        <v>72</v>
      </c>
      <c r="C58" s="5" t="s">
        <v>13</v>
      </c>
      <c r="D58" s="10"/>
      <c r="E58" s="10">
        <f t="shared" si="0"/>
        <v>0</v>
      </c>
      <c r="F58" s="5">
        <v>100</v>
      </c>
      <c r="G58" s="7">
        <f t="shared" si="1"/>
        <v>0</v>
      </c>
      <c r="H58" s="11"/>
    </row>
    <row r="59" spans="1:8" x14ac:dyDescent="0.25">
      <c r="A59" s="5">
        <v>54</v>
      </c>
      <c r="B59" s="9" t="s">
        <v>73</v>
      </c>
      <c r="C59" s="5" t="s">
        <v>13</v>
      </c>
      <c r="D59" s="10"/>
      <c r="E59" s="10">
        <f t="shared" si="0"/>
        <v>0</v>
      </c>
      <c r="F59" s="5">
        <v>120</v>
      </c>
      <c r="G59" s="7">
        <f t="shared" si="1"/>
        <v>0</v>
      </c>
      <c r="H59" s="11"/>
    </row>
    <row r="60" spans="1:8" ht="57" x14ac:dyDescent="0.25">
      <c r="A60" s="5">
        <v>55</v>
      </c>
      <c r="B60" s="9" t="s">
        <v>74</v>
      </c>
      <c r="C60" s="5" t="s">
        <v>13</v>
      </c>
      <c r="D60" s="10"/>
      <c r="E60" s="10">
        <f t="shared" si="0"/>
        <v>0</v>
      </c>
      <c r="F60" s="5">
        <v>10</v>
      </c>
      <c r="G60" s="7">
        <f t="shared" si="1"/>
        <v>0</v>
      </c>
      <c r="H60" s="11"/>
    </row>
    <row r="61" spans="1:8" ht="57" x14ac:dyDescent="0.25">
      <c r="A61" s="5">
        <v>56</v>
      </c>
      <c r="B61" s="9" t="s">
        <v>75</v>
      </c>
      <c r="C61" s="5" t="s">
        <v>13</v>
      </c>
      <c r="D61" s="10"/>
      <c r="E61" s="10">
        <f t="shared" si="0"/>
        <v>0</v>
      </c>
      <c r="F61" s="5">
        <v>5</v>
      </c>
      <c r="G61" s="7">
        <f t="shared" si="1"/>
        <v>0</v>
      </c>
      <c r="H61" s="11"/>
    </row>
    <row r="62" spans="1:8" x14ac:dyDescent="0.25">
      <c r="A62" s="5">
        <v>57</v>
      </c>
      <c r="B62" s="9" t="s">
        <v>76</v>
      </c>
      <c r="C62" s="5" t="s">
        <v>13</v>
      </c>
      <c r="D62" s="10"/>
      <c r="E62" s="10">
        <f t="shared" si="0"/>
        <v>0</v>
      </c>
      <c r="F62" s="5">
        <v>10</v>
      </c>
      <c r="G62" s="7">
        <f t="shared" si="1"/>
        <v>0</v>
      </c>
      <c r="H62" s="11"/>
    </row>
    <row r="63" spans="1:8" ht="42.75" x14ac:dyDescent="0.25">
      <c r="A63" s="5">
        <v>58</v>
      </c>
      <c r="B63" s="9" t="s">
        <v>77</v>
      </c>
      <c r="C63" s="5" t="s">
        <v>17</v>
      </c>
      <c r="D63" s="10"/>
      <c r="E63" s="10">
        <f t="shared" si="0"/>
        <v>0</v>
      </c>
      <c r="F63" s="5">
        <v>300</v>
      </c>
      <c r="G63" s="7">
        <f t="shared" si="1"/>
        <v>0</v>
      </c>
      <c r="H63" s="11"/>
    </row>
    <row r="64" spans="1:8" x14ac:dyDescent="0.25">
      <c r="A64" s="5">
        <v>59</v>
      </c>
      <c r="B64" s="9" t="s">
        <v>78</v>
      </c>
      <c r="C64" s="5"/>
      <c r="D64" s="10"/>
      <c r="E64" s="10">
        <f t="shared" si="0"/>
        <v>0</v>
      </c>
      <c r="F64" s="5">
        <v>2</v>
      </c>
      <c r="G64" s="7">
        <f t="shared" si="1"/>
        <v>0</v>
      </c>
      <c r="H64" s="11"/>
    </row>
    <row r="65" spans="1:8" ht="28.5" x14ac:dyDescent="0.25">
      <c r="A65" s="5">
        <v>60</v>
      </c>
      <c r="B65" s="9" t="s">
        <v>79</v>
      </c>
      <c r="C65" s="5" t="s">
        <v>80</v>
      </c>
      <c r="D65" s="10"/>
      <c r="E65" s="10">
        <f t="shared" si="0"/>
        <v>0</v>
      </c>
      <c r="F65" s="5">
        <v>1</v>
      </c>
      <c r="G65" s="7">
        <f t="shared" si="1"/>
        <v>0</v>
      </c>
      <c r="H65" s="11"/>
    </row>
    <row r="66" spans="1:8" ht="42.75" x14ac:dyDescent="0.25">
      <c r="A66" s="5">
        <v>61</v>
      </c>
      <c r="B66" s="9" t="s">
        <v>81</v>
      </c>
      <c r="C66" s="5" t="s">
        <v>17</v>
      </c>
      <c r="D66" s="10"/>
      <c r="E66" s="10">
        <f t="shared" si="0"/>
        <v>0</v>
      </c>
      <c r="F66" s="5">
        <v>25</v>
      </c>
      <c r="G66" s="7">
        <f t="shared" si="1"/>
        <v>0</v>
      </c>
      <c r="H66" s="11"/>
    </row>
    <row r="67" spans="1:8" ht="42.75" x14ac:dyDescent="0.25">
      <c r="A67" s="5">
        <v>62</v>
      </c>
      <c r="B67" s="9" t="s">
        <v>82</v>
      </c>
      <c r="C67" s="5" t="s">
        <v>13</v>
      </c>
      <c r="D67" s="10"/>
      <c r="E67" s="10">
        <f t="shared" si="0"/>
        <v>0</v>
      </c>
      <c r="F67" s="5">
        <v>5</v>
      </c>
      <c r="G67" s="7">
        <f t="shared" si="1"/>
        <v>0</v>
      </c>
      <c r="H67" s="11"/>
    </row>
    <row r="68" spans="1:8" ht="57" x14ac:dyDescent="0.25">
      <c r="A68" s="5">
        <v>63</v>
      </c>
      <c r="B68" s="9" t="s">
        <v>83</v>
      </c>
      <c r="C68" s="5" t="s">
        <v>17</v>
      </c>
      <c r="D68" s="10"/>
      <c r="E68" s="10">
        <f t="shared" si="0"/>
        <v>0</v>
      </c>
      <c r="F68" s="5">
        <v>69</v>
      </c>
      <c r="G68" s="7">
        <f t="shared" si="1"/>
        <v>0</v>
      </c>
      <c r="H68" s="11"/>
    </row>
    <row r="69" spans="1:8" ht="28.5" x14ac:dyDescent="0.25">
      <c r="A69" s="5">
        <v>64</v>
      </c>
      <c r="B69" s="9" t="s">
        <v>84</v>
      </c>
      <c r="C69" s="5" t="s">
        <v>17</v>
      </c>
      <c r="D69" s="10"/>
      <c r="E69" s="10">
        <f t="shared" si="0"/>
        <v>0</v>
      </c>
      <c r="F69" s="5">
        <v>1</v>
      </c>
      <c r="G69" s="7">
        <f t="shared" si="1"/>
        <v>0</v>
      </c>
      <c r="H69" s="11"/>
    </row>
    <row r="70" spans="1:8" ht="28.5" x14ac:dyDescent="0.25">
      <c r="A70" s="5">
        <v>65</v>
      </c>
      <c r="B70" s="9" t="s">
        <v>85</v>
      </c>
      <c r="C70" s="5" t="s">
        <v>17</v>
      </c>
      <c r="D70" s="10"/>
      <c r="E70" s="10">
        <f t="shared" si="0"/>
        <v>0</v>
      </c>
      <c r="F70" s="5">
        <v>42</v>
      </c>
      <c r="G70" s="7">
        <f t="shared" si="1"/>
        <v>0</v>
      </c>
      <c r="H70" s="11"/>
    </row>
    <row r="71" spans="1:8" ht="28.5" x14ac:dyDescent="0.25">
      <c r="A71" s="5">
        <v>66</v>
      </c>
      <c r="B71" s="9" t="s">
        <v>86</v>
      </c>
      <c r="C71" s="5" t="s">
        <v>17</v>
      </c>
      <c r="D71" s="10"/>
      <c r="E71" s="10">
        <f t="shared" ref="E71:E112" si="2">D71*1.23</f>
        <v>0</v>
      </c>
      <c r="F71" s="5">
        <v>44</v>
      </c>
      <c r="G71" s="7">
        <f t="shared" si="1"/>
        <v>0</v>
      </c>
      <c r="H71" s="11"/>
    </row>
    <row r="72" spans="1:8" ht="28.5" x14ac:dyDescent="0.25">
      <c r="A72" s="5">
        <v>67</v>
      </c>
      <c r="B72" s="9" t="s">
        <v>87</v>
      </c>
      <c r="C72" s="5" t="s">
        <v>17</v>
      </c>
      <c r="D72" s="10"/>
      <c r="E72" s="10">
        <f t="shared" si="2"/>
        <v>0</v>
      </c>
      <c r="F72" s="5">
        <v>44</v>
      </c>
      <c r="G72" s="7">
        <f t="shared" ref="G72:G112" si="3">E72*F72</f>
        <v>0</v>
      </c>
      <c r="H72" s="11"/>
    </row>
    <row r="73" spans="1:8" ht="28.5" x14ac:dyDescent="0.25">
      <c r="A73" s="5">
        <v>68</v>
      </c>
      <c r="B73" s="9" t="s">
        <v>88</v>
      </c>
      <c r="C73" s="5" t="s">
        <v>17</v>
      </c>
      <c r="D73" s="10"/>
      <c r="E73" s="10">
        <f t="shared" si="2"/>
        <v>0</v>
      </c>
      <c r="F73" s="5">
        <v>20</v>
      </c>
      <c r="G73" s="7">
        <f t="shared" si="3"/>
        <v>0</v>
      </c>
      <c r="H73" s="11"/>
    </row>
    <row r="74" spans="1:8" ht="42.75" x14ac:dyDescent="0.25">
      <c r="A74" s="5">
        <v>69</v>
      </c>
      <c r="B74" s="9" t="s">
        <v>89</v>
      </c>
      <c r="C74" s="5" t="s">
        <v>13</v>
      </c>
      <c r="D74" s="10"/>
      <c r="E74" s="10">
        <f t="shared" si="2"/>
        <v>0</v>
      </c>
      <c r="F74" s="5">
        <v>30</v>
      </c>
      <c r="G74" s="7">
        <f t="shared" si="3"/>
        <v>0</v>
      </c>
      <c r="H74" s="11"/>
    </row>
    <row r="75" spans="1:8" ht="42.75" x14ac:dyDescent="0.25">
      <c r="A75" s="5">
        <v>70</v>
      </c>
      <c r="B75" s="9" t="s">
        <v>90</v>
      </c>
      <c r="C75" s="5" t="s">
        <v>13</v>
      </c>
      <c r="D75" s="10"/>
      <c r="E75" s="10">
        <f t="shared" si="2"/>
        <v>0</v>
      </c>
      <c r="F75" s="5">
        <v>300</v>
      </c>
      <c r="G75" s="7">
        <f t="shared" si="3"/>
        <v>0</v>
      </c>
      <c r="H75" s="11"/>
    </row>
    <row r="76" spans="1:8" ht="28.5" x14ac:dyDescent="0.25">
      <c r="A76" s="5">
        <v>71</v>
      </c>
      <c r="B76" s="9" t="s">
        <v>91</v>
      </c>
      <c r="C76" s="5" t="s">
        <v>13</v>
      </c>
      <c r="D76" s="10"/>
      <c r="E76" s="10">
        <f t="shared" si="2"/>
        <v>0</v>
      </c>
      <c r="F76" s="5">
        <v>5</v>
      </c>
      <c r="G76" s="7">
        <f t="shared" si="3"/>
        <v>0</v>
      </c>
      <c r="H76" s="11"/>
    </row>
    <row r="77" spans="1:8" ht="71.25" x14ac:dyDescent="0.25">
      <c r="A77" s="5">
        <v>72</v>
      </c>
      <c r="B77" s="9" t="s">
        <v>92</v>
      </c>
      <c r="C77" s="5" t="s">
        <v>13</v>
      </c>
      <c r="D77" s="10"/>
      <c r="E77" s="10">
        <f t="shared" si="2"/>
        <v>0</v>
      </c>
      <c r="F77" s="5">
        <v>20</v>
      </c>
      <c r="G77" s="7">
        <f t="shared" si="3"/>
        <v>0</v>
      </c>
      <c r="H77" s="11"/>
    </row>
    <row r="78" spans="1:8" ht="57" x14ac:dyDescent="0.25">
      <c r="A78" s="5">
        <v>73</v>
      </c>
      <c r="B78" s="9" t="s">
        <v>93</v>
      </c>
      <c r="C78" s="5" t="s">
        <v>13</v>
      </c>
      <c r="D78" s="10"/>
      <c r="E78" s="10">
        <f t="shared" si="2"/>
        <v>0</v>
      </c>
      <c r="F78" s="5">
        <v>20</v>
      </c>
      <c r="G78" s="7">
        <f t="shared" si="3"/>
        <v>0</v>
      </c>
      <c r="H78" s="11"/>
    </row>
    <row r="79" spans="1:8" ht="57" x14ac:dyDescent="0.25">
      <c r="A79" s="5">
        <v>74</v>
      </c>
      <c r="B79" s="9" t="s">
        <v>94</v>
      </c>
      <c r="C79" s="5" t="s">
        <v>13</v>
      </c>
      <c r="D79" s="10"/>
      <c r="E79" s="10">
        <f t="shared" si="2"/>
        <v>0</v>
      </c>
      <c r="F79" s="5">
        <v>10</v>
      </c>
      <c r="G79" s="7">
        <f t="shared" si="3"/>
        <v>0</v>
      </c>
      <c r="H79" s="11"/>
    </row>
    <row r="80" spans="1:8" ht="28.5" x14ac:dyDescent="0.25">
      <c r="A80" s="5">
        <v>75</v>
      </c>
      <c r="B80" s="9" t="s">
        <v>95</v>
      </c>
      <c r="C80" s="5" t="s">
        <v>17</v>
      </c>
      <c r="D80" s="10"/>
      <c r="E80" s="10">
        <f t="shared" si="2"/>
        <v>0</v>
      </c>
      <c r="F80" s="5">
        <v>60</v>
      </c>
      <c r="G80" s="7">
        <f t="shared" si="3"/>
        <v>0</v>
      </c>
      <c r="H80" s="11"/>
    </row>
    <row r="81" spans="1:8" ht="42.75" x14ac:dyDescent="0.25">
      <c r="A81" s="5">
        <v>76</v>
      </c>
      <c r="B81" s="9" t="s">
        <v>96</v>
      </c>
      <c r="C81" s="5" t="s">
        <v>13</v>
      </c>
      <c r="D81" s="10"/>
      <c r="E81" s="10">
        <f t="shared" si="2"/>
        <v>0</v>
      </c>
      <c r="F81" s="5">
        <v>10</v>
      </c>
      <c r="G81" s="7">
        <f t="shared" si="3"/>
        <v>0</v>
      </c>
      <c r="H81" s="11"/>
    </row>
    <row r="82" spans="1:8" ht="28.5" x14ac:dyDescent="0.25">
      <c r="A82" s="5">
        <v>77</v>
      </c>
      <c r="B82" s="9" t="s">
        <v>97</v>
      </c>
      <c r="C82" s="5" t="s">
        <v>17</v>
      </c>
      <c r="D82" s="10"/>
      <c r="E82" s="10">
        <f t="shared" si="2"/>
        <v>0</v>
      </c>
      <c r="F82" s="5">
        <v>5</v>
      </c>
      <c r="G82" s="7">
        <f t="shared" si="3"/>
        <v>0</v>
      </c>
      <c r="H82" s="11"/>
    </row>
    <row r="83" spans="1:8" ht="28.5" x14ac:dyDescent="0.25">
      <c r="A83" s="5">
        <v>78</v>
      </c>
      <c r="B83" s="9" t="s">
        <v>98</v>
      </c>
      <c r="C83" s="5" t="s">
        <v>17</v>
      </c>
      <c r="D83" s="10"/>
      <c r="E83" s="10">
        <f t="shared" si="2"/>
        <v>0</v>
      </c>
      <c r="F83" s="5">
        <v>100</v>
      </c>
      <c r="G83" s="7">
        <f t="shared" si="3"/>
        <v>0</v>
      </c>
      <c r="H83" s="11"/>
    </row>
    <row r="84" spans="1:8" ht="57" x14ac:dyDescent="0.25">
      <c r="A84" s="5">
        <v>79</v>
      </c>
      <c r="B84" s="9" t="s">
        <v>99</v>
      </c>
      <c r="C84" s="5" t="s">
        <v>13</v>
      </c>
      <c r="D84" s="10"/>
      <c r="E84" s="10">
        <f t="shared" si="2"/>
        <v>0</v>
      </c>
      <c r="F84" s="5">
        <v>10</v>
      </c>
      <c r="G84" s="7">
        <f t="shared" si="3"/>
        <v>0</v>
      </c>
      <c r="H84" s="11"/>
    </row>
    <row r="85" spans="1:8" ht="57" x14ac:dyDescent="0.25">
      <c r="A85" s="5">
        <v>80</v>
      </c>
      <c r="B85" s="9" t="s">
        <v>100</v>
      </c>
      <c r="C85" s="5" t="s">
        <v>13</v>
      </c>
      <c r="D85" s="10"/>
      <c r="E85" s="10">
        <f t="shared" si="2"/>
        <v>0</v>
      </c>
      <c r="F85" s="5">
        <v>5</v>
      </c>
      <c r="G85" s="7">
        <f t="shared" si="3"/>
        <v>0</v>
      </c>
      <c r="H85" s="11"/>
    </row>
    <row r="86" spans="1:8" ht="57" x14ac:dyDescent="0.25">
      <c r="A86" s="5">
        <v>81</v>
      </c>
      <c r="B86" s="9" t="s">
        <v>101</v>
      </c>
      <c r="C86" s="5" t="s">
        <v>13</v>
      </c>
      <c r="D86" s="10"/>
      <c r="E86" s="10">
        <f t="shared" si="2"/>
        <v>0</v>
      </c>
      <c r="F86" s="5">
        <v>20</v>
      </c>
      <c r="G86" s="7">
        <f t="shared" si="3"/>
        <v>0</v>
      </c>
      <c r="H86" s="11"/>
    </row>
    <row r="87" spans="1:8" ht="42.75" x14ac:dyDescent="0.25">
      <c r="A87" s="5">
        <v>82</v>
      </c>
      <c r="B87" s="9" t="s">
        <v>102</v>
      </c>
      <c r="C87" s="5" t="s">
        <v>13</v>
      </c>
      <c r="D87" s="10"/>
      <c r="E87" s="10">
        <f t="shared" si="2"/>
        <v>0</v>
      </c>
      <c r="F87" s="5">
        <v>120</v>
      </c>
      <c r="G87" s="7">
        <f t="shared" si="3"/>
        <v>0</v>
      </c>
      <c r="H87" s="11"/>
    </row>
    <row r="88" spans="1:8" ht="42.75" x14ac:dyDescent="0.25">
      <c r="A88" s="5">
        <v>83</v>
      </c>
      <c r="B88" s="9" t="s">
        <v>103</v>
      </c>
      <c r="C88" s="5" t="s">
        <v>13</v>
      </c>
      <c r="D88" s="10"/>
      <c r="E88" s="10">
        <f t="shared" si="2"/>
        <v>0</v>
      </c>
      <c r="F88" s="5">
        <v>120</v>
      </c>
      <c r="G88" s="7">
        <f t="shared" si="3"/>
        <v>0</v>
      </c>
      <c r="H88" s="11"/>
    </row>
    <row r="89" spans="1:8" ht="42.75" x14ac:dyDescent="0.25">
      <c r="A89" s="5">
        <v>84</v>
      </c>
      <c r="B89" s="9" t="s">
        <v>104</v>
      </c>
      <c r="C89" s="5" t="s">
        <v>13</v>
      </c>
      <c r="D89" s="10"/>
      <c r="E89" s="10">
        <f t="shared" si="2"/>
        <v>0</v>
      </c>
      <c r="F89" s="5">
        <v>3</v>
      </c>
      <c r="G89" s="7">
        <f t="shared" si="3"/>
        <v>0</v>
      </c>
      <c r="H89" s="11"/>
    </row>
    <row r="90" spans="1:8" ht="28.5" x14ac:dyDescent="0.25">
      <c r="A90" s="5">
        <v>85</v>
      </c>
      <c r="B90" s="9" t="s">
        <v>105</v>
      </c>
      <c r="C90" s="5" t="s">
        <v>17</v>
      </c>
      <c r="D90" s="10"/>
      <c r="E90" s="10">
        <f t="shared" si="2"/>
        <v>0</v>
      </c>
      <c r="F90" s="5">
        <v>8</v>
      </c>
      <c r="G90" s="7">
        <f t="shared" si="3"/>
        <v>0</v>
      </c>
      <c r="H90" s="11"/>
    </row>
    <row r="91" spans="1:8" ht="71.25" x14ac:dyDescent="0.25">
      <c r="A91" s="5">
        <v>86</v>
      </c>
      <c r="B91" s="9" t="s">
        <v>106</v>
      </c>
      <c r="C91" s="5" t="s">
        <v>17</v>
      </c>
      <c r="D91" s="10"/>
      <c r="E91" s="10">
        <f t="shared" si="2"/>
        <v>0</v>
      </c>
      <c r="F91" s="5">
        <v>50</v>
      </c>
      <c r="G91" s="7">
        <f t="shared" si="3"/>
        <v>0</v>
      </c>
      <c r="H91" s="11"/>
    </row>
    <row r="92" spans="1:8" ht="57" x14ac:dyDescent="0.25">
      <c r="A92" s="5">
        <v>87</v>
      </c>
      <c r="B92" s="9" t="s">
        <v>107</v>
      </c>
      <c r="C92" s="5" t="s">
        <v>17</v>
      </c>
      <c r="D92" s="10"/>
      <c r="E92" s="10">
        <f t="shared" si="2"/>
        <v>0</v>
      </c>
      <c r="F92" s="5">
        <v>25</v>
      </c>
      <c r="G92" s="7">
        <f t="shared" si="3"/>
        <v>0</v>
      </c>
      <c r="H92" s="11"/>
    </row>
    <row r="93" spans="1:8" ht="28.5" x14ac:dyDescent="0.25">
      <c r="A93" s="5">
        <v>88</v>
      </c>
      <c r="B93" s="9" t="s">
        <v>108</v>
      </c>
      <c r="C93" s="5" t="s">
        <v>13</v>
      </c>
      <c r="D93" s="10"/>
      <c r="E93" s="10">
        <f t="shared" si="2"/>
        <v>0</v>
      </c>
      <c r="F93" s="5">
        <v>600</v>
      </c>
      <c r="G93" s="7">
        <f t="shared" si="3"/>
        <v>0</v>
      </c>
      <c r="H93" s="11"/>
    </row>
    <row r="94" spans="1:8" ht="57" x14ac:dyDescent="0.25">
      <c r="A94" s="5">
        <v>89</v>
      </c>
      <c r="B94" s="9" t="s">
        <v>109</v>
      </c>
      <c r="C94" s="5" t="s">
        <v>13</v>
      </c>
      <c r="D94" s="10"/>
      <c r="E94" s="10">
        <f t="shared" si="2"/>
        <v>0</v>
      </c>
      <c r="F94" s="5">
        <v>200</v>
      </c>
      <c r="G94" s="7">
        <f t="shared" si="3"/>
        <v>0</v>
      </c>
      <c r="H94" s="11"/>
    </row>
    <row r="95" spans="1:8" ht="85.5" x14ac:dyDescent="0.25">
      <c r="A95" s="5">
        <v>90</v>
      </c>
      <c r="B95" s="9" t="s">
        <v>110</v>
      </c>
      <c r="C95" s="5" t="s">
        <v>13</v>
      </c>
      <c r="D95" s="10"/>
      <c r="E95" s="10">
        <f t="shared" si="2"/>
        <v>0</v>
      </c>
      <c r="F95" s="5">
        <v>200</v>
      </c>
      <c r="G95" s="7">
        <f t="shared" si="3"/>
        <v>0</v>
      </c>
      <c r="H95" s="11"/>
    </row>
    <row r="96" spans="1:8" ht="85.5" x14ac:dyDescent="0.25">
      <c r="A96" s="5">
        <v>91</v>
      </c>
      <c r="B96" s="9" t="s">
        <v>111</v>
      </c>
      <c r="C96" s="5" t="s">
        <v>13</v>
      </c>
      <c r="D96" s="10"/>
      <c r="E96" s="10">
        <f t="shared" si="2"/>
        <v>0</v>
      </c>
      <c r="F96" s="5">
        <v>50</v>
      </c>
      <c r="G96" s="7">
        <f t="shared" si="3"/>
        <v>0</v>
      </c>
      <c r="H96" s="11"/>
    </row>
    <row r="97" spans="1:8" ht="85.5" x14ac:dyDescent="0.25">
      <c r="A97" s="5">
        <v>92</v>
      </c>
      <c r="B97" s="9" t="s">
        <v>112</v>
      </c>
      <c r="C97" s="5" t="s">
        <v>13</v>
      </c>
      <c r="D97" s="10"/>
      <c r="E97" s="10">
        <f t="shared" si="2"/>
        <v>0</v>
      </c>
      <c r="F97" s="5">
        <v>75</v>
      </c>
      <c r="G97" s="7">
        <f t="shared" si="3"/>
        <v>0</v>
      </c>
      <c r="H97" s="11"/>
    </row>
    <row r="98" spans="1:8" ht="42.75" x14ac:dyDescent="0.25">
      <c r="A98" s="5">
        <v>93</v>
      </c>
      <c r="B98" s="9" t="s">
        <v>113</v>
      </c>
      <c r="C98" s="5" t="s">
        <v>80</v>
      </c>
      <c r="D98" s="10"/>
      <c r="E98" s="10">
        <f t="shared" si="2"/>
        <v>0</v>
      </c>
      <c r="F98" s="5">
        <v>10</v>
      </c>
      <c r="G98" s="7">
        <f t="shared" si="3"/>
        <v>0</v>
      </c>
      <c r="H98" s="11"/>
    </row>
    <row r="99" spans="1:8" ht="42.75" x14ac:dyDescent="0.25">
      <c r="A99" s="5">
        <v>94</v>
      </c>
      <c r="B99" s="9" t="s">
        <v>114</v>
      </c>
      <c r="C99" s="5" t="s">
        <v>13</v>
      </c>
      <c r="D99" s="10"/>
      <c r="E99" s="10">
        <f t="shared" si="2"/>
        <v>0</v>
      </c>
      <c r="F99" s="5">
        <v>100</v>
      </c>
      <c r="G99" s="7">
        <f t="shared" si="3"/>
        <v>0</v>
      </c>
      <c r="H99" s="11"/>
    </row>
    <row r="100" spans="1:8" ht="57" x14ac:dyDescent="0.25">
      <c r="A100" s="5">
        <v>95</v>
      </c>
      <c r="B100" s="9" t="s">
        <v>115</v>
      </c>
      <c r="C100" s="5" t="s">
        <v>13</v>
      </c>
      <c r="D100" s="10"/>
      <c r="E100" s="10">
        <f t="shared" si="2"/>
        <v>0</v>
      </c>
      <c r="F100" s="5">
        <v>56</v>
      </c>
      <c r="G100" s="7">
        <f t="shared" si="3"/>
        <v>0</v>
      </c>
      <c r="H100" s="11"/>
    </row>
    <row r="101" spans="1:8" ht="42.75" x14ac:dyDescent="0.25">
      <c r="A101" s="5">
        <v>96</v>
      </c>
      <c r="B101" s="9" t="s">
        <v>116</v>
      </c>
      <c r="C101" s="5" t="s">
        <v>13</v>
      </c>
      <c r="D101" s="10"/>
      <c r="E101" s="10">
        <f t="shared" si="2"/>
        <v>0</v>
      </c>
      <c r="F101" s="5">
        <v>22</v>
      </c>
      <c r="G101" s="7">
        <f t="shared" si="3"/>
        <v>0</v>
      </c>
      <c r="H101" s="11"/>
    </row>
    <row r="102" spans="1:8" ht="42.75" x14ac:dyDescent="0.25">
      <c r="A102" s="5">
        <v>97</v>
      </c>
      <c r="B102" s="9" t="s">
        <v>117</v>
      </c>
      <c r="C102" s="5" t="s">
        <v>17</v>
      </c>
      <c r="D102" s="10"/>
      <c r="E102" s="10">
        <f t="shared" si="2"/>
        <v>0</v>
      </c>
      <c r="F102" s="5">
        <v>1</v>
      </c>
      <c r="G102" s="7">
        <f t="shared" si="3"/>
        <v>0</v>
      </c>
      <c r="H102" s="11"/>
    </row>
    <row r="103" spans="1:8" ht="42.75" x14ac:dyDescent="0.25">
      <c r="A103" s="5">
        <v>98</v>
      </c>
      <c r="B103" s="9" t="s">
        <v>118</v>
      </c>
      <c r="C103" s="5" t="s">
        <v>17</v>
      </c>
      <c r="D103" s="10"/>
      <c r="E103" s="10">
        <f t="shared" si="2"/>
        <v>0</v>
      </c>
      <c r="F103" s="5">
        <v>1</v>
      </c>
      <c r="G103" s="7">
        <f t="shared" si="3"/>
        <v>0</v>
      </c>
      <c r="H103" s="11"/>
    </row>
    <row r="104" spans="1:8" ht="42.75" x14ac:dyDescent="0.25">
      <c r="A104" s="5">
        <v>99</v>
      </c>
      <c r="B104" s="9" t="s">
        <v>119</v>
      </c>
      <c r="C104" s="5" t="s">
        <v>17</v>
      </c>
      <c r="D104" s="10"/>
      <c r="E104" s="10">
        <f t="shared" si="2"/>
        <v>0</v>
      </c>
      <c r="F104" s="5">
        <v>1</v>
      </c>
      <c r="G104" s="7">
        <f t="shared" si="3"/>
        <v>0</v>
      </c>
      <c r="H104" s="11"/>
    </row>
    <row r="105" spans="1:8" ht="42.75" x14ac:dyDescent="0.25">
      <c r="A105" s="5">
        <v>100</v>
      </c>
      <c r="B105" s="9" t="s">
        <v>120</v>
      </c>
      <c r="C105" s="5" t="s">
        <v>17</v>
      </c>
      <c r="D105" s="10"/>
      <c r="E105" s="10">
        <f t="shared" si="2"/>
        <v>0</v>
      </c>
      <c r="F105" s="5">
        <v>1</v>
      </c>
      <c r="G105" s="7">
        <f t="shared" si="3"/>
        <v>0</v>
      </c>
      <c r="H105" s="11"/>
    </row>
    <row r="106" spans="1:8" ht="42.75" x14ac:dyDescent="0.25">
      <c r="A106" s="5">
        <v>101</v>
      </c>
      <c r="B106" s="9" t="s">
        <v>121</v>
      </c>
      <c r="C106" s="5" t="s">
        <v>17</v>
      </c>
      <c r="D106" s="10"/>
      <c r="E106" s="10">
        <f t="shared" si="2"/>
        <v>0</v>
      </c>
      <c r="F106" s="5">
        <v>1</v>
      </c>
      <c r="G106" s="7">
        <f t="shared" si="3"/>
        <v>0</v>
      </c>
      <c r="H106" s="11"/>
    </row>
    <row r="107" spans="1:8" ht="42.75" x14ac:dyDescent="0.25">
      <c r="A107" s="5">
        <v>102</v>
      </c>
      <c r="B107" s="9" t="s">
        <v>122</v>
      </c>
      <c r="C107" s="5" t="s">
        <v>17</v>
      </c>
      <c r="D107" s="10"/>
      <c r="E107" s="10">
        <f t="shared" si="2"/>
        <v>0</v>
      </c>
      <c r="F107" s="5">
        <v>2</v>
      </c>
      <c r="G107" s="7">
        <f t="shared" si="3"/>
        <v>0</v>
      </c>
      <c r="H107" s="11"/>
    </row>
    <row r="108" spans="1:8" ht="42.75" x14ac:dyDescent="0.25">
      <c r="A108" s="5">
        <v>103</v>
      </c>
      <c r="B108" s="9" t="s">
        <v>123</v>
      </c>
      <c r="C108" s="5" t="s">
        <v>17</v>
      </c>
      <c r="D108" s="10"/>
      <c r="E108" s="10">
        <f t="shared" si="2"/>
        <v>0</v>
      </c>
      <c r="F108" s="5">
        <v>1</v>
      </c>
      <c r="G108" s="7">
        <f t="shared" si="3"/>
        <v>0</v>
      </c>
      <c r="H108" s="11"/>
    </row>
    <row r="109" spans="1:8" ht="21.75" customHeight="1" x14ac:dyDescent="0.25">
      <c r="A109" s="5">
        <v>104</v>
      </c>
      <c r="B109" s="9" t="s">
        <v>124</v>
      </c>
      <c r="C109" s="5" t="s">
        <v>13</v>
      </c>
      <c r="D109" s="10"/>
      <c r="E109" s="10">
        <f t="shared" si="2"/>
        <v>0</v>
      </c>
      <c r="F109" s="5">
        <v>200</v>
      </c>
      <c r="G109" s="7">
        <f t="shared" si="3"/>
        <v>0</v>
      </c>
      <c r="H109" s="11"/>
    </row>
    <row r="110" spans="1:8" ht="21.75" customHeight="1" x14ac:dyDescent="0.25">
      <c r="A110" s="5">
        <v>105</v>
      </c>
      <c r="B110" s="9" t="s">
        <v>125</v>
      </c>
      <c r="C110" s="5" t="s">
        <v>13</v>
      </c>
      <c r="D110" s="10"/>
      <c r="E110" s="10">
        <f t="shared" si="2"/>
        <v>0</v>
      </c>
      <c r="F110" s="5">
        <v>200</v>
      </c>
      <c r="G110" s="7">
        <f t="shared" si="3"/>
        <v>0</v>
      </c>
      <c r="H110" s="11"/>
    </row>
    <row r="111" spans="1:8" ht="21.75" customHeight="1" x14ac:dyDescent="0.25">
      <c r="A111" s="5">
        <v>106</v>
      </c>
      <c r="B111" s="9" t="s">
        <v>126</v>
      </c>
      <c r="C111" s="5" t="s">
        <v>13</v>
      </c>
      <c r="D111" s="10"/>
      <c r="E111" s="10">
        <f t="shared" si="2"/>
        <v>0</v>
      </c>
      <c r="F111" s="5">
        <v>28</v>
      </c>
      <c r="G111" s="7">
        <f t="shared" si="3"/>
        <v>0</v>
      </c>
      <c r="H111" s="11"/>
    </row>
    <row r="112" spans="1:8" ht="21.75" customHeight="1" x14ac:dyDescent="0.25">
      <c r="A112" s="5">
        <v>107</v>
      </c>
      <c r="B112" s="9" t="s">
        <v>127</v>
      </c>
      <c r="C112" s="5" t="s">
        <v>46</v>
      </c>
      <c r="D112" s="10"/>
      <c r="E112" s="10">
        <f t="shared" si="2"/>
        <v>0</v>
      </c>
      <c r="F112" s="5">
        <v>40</v>
      </c>
      <c r="G112" s="7">
        <f t="shared" si="3"/>
        <v>0</v>
      </c>
      <c r="H112" s="11"/>
    </row>
    <row r="113" spans="1:8" ht="21.75" customHeight="1" x14ac:dyDescent="0.25">
      <c r="A113" s="17" t="s">
        <v>128</v>
      </c>
      <c r="B113" s="17"/>
      <c r="C113" s="17"/>
      <c r="D113" s="17"/>
      <c r="E113" s="17"/>
      <c r="F113" s="17"/>
      <c r="G113" s="7">
        <f>SUM(G6:G112)</f>
        <v>0</v>
      </c>
      <c r="H113" s="11"/>
    </row>
    <row r="117" spans="1:8" x14ac:dyDescent="0.25">
      <c r="G117" s="14"/>
    </row>
  </sheetData>
  <mergeCells count="2">
    <mergeCell ref="A3:H3"/>
    <mergeCell ref="A113:F113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Pierga</dc:creator>
  <cp:lastModifiedBy>Bernyś Marcin (PO Tarnobrzeg)</cp:lastModifiedBy>
  <cp:lastPrinted>2022-08-05T07:18:02Z</cp:lastPrinted>
  <dcterms:created xsi:type="dcterms:W3CDTF">2022-08-05T06:34:41Z</dcterms:created>
  <dcterms:modified xsi:type="dcterms:W3CDTF">2023-01-04T07:48:31Z</dcterms:modified>
</cp:coreProperties>
</file>