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kretariat_brt\Desktop\PRZEMOC\Program Osłonowy edycja 2022\wyniki\"/>
    </mc:Choice>
  </mc:AlternateContent>
  <xr:revisionPtr revIDLastSave="0" documentId="13_ncr:1_{A1739A33-554C-4940-92DA-BC3662AB096C}" xr6:coauthVersionLast="36" xr6:coauthVersionMax="47" xr10:uidLastSave="{00000000-0000-0000-0000-000000000000}"/>
  <bookViews>
    <workbookView xWindow="-120" yWindow="-120" windowWidth="29040" windowHeight="15840" xr2:uid="{B051C6C1-C41C-43A7-B199-ADCE1BCC82E3}"/>
  </bookViews>
  <sheets>
    <sheet name="wyniki" sheetId="8" r:id="rId1"/>
  </sheets>
  <definedNames>
    <definedName name="_xlnm._FilterDatabase" localSheetId="0" hidden="1">wyniki!$A$2:$L$71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8" l="1"/>
  <c r="L26" i="8"/>
  <c r="L71" i="8" l="1"/>
</calcChain>
</file>

<file path=xl/sharedStrings.xml><?xml version="1.0" encoding="utf-8"?>
<sst xmlns="http://schemas.openxmlformats.org/spreadsheetml/2006/main" count="424" uniqueCount="304">
  <si>
    <t>Wyniki otwartego konkursu ofert na realizację projektów w ramach 
         Programu Osłonowego „Wspieranie jednostek samorządu terytorialnego w tworzeniu systemu przeciwdziałania przemocy w rodzinie"</t>
  </si>
  <si>
    <t>1/XXX/BRT/2022</t>
  </si>
  <si>
    <t>Gmina Gostyń</t>
  </si>
  <si>
    <t>Urząd Miejski w Gostyniu</t>
  </si>
  <si>
    <t>"Rodzina - wartości drużyna - edycja II"</t>
  </si>
  <si>
    <t>II</t>
  </si>
  <si>
    <t>4/XXVIII/BRT/2022</t>
  </si>
  <si>
    <t>Powiat Kętrzyński</t>
  </si>
  <si>
    <t>PCPR w Kętrzynie</t>
  </si>
  <si>
    <t>Sięgnij Po Moc - Centrum Wsparcia Rodzin w Powiecie Kętrzyńskim</t>
  </si>
  <si>
    <t>III</t>
  </si>
  <si>
    <t>3/XXX/BRT/2022</t>
  </si>
  <si>
    <t>Gmina Śrem</t>
  </si>
  <si>
    <t>Ośrodek Pomocy Społecznej w Śremie</t>
  </si>
  <si>
    <t>„Śrem przeciw przemocy – kompleksowe działania w przeciwdziałaniu przemocy”</t>
  </si>
  <si>
    <t>I</t>
  </si>
  <si>
    <t>Dzielnica Praga-Południe</t>
  </si>
  <si>
    <t>Ośrodek Pomocy Społecznej Dzielnicy Praga-Południe m.st. Warszawy</t>
  </si>
  <si>
    <t>„COMPAS – w dobrym kierunku i na własnym szlaku”</t>
  </si>
  <si>
    <t>IV</t>
  </si>
  <si>
    <t>4/XII/BRT/2022</t>
  </si>
  <si>
    <t xml:space="preserve">Gmina Zielonki </t>
  </si>
  <si>
    <t>Gminny Ośrodek Pomocy Społecznej w Zielonce</t>
  </si>
  <si>
    <t>Pod dobrymi skrzydłami</t>
  </si>
  <si>
    <t>8/XVIII/BRT/2022</t>
  </si>
  <si>
    <t>Powiat Lubaczowski, ul. Jasna 1, 37-600 Lubaczów</t>
  </si>
  <si>
    <t>Ośrodek Interwencji Kryzysowej działający przy Powiatowym Centrum Pomocy Rodzinie                w Lubaczowie</t>
  </si>
  <si>
    <t>Gdy rozum śpi budzą się demony</t>
  </si>
  <si>
    <t>6/XXVIII/BRT/2022</t>
  </si>
  <si>
    <t>Gmina Pisz</t>
  </si>
  <si>
    <t>M-GOPS w Piszu</t>
  </si>
  <si>
    <t>"Pisz pełen mocy - Przeciw przemocy"</t>
  </si>
  <si>
    <t>10/XXVIII/BRT/2022</t>
  </si>
  <si>
    <t>Powiat Olecki</t>
  </si>
  <si>
    <t>PCPR w Olecku</t>
  </si>
  <si>
    <t>Różne wyzwania te same potrzeby</t>
  </si>
  <si>
    <t>4/XXX/BRT/2022</t>
  </si>
  <si>
    <t>Powiat Śremski</t>
  </si>
  <si>
    <t>Powiatowe Centrum Pomocy Rodzinie w Śremie</t>
  </si>
  <si>
    <t>Pokój Przyjazny Dziecku „Błękitna przystań”</t>
  </si>
  <si>
    <t>1/II/BRT/2022</t>
  </si>
  <si>
    <t>Gmina Długołęka</t>
  </si>
  <si>
    <t>Gminny Ośrodek Pomocy Społecznej 
w Długołęce</t>
  </si>
  <si>
    <t>#POWIEDZKOMUŚ - program przeciwdziałania przemocy w rodzinie 
w gminie Długołęka</t>
  </si>
  <si>
    <t>3/XXIV/BRT/2022</t>
  </si>
  <si>
    <t>Gmina Lubliniec                                 ul. Paderewskiego 5                              42-700 Lubliniec</t>
  </si>
  <si>
    <t>Miejski Ośrodek Pomocy Społecznej                                  ul. Oświęcimska 30                               42-700 Lubliniec</t>
  </si>
  <si>
    <t>"Stop przemocy wobec seniorów"</t>
  </si>
  <si>
    <t>1/XXVIII/BRT/2022</t>
  </si>
  <si>
    <t>Powiat Olsztyński</t>
  </si>
  <si>
    <t>PCPR w Olsztynie</t>
  </si>
  <si>
    <t>"Dobry kierunek-(s)przeciw przemocy</t>
  </si>
  <si>
    <t>1/XXIV/BRT/2022</t>
  </si>
  <si>
    <t>Powiat Cieszyński                  ul. Bobrecka 29                     43-400 Cieszyn</t>
  </si>
  <si>
    <t>Powiatowe Centrum Pomocy Rodzinie                                                                                                       ul. Bobrecka 29                                                                43-400 Cieszyn</t>
  </si>
  <si>
    <t>"Dom bez przemocy"</t>
  </si>
  <si>
    <t>9/XXII/BRT/2022</t>
  </si>
  <si>
    <t>Miasto Słupsk</t>
  </si>
  <si>
    <t>Miejski Ośrodek Pomocy Rodzinie w Słupsku</t>
  </si>
  <si>
    <t>Stop Przemocy z PIKBAZĄ</t>
  </si>
  <si>
    <t>2/XXX/BRT/2022</t>
  </si>
  <si>
    <t>Gmina Grodzisk Wielkopolski</t>
  </si>
  <si>
    <t>Ośrodek Pomocy Społecznej w Grodzisku Wielkopolskim</t>
  </si>
  <si>
    <t>"Grodziski Kiermasz Rodzinnych Inspiracji i Tradycji - edycja 2022"</t>
  </si>
  <si>
    <t>2/XXVIII/BRT/2022</t>
  </si>
  <si>
    <t>Powiat Piski</t>
  </si>
  <si>
    <t>PCPR w Piszu</t>
  </si>
  <si>
    <t>"Kochaj, Szanuj, Słuchaj - STOP PRZEMOCY"</t>
  </si>
  <si>
    <t>5/XXXII/BRT/2022</t>
  </si>
  <si>
    <t>Powiat Szczecinecki ul. Warcisława IV 16, 78-400 Szczecinek</t>
  </si>
  <si>
    <t>Powiatowe Centrum Pomocy Rodzinie w Szczecinku</t>
  </si>
  <si>
    <t>"Przemoc ma twarz- profilaktyka dobra praktyka"Edycja III</t>
  </si>
  <si>
    <t xml:space="preserve">Urząd Miasta i Gminy Skawina </t>
  </si>
  <si>
    <t>Wydział Polityki Społecznej i Zdrowia w Skawinie</t>
  </si>
  <si>
    <t>Dzięki pomocy żyjemy bez przemocy - edycja II</t>
  </si>
  <si>
    <t>5/XII/BRT/2022</t>
  </si>
  <si>
    <t xml:space="preserve">Gmina Andrychów </t>
  </si>
  <si>
    <t>Ośrodek Pomocy Społecznej w Andrychowie</t>
  </si>
  <si>
    <t>Nabieramy siły</t>
  </si>
  <si>
    <t>3/XXVIII/BRT/2022</t>
  </si>
  <si>
    <t>Gmina Węgorzewo</t>
  </si>
  <si>
    <t>M-GOPS w Węgorzewie</t>
  </si>
  <si>
    <t>Mocni Razem - przeciwko przemocy</t>
  </si>
  <si>
    <t>7/XXX/BRT/2022</t>
  </si>
  <si>
    <t>Powiat Nowotomyski</t>
  </si>
  <si>
    <t>Powiatowe Centrum pomocy Rodzinie w Nowym Tomyślu</t>
  </si>
  <si>
    <t>"My też możemy pomóc IV"</t>
  </si>
  <si>
    <t>9/XXX/BRT/2022</t>
  </si>
  <si>
    <t>Gmina Miejska Turek</t>
  </si>
  <si>
    <t>Miejski Ośrodek Pomocy Społecznej w Turku</t>
  </si>
  <si>
    <t>"Przemoc zabiera moc"</t>
  </si>
  <si>
    <t>8/XXII/BRT/2022</t>
  </si>
  <si>
    <t>Powiat Lęboorski</t>
  </si>
  <si>
    <t>Powiatowe Centrum Pomocy Rodzinie w Lęborku</t>
  </si>
  <si>
    <t>PRZYJAŹŃ ALTERNATYWĄ DLA PRZEMOCY</t>
  </si>
  <si>
    <t>Miasto Poznań</t>
  </si>
  <si>
    <t>Specjalistyczne wsparcie skierowane do osób doświadczających przemocy w rodzinie</t>
  </si>
  <si>
    <t>2/IV/BRT/2022</t>
  </si>
  <si>
    <t>Gmina Sępólno Krajeńskie</t>
  </si>
  <si>
    <t xml:space="preserve">"OTWÓRZ OCZY - NIE DAJ SIĘ PRZEMOCY W GMINIE SĘPÓLNO KRAJEŃSKIE!!! -              cześć 4" </t>
  </si>
  <si>
    <t>4/VI/BRT/2022</t>
  </si>
  <si>
    <t>Gmina Gościeradów</t>
  </si>
  <si>
    <t>Ośrodek Pomocy Społecznej w Gościeradowie</t>
  </si>
  <si>
    <t>Gmina Gościeradów bez przemocy</t>
  </si>
  <si>
    <t>3/XXII/BRT/2022</t>
  </si>
  <si>
    <t>Gmina Bytów</t>
  </si>
  <si>
    <t>Miejski Ośrodek Pomocy Społecznej w Bytowie</t>
  </si>
  <si>
    <t>Rodzina bez przemocy - wsparcie rodzin zagrożonych i doznających przemocy</t>
  </si>
  <si>
    <t>9/XII/BRT/2022</t>
  </si>
  <si>
    <t>Gmina Myślenice</t>
  </si>
  <si>
    <t>Centrum Usług Społecznych w Myślenicach</t>
  </si>
  <si>
    <t>Centrum Usług Słonecznych</t>
  </si>
  <si>
    <t>5/XVIII/BRT/2022</t>
  </si>
  <si>
    <t>Powiat Przeworski, Jagiellońska 10, 37 – 200 Przeworsk</t>
  </si>
  <si>
    <t xml:space="preserve">Powiatowe Centrum Pomocy Rodzinie 
w Przeworsku
</t>
  </si>
  <si>
    <t>działaMy!</t>
  </si>
  <si>
    <t>5/II/BRT/2022</t>
  </si>
  <si>
    <t>Gmina Miejska Kamienna Góra</t>
  </si>
  <si>
    <t>Miejski Ośrodek Pomocy Społecznej w Kamiennej Górze</t>
  </si>
  <si>
    <t>"POWIEDZ NIE PRZEMOCY"</t>
  </si>
  <si>
    <t>2/VIII/BRT/2022</t>
  </si>
  <si>
    <t>Miasto Gorzów Wielkopolski</t>
  </si>
  <si>
    <t>Gorzów Wielkopolski bez przemocy</t>
  </si>
  <si>
    <t>6/XII/BRT/2022</t>
  </si>
  <si>
    <t>Powiat Proszowicki</t>
  </si>
  <si>
    <t>Powiatowe Centrum Pomocy Rodzinie w Proszowicach</t>
  </si>
  <si>
    <t>Niemoc rodzi przemoc II</t>
  </si>
  <si>
    <t>4/II/BRT/2022</t>
  </si>
  <si>
    <t>Gmina Wałbrzych</t>
  </si>
  <si>
    <t>Miejski Ośrodek Pomocy Społecznej 
w Wałbrzychu</t>
  </si>
  <si>
    <t>Bezpieczny Parasol</t>
  </si>
  <si>
    <t>4/VIII/BRT/2022</t>
  </si>
  <si>
    <t>Miasto Zielona Góra</t>
  </si>
  <si>
    <t>Miejski Ośrodek Pomocy Społecznej w Zielonej Górze</t>
  </si>
  <si>
    <t>Program: "MOC na Rodzinę!"</t>
  </si>
  <si>
    <t>5/XXII/BRT/2022</t>
  </si>
  <si>
    <t>Miasto Malbork</t>
  </si>
  <si>
    <t>Centrum Profilaktyki i Terapii Uzależnień w Malborku</t>
  </si>
  <si>
    <t>Odzyskać MOC</t>
  </si>
  <si>
    <t>6/XXII/BRT/2022</t>
  </si>
  <si>
    <t xml:space="preserve">Gmina Miasta Gdynia  </t>
  </si>
  <si>
    <t>Miejski Ośrodek Pomocy Społecznej w Gdyni</t>
  </si>
  <si>
    <t>RESTART-gdyńskie działanie przeciw przemocy</t>
  </si>
  <si>
    <t>4/XXIV/BRT/2022</t>
  </si>
  <si>
    <t>Gmina Cieszyn                                  ul. Rynek 1                               43-400 Cieszyn</t>
  </si>
  <si>
    <t>Urząd Miejski w Cieszynie                                      ul. Rynek 1                                              43-400 Cieszyn</t>
  </si>
  <si>
    <t>"Dostosowanie infrastruktury Powiatowego Ośrodka Wsparcia dla Osób Dotkniętych Przemocą                                                                           w Rodzinie w Cieszynie"</t>
  </si>
  <si>
    <t>8/XXVIII/BRT/2022</t>
  </si>
  <si>
    <t>Gmina Miejska Kętrzyn</t>
  </si>
  <si>
    <t>MOPS w Kętrzynie</t>
  </si>
  <si>
    <t>"Krok po pomoc"</t>
  </si>
  <si>
    <t>9/XXVIII/BRT/2022</t>
  </si>
  <si>
    <t>Powiat Węgorzewski</t>
  </si>
  <si>
    <t>PCPR w Węgorzewie</t>
  </si>
  <si>
    <t>Razem przeciw przemocy</t>
  </si>
  <si>
    <t>1/VI/BRT/2022</t>
  </si>
  <si>
    <t>Gmina Lublin</t>
  </si>
  <si>
    <t>Centrum Interwencji Kryzysowej w Lublinie</t>
  </si>
  <si>
    <t>„Bliżej pomocy – nowe rozwiązania dla pomagania” - rozszerzenie dostępności i poprawa jakości pomocy dla osób zagrożonych i doświadczających przemocy w rodzinie na terenie Miasta lublin</t>
  </si>
  <si>
    <t>6/VI/BRT/2022</t>
  </si>
  <si>
    <t>Gmina Modliborzyce</t>
  </si>
  <si>
    <t>Gminny Ośrodek Pomocy Społecznej w Modliborzycach</t>
  </si>
  <si>
    <t>"Milczenie nie zawsze jest złotem - 2022 rok"</t>
  </si>
  <si>
    <t>6/XXIV/BRT/2022</t>
  </si>
  <si>
    <t>Gmina Milówka                                               ul. Jana Kazimierza 123                                        34-360 Milówka</t>
  </si>
  <si>
    <t>Gminny Ośrodek Pomocy Społecznej                                    ul. Jana Kazimierza 121                           34-360 Milówka</t>
  </si>
  <si>
    <t>"ŻYCIE BEZ PRZEMOCY"</t>
  </si>
  <si>
    <t>3/XX/BRT/2022</t>
  </si>
  <si>
    <t xml:space="preserve">Gmina Sokółka </t>
  </si>
  <si>
    <t>Ośrodek Pomocy Społecznej w Sokółce</t>
  </si>
  <si>
    <t>"STOP PRZEMOCY W RODZINIE - edycja 7"</t>
  </si>
  <si>
    <t>1/XXXII/BRT/2022</t>
  </si>
  <si>
    <t xml:space="preserve">Powiat Gryfiński                                        ul. Sprzymierzonych 4                               74-100 Gryfino </t>
  </si>
  <si>
    <t>Powiatowe Centrum Pomocy Rodzinie                  w Gryfinie</t>
  </si>
  <si>
    <t>"W świecie wyobraźni"</t>
  </si>
  <si>
    <t>2/VI/BRT/2022</t>
  </si>
  <si>
    <t xml:space="preserve">Powiat Puławski </t>
  </si>
  <si>
    <t>Powiatowe Centrum Pomocy Rodzinie w Puławach</t>
  </si>
  <si>
    <t>„Rodzina w pandemii – jak wspierać i pomagać w kryzysie?”</t>
  </si>
  <si>
    <t>2/XIV/BRT/2022</t>
  </si>
  <si>
    <t>Gmina Żabia Wola</t>
  </si>
  <si>
    <t>Centrum Usług Społecznych w Żabiej Woli</t>
  </si>
  <si>
    <t>Ekipa mocy przeciw przemocy</t>
  </si>
  <si>
    <t>6/XXX/BRT/2022</t>
  </si>
  <si>
    <t xml:space="preserve"> Powiat Krotoszyński</t>
  </si>
  <si>
    <t>Powiatowe Centrum Pomocy Rodzinie w Krotoszynie</t>
  </si>
  <si>
    <t>RODZINA#wspieraj</t>
  </si>
  <si>
    <t>6/XXXII/BRT/2022</t>
  </si>
  <si>
    <t>Gmina Świdwin Plac Konstytucji 3 Maja 1, 78-300 Świdwin</t>
  </si>
  <si>
    <t>Centrum Usług Społecznych w Gminie Świdwin</t>
  </si>
  <si>
    <t xml:space="preserve">"Zamiast agresywnym bądź pozytywnym" </t>
  </si>
  <si>
    <t>Gmina Trzciana</t>
  </si>
  <si>
    <t>Gminny Ośrodek Pomocy Społecznej w Trzcianie</t>
  </si>
  <si>
    <t>Alternatywa</t>
  </si>
  <si>
    <t>9/XVIII/BRT/2022</t>
  </si>
  <si>
    <t xml:space="preserve">Gmina Miejska Jarosław, 
Rynek 1, 37-500 Jarosław
</t>
  </si>
  <si>
    <t xml:space="preserve">Miejski Ośrodek Pomocy Społecznej 
w Jarosławiu
</t>
  </si>
  <si>
    <t xml:space="preserve">,,Trampolina-głos przeciwko przemocy
 w rodzinie”
</t>
  </si>
  <si>
    <t>7/II/BRT/2022</t>
  </si>
  <si>
    <t>Gmina Radwanice</t>
  </si>
  <si>
    <t>Gminny Ośrodek Pomocy Społecznej 
w Radwanicach</t>
  </si>
  <si>
    <t>Terapia śmiechem - śmiechoterapia</t>
  </si>
  <si>
    <t>10/II/BRT/2022</t>
  </si>
  <si>
    <t>Powiat Kłodzki</t>
  </si>
  <si>
    <t>Powiatowe Centrum Pomocy Rodzinie 
w Kłodzku</t>
  </si>
  <si>
    <t>RAZEM ŁATWIEJ</t>
  </si>
  <si>
    <t>5/VI/BRT/2022</t>
  </si>
  <si>
    <t>Gmina Janów Lubelski</t>
  </si>
  <si>
    <t>Ośrodek Pomocy Społecznej w Janowie Lubelskim</t>
  </si>
  <si>
    <t>Stop przemocy w gminie Janów Lubelski</t>
  </si>
  <si>
    <t>2/XII/BRT/2022</t>
  </si>
  <si>
    <t xml:space="preserve">Gmina Wieliczka </t>
  </si>
  <si>
    <t>Miejsko-Gminny Ośrodek Pomocy Społecznej w Wieliczce</t>
  </si>
  <si>
    <t>Skrzydła-słowa mają moc</t>
  </si>
  <si>
    <t>8/IV/BRT/2022</t>
  </si>
  <si>
    <t>Gmina Miasto Włocławek</t>
  </si>
  <si>
    <t>"WŁOCŁAWEK MÓWI PRZEMOCY STOP - WZMOCNIENIE KADR"</t>
  </si>
  <si>
    <t>3/XIV/BRT/2022</t>
  </si>
  <si>
    <t>Gmina Winnica</t>
  </si>
  <si>
    <t>„Razem bezpieczni”</t>
  </si>
  <si>
    <t>10/XVIII/BRT/2022</t>
  </si>
  <si>
    <t>Gmina Kamień, Kamień 287, 36-053 Kamień</t>
  </si>
  <si>
    <t>Gminny Ośrodek Pomocy Społecznej w Kamieniu</t>
  </si>
  <si>
    <t>„Pomoc bez granic”</t>
  </si>
  <si>
    <t>4/XXXII/BRT/2022</t>
  </si>
  <si>
    <t>Gmina Darłowo ul. Dąbrowskiego 4, 76-150 Darłowo</t>
  </si>
  <si>
    <t>Gminny Osrodek Pomocy Społecznej w Darłowie</t>
  </si>
  <si>
    <t>"Rzem, wzmocnieni pozytywnie"</t>
  </si>
  <si>
    <t>5/XX/BRT/2022</t>
  </si>
  <si>
    <t>Gmina Czyże</t>
  </si>
  <si>
    <t xml:space="preserve">Gminny Ośrodek Pomocy Społecznej w Czyżach </t>
  </si>
  <si>
    <t>"Świadomy senior  - bezpieczny senior"</t>
  </si>
  <si>
    <t>8/XXXII/BRT/2022</t>
  </si>
  <si>
    <t>Gmina Chojna ul. Jagiellońska 4 74-500 Chojna</t>
  </si>
  <si>
    <t>Ośrodek Pomocy Społecznej Chojna</t>
  </si>
  <si>
    <t>Skuteczni wobec przemocy</t>
  </si>
  <si>
    <t>Powiat Wejherowski</t>
  </si>
  <si>
    <t>Powiatowe  Centrum Pomocy Rodzinie w Wejherowie</t>
  </si>
  <si>
    <t>Dostępni i skuteczni</t>
  </si>
  <si>
    <t>7/XXVI/BRT/2022</t>
  </si>
  <si>
    <t>Powiat Kielecki</t>
  </si>
  <si>
    <t>Powiatowe Centrum Pomocy Rodzinie w Kielcach</t>
  </si>
  <si>
    <t>Stop przemocy w rodzinie</t>
  </si>
  <si>
    <t>4/IV/BRT/2022</t>
  </si>
  <si>
    <t>Gmina Więcbork</t>
  </si>
  <si>
    <t>Miejsko-Gminny Ośrodek Pomocy Społecznej w Więcborku</t>
  </si>
  <si>
    <t>"SZKOŁA WOLNA                     OD PRZEMOCY"</t>
  </si>
  <si>
    <t>7/XII/BRT/2022</t>
  </si>
  <si>
    <t>Gmina Łużna</t>
  </si>
  <si>
    <t>Razem STOP przemocy</t>
  </si>
  <si>
    <t>1/IV/BRT/2022</t>
  </si>
  <si>
    <t>Miasto Golub-Dobrzyń</t>
  </si>
  <si>
    <t>"STOP Przemocy"</t>
  </si>
  <si>
    <t>Lp</t>
  </si>
  <si>
    <t>podmiot uprawniony (Wnioskodawca)</t>
  </si>
  <si>
    <t>podmiot realizujący zadanie</t>
  </si>
  <si>
    <t>tytuł projektu</t>
  </si>
  <si>
    <t>priorytet</t>
  </si>
  <si>
    <t>koszt całkowity</t>
  </si>
  <si>
    <t>wkład własny</t>
  </si>
  <si>
    <t>wnioskowana kwota dotacji</t>
  </si>
  <si>
    <t>kujawsko-pomorskie</t>
  </si>
  <si>
    <t>Miejski Ośrodek Polityki Społecznej w Golubiu Dobrzyniu</t>
  </si>
  <si>
    <t>Ośrodek Pomocy Społecznej w Sępólnie Krajeńskim</t>
  </si>
  <si>
    <t>Miejski Ośrodek Pomocy Rodzinie we Włocławku</t>
  </si>
  <si>
    <t>lubelskie</t>
  </si>
  <si>
    <t>lubuskie</t>
  </si>
  <si>
    <t>Gorzowskie Centrum Pomocy Rodzinie w Gorzowie Wiekopolskim</t>
  </si>
  <si>
    <t>małopolskie</t>
  </si>
  <si>
    <t>Gminny Ośrodek Pomocy Społecznej w Łużnej</t>
  </si>
  <si>
    <t>mazowieckie</t>
  </si>
  <si>
    <t>podkarpackie</t>
  </si>
  <si>
    <t>podlaskie</t>
  </si>
  <si>
    <t>pomorskie</t>
  </si>
  <si>
    <t>1/XXII/BRT/2022</t>
  </si>
  <si>
    <t>śląskie</t>
  </si>
  <si>
    <t>9/XXIV/BRT/2022</t>
  </si>
  <si>
    <t>Powiat Będziński                                                               ul. Jana Sączewskiego 6                               42-500 Będzin</t>
  </si>
  <si>
    <t>Ośrodek Wspierania Dziecka i Rodziny                                    ul. I.Krasickiego 17                                                       42-500 Będzin</t>
  </si>
  <si>
    <t>"ZWIERZOGRÓD"</t>
  </si>
  <si>
    <t>świetokrzyskie</t>
  </si>
  <si>
    <t>warmińsko-mazurskie</t>
  </si>
  <si>
    <t>wielkopolska</t>
  </si>
  <si>
    <t>zachodniopomorskie</t>
  </si>
  <si>
    <t>średnia</t>
  </si>
  <si>
    <t>numer porozumienia</t>
  </si>
  <si>
    <t>województwo</t>
  </si>
  <si>
    <t xml:space="preserve">kwota dofinansowania </t>
  </si>
  <si>
    <t>9/XIV/BRT/2022</t>
  </si>
  <si>
    <t>Powiat Nowodworski</t>
  </si>
  <si>
    <t>Powiatowe Centrum Pomocy Rodzinie w Nowym Dworze Mazowieckim</t>
  </si>
  <si>
    <t>DOM BEZ PRZEMOCY</t>
  </si>
  <si>
    <t>3/XVIII/BRT/2022</t>
  </si>
  <si>
    <t xml:space="preserve">Gmina Miejska Przeworsk, 
ul. Jagiellońska 10, 
37 – 200 Przeworsk
</t>
  </si>
  <si>
    <t xml:space="preserve">Miejski Ośrodek Pomocy Społecznej 
w Przeworsku
</t>
  </si>
  <si>
    <t>NIETYKALNI</t>
  </si>
  <si>
    <t>128 400,00 zł.</t>
  </si>
  <si>
    <t>38 900,00 zł.</t>
  </si>
  <si>
    <t>dolnośląskie</t>
  </si>
  <si>
    <t xml:space="preserve">AKCEPTUJĘ:
……………………………………...
      Marlena Maląg
       Minister Rodziny   
      i Polityki Społecznej
</t>
  </si>
  <si>
    <t>1/XIV/BRT/2022</t>
  </si>
  <si>
    <t>1/XII/BRT/2022</t>
  </si>
  <si>
    <t>10/XXX/BRT/2022</t>
  </si>
  <si>
    <t>10/XII/BRT/2022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</si>
</sst>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zł&quot;_-;\-* #,##0.00\ &quot;zł&quot;_-;_-* &quot;-&quot;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3" fontId="0" fillId="0" borderId="0" xfId="0" applyNumberFormat="1"/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4" fontId="0" fillId="2" borderId="0" xfId="0" applyNumberFormat="1" applyFill="1"/>
    <xf numFmtId="0" fontId="0" fillId="0" borderId="0" xfId="0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2">
    <cellStyle name="Normalny" xfId="0" builtinId="0"/>
    <cellStyle name="Normalny 2" xfId="1" xr:uid="{6741152C-1A0E-406A-AC4B-2001FAE67E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02168-84A0-4557-A975-349B4EFB8049}">
  <dimension ref="A1:P79"/>
  <sheetViews>
    <sheetView tabSelected="1" workbookViewId="0">
      <selection activeCell="B51" sqref="B51"/>
    </sheetView>
  </sheetViews>
  <sheetFormatPr defaultRowHeight="15" x14ac:dyDescent="0.25"/>
  <cols>
    <col min="1" max="1" width="6.140625" style="11" customWidth="1"/>
    <col min="2" max="2" width="19.42578125" customWidth="1"/>
    <col min="3" max="3" width="22" customWidth="1"/>
    <col min="4" max="4" width="18" customWidth="1"/>
    <col min="5" max="5" width="21.42578125" customWidth="1"/>
    <col min="6" max="6" width="31.5703125" customWidth="1"/>
    <col min="9" max="9" width="16.42578125" customWidth="1"/>
    <col min="10" max="10" width="17" customWidth="1"/>
    <col min="11" max="12" width="18" customWidth="1"/>
    <col min="13" max="13" width="12.140625" bestFit="1" customWidth="1"/>
    <col min="14" max="14" width="11.7109375" bestFit="1" customWidth="1"/>
    <col min="16" max="16" width="14" customWidth="1"/>
  </cols>
  <sheetData>
    <row r="1" spans="1:14" ht="45.7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4" ht="45" x14ac:dyDescent="0.25">
      <c r="A2" s="5" t="s">
        <v>253</v>
      </c>
      <c r="B2" s="5" t="s">
        <v>285</v>
      </c>
      <c r="C2" s="15" t="s">
        <v>286</v>
      </c>
      <c r="D2" s="5" t="s">
        <v>254</v>
      </c>
      <c r="E2" s="5" t="s">
        <v>255</v>
      </c>
      <c r="F2" s="5" t="s">
        <v>256</v>
      </c>
      <c r="G2" s="5" t="s">
        <v>257</v>
      </c>
      <c r="H2" s="5" t="s">
        <v>284</v>
      </c>
      <c r="I2" s="5" t="s">
        <v>258</v>
      </c>
      <c r="J2" s="5" t="s">
        <v>259</v>
      </c>
      <c r="K2" s="5" t="s">
        <v>260</v>
      </c>
      <c r="L2" s="16" t="s">
        <v>287</v>
      </c>
    </row>
    <row r="3" spans="1:14" ht="63" customHeight="1" x14ac:dyDescent="0.25">
      <c r="A3" s="2">
        <v>1</v>
      </c>
      <c r="B3" s="3" t="s">
        <v>1</v>
      </c>
      <c r="C3" s="3" t="s">
        <v>282</v>
      </c>
      <c r="D3" s="4" t="s">
        <v>2</v>
      </c>
      <c r="E3" s="4" t="s">
        <v>3</v>
      </c>
      <c r="F3" s="4" t="s">
        <v>4</v>
      </c>
      <c r="G3" s="2" t="s">
        <v>5</v>
      </c>
      <c r="H3" s="2">
        <v>79.5</v>
      </c>
      <c r="I3" s="12">
        <v>89858</v>
      </c>
      <c r="J3" s="12">
        <v>27820</v>
      </c>
      <c r="K3" s="12">
        <v>62038</v>
      </c>
      <c r="L3" s="12">
        <v>62030</v>
      </c>
    </row>
    <row r="4" spans="1:14" ht="63" customHeight="1" x14ac:dyDescent="0.25">
      <c r="A4" s="2">
        <v>2</v>
      </c>
      <c r="B4" s="3" t="s">
        <v>11</v>
      </c>
      <c r="C4" s="3" t="s">
        <v>282</v>
      </c>
      <c r="D4" s="4" t="s">
        <v>12</v>
      </c>
      <c r="E4" s="4" t="s">
        <v>13</v>
      </c>
      <c r="F4" s="4" t="s">
        <v>14</v>
      </c>
      <c r="G4" s="2" t="s">
        <v>15</v>
      </c>
      <c r="H4" s="2">
        <v>78.5</v>
      </c>
      <c r="I4" s="12">
        <v>115200</v>
      </c>
      <c r="J4" s="12">
        <v>34700</v>
      </c>
      <c r="K4" s="12">
        <v>80500</v>
      </c>
      <c r="L4" s="12">
        <v>80500</v>
      </c>
    </row>
    <row r="5" spans="1:14" ht="63" customHeight="1" x14ac:dyDescent="0.25">
      <c r="A5" s="2">
        <v>3</v>
      </c>
      <c r="B5" s="3" t="s">
        <v>6</v>
      </c>
      <c r="C5" s="3" t="s">
        <v>281</v>
      </c>
      <c r="D5" s="4" t="s">
        <v>7</v>
      </c>
      <c r="E5" s="4" t="s">
        <v>8</v>
      </c>
      <c r="F5" s="4" t="s">
        <v>9</v>
      </c>
      <c r="G5" s="2" t="s">
        <v>10</v>
      </c>
      <c r="H5" s="2">
        <v>78</v>
      </c>
      <c r="I5" s="12">
        <v>142980</v>
      </c>
      <c r="J5" s="12">
        <v>42980</v>
      </c>
      <c r="K5" s="12">
        <v>100000</v>
      </c>
      <c r="L5" s="12">
        <v>100000</v>
      </c>
    </row>
    <row r="6" spans="1:14" ht="63" customHeight="1" x14ac:dyDescent="0.25">
      <c r="A6" s="2">
        <v>4</v>
      </c>
      <c r="B6" s="3" t="s">
        <v>300</v>
      </c>
      <c r="C6" s="3" t="s">
        <v>270</v>
      </c>
      <c r="D6" s="4" t="s">
        <v>16</v>
      </c>
      <c r="E6" s="4" t="s">
        <v>17</v>
      </c>
      <c r="F6" s="4" t="s">
        <v>18</v>
      </c>
      <c r="G6" s="2" t="s">
        <v>19</v>
      </c>
      <c r="H6" s="2">
        <v>77</v>
      </c>
      <c r="I6" s="12">
        <v>153500</v>
      </c>
      <c r="J6" s="12">
        <v>53500</v>
      </c>
      <c r="K6" s="12">
        <v>100000</v>
      </c>
      <c r="L6" s="12">
        <v>100000</v>
      </c>
    </row>
    <row r="7" spans="1:14" ht="63" customHeight="1" x14ac:dyDescent="0.25">
      <c r="A7" s="2">
        <v>5</v>
      </c>
      <c r="B7" s="3" t="s">
        <v>20</v>
      </c>
      <c r="C7" s="3" t="s">
        <v>268</v>
      </c>
      <c r="D7" s="4" t="s">
        <v>21</v>
      </c>
      <c r="E7" s="4" t="s">
        <v>22</v>
      </c>
      <c r="F7" s="4" t="s">
        <v>23</v>
      </c>
      <c r="G7" s="2" t="s">
        <v>15</v>
      </c>
      <c r="H7" s="2">
        <v>75.5</v>
      </c>
      <c r="I7" s="12">
        <v>81000</v>
      </c>
      <c r="J7" s="12">
        <v>19000</v>
      </c>
      <c r="K7" s="12">
        <v>62000</v>
      </c>
      <c r="L7" s="12">
        <v>62000</v>
      </c>
    </row>
    <row r="8" spans="1:14" ht="90" customHeight="1" x14ac:dyDescent="0.25">
      <c r="A8" s="2">
        <v>6</v>
      </c>
      <c r="B8" s="3" t="s">
        <v>24</v>
      </c>
      <c r="C8" s="3" t="s">
        <v>271</v>
      </c>
      <c r="D8" s="4" t="s">
        <v>25</v>
      </c>
      <c r="E8" s="4" t="s">
        <v>26</v>
      </c>
      <c r="F8" s="4" t="s">
        <v>27</v>
      </c>
      <c r="G8" s="2" t="s">
        <v>15</v>
      </c>
      <c r="H8" s="2">
        <v>75</v>
      </c>
      <c r="I8" s="12">
        <v>23300</v>
      </c>
      <c r="J8" s="12">
        <v>4700</v>
      </c>
      <c r="K8" s="12">
        <v>18600</v>
      </c>
      <c r="L8" s="12">
        <v>18600</v>
      </c>
    </row>
    <row r="9" spans="1:14" ht="30" x14ac:dyDescent="0.25">
      <c r="A9" s="2">
        <v>7</v>
      </c>
      <c r="B9" s="3" t="s">
        <v>28</v>
      </c>
      <c r="C9" s="3" t="s">
        <v>281</v>
      </c>
      <c r="D9" s="4" t="s">
        <v>29</v>
      </c>
      <c r="E9" s="4" t="s">
        <v>30</v>
      </c>
      <c r="F9" s="4" t="s">
        <v>31</v>
      </c>
      <c r="G9" s="2" t="s">
        <v>5</v>
      </c>
      <c r="H9" s="2">
        <v>75</v>
      </c>
      <c r="I9" s="12">
        <v>125000</v>
      </c>
      <c r="J9" s="12">
        <v>25000</v>
      </c>
      <c r="K9" s="12">
        <v>100000</v>
      </c>
      <c r="L9" s="12">
        <v>100000</v>
      </c>
    </row>
    <row r="10" spans="1:14" ht="30" x14ac:dyDescent="0.25">
      <c r="A10" s="2">
        <v>8</v>
      </c>
      <c r="B10" s="3" t="s">
        <v>32</v>
      </c>
      <c r="C10" s="3" t="s">
        <v>281</v>
      </c>
      <c r="D10" s="4" t="s">
        <v>33</v>
      </c>
      <c r="E10" s="4" t="s">
        <v>34</v>
      </c>
      <c r="F10" s="4" t="s">
        <v>35</v>
      </c>
      <c r="G10" s="2" t="s">
        <v>19</v>
      </c>
      <c r="H10" s="2">
        <v>75</v>
      </c>
      <c r="I10" s="12">
        <v>51484</v>
      </c>
      <c r="J10" s="12">
        <v>10297</v>
      </c>
      <c r="K10" s="12">
        <v>41187</v>
      </c>
      <c r="L10" s="12">
        <v>41180</v>
      </c>
    </row>
    <row r="11" spans="1:14" ht="45" x14ac:dyDescent="0.25">
      <c r="A11" s="2">
        <v>9</v>
      </c>
      <c r="B11" s="3" t="s">
        <v>36</v>
      </c>
      <c r="C11" s="3" t="s">
        <v>282</v>
      </c>
      <c r="D11" s="4" t="s">
        <v>37</v>
      </c>
      <c r="E11" s="4" t="s">
        <v>38</v>
      </c>
      <c r="F11" s="4" t="s">
        <v>39</v>
      </c>
      <c r="G11" s="2" t="s">
        <v>10</v>
      </c>
      <c r="H11" s="2">
        <v>75</v>
      </c>
      <c r="I11" s="12">
        <v>56240</v>
      </c>
      <c r="J11" s="12">
        <v>16890</v>
      </c>
      <c r="K11" s="12">
        <v>39350</v>
      </c>
      <c r="L11" s="12">
        <v>39350</v>
      </c>
    </row>
    <row r="12" spans="1:14" ht="60" x14ac:dyDescent="0.25">
      <c r="A12" s="2">
        <v>10</v>
      </c>
      <c r="B12" s="3" t="s">
        <v>40</v>
      </c>
      <c r="C12" s="3" t="s">
        <v>298</v>
      </c>
      <c r="D12" s="4" t="s">
        <v>41</v>
      </c>
      <c r="E12" s="4" t="s">
        <v>42</v>
      </c>
      <c r="F12" s="4" t="s">
        <v>43</v>
      </c>
      <c r="G12" s="2" t="s">
        <v>15</v>
      </c>
      <c r="H12" s="2">
        <v>74.5</v>
      </c>
      <c r="I12" s="12">
        <v>58700</v>
      </c>
      <c r="J12" s="12">
        <v>20100</v>
      </c>
      <c r="K12" s="13">
        <v>38600</v>
      </c>
      <c r="L12" s="13">
        <v>36670</v>
      </c>
      <c r="N12" s="7"/>
    </row>
    <row r="13" spans="1:14" ht="60" x14ac:dyDescent="0.25">
      <c r="A13" s="2">
        <v>11</v>
      </c>
      <c r="B13" s="3" t="s">
        <v>44</v>
      </c>
      <c r="C13" s="3" t="s">
        <v>275</v>
      </c>
      <c r="D13" s="4" t="s">
        <v>45</v>
      </c>
      <c r="E13" s="4" t="s">
        <v>46</v>
      </c>
      <c r="F13" s="4" t="s">
        <v>47</v>
      </c>
      <c r="G13" s="2" t="s">
        <v>15</v>
      </c>
      <c r="H13" s="2">
        <v>74.5</v>
      </c>
      <c r="I13" s="12">
        <v>40800</v>
      </c>
      <c r="J13" s="12">
        <v>13000</v>
      </c>
      <c r="K13" s="12">
        <v>27800</v>
      </c>
      <c r="L13" s="12">
        <v>26410</v>
      </c>
    </row>
    <row r="14" spans="1:14" ht="30" x14ac:dyDescent="0.25">
      <c r="A14" s="2">
        <v>12</v>
      </c>
      <c r="B14" s="3" t="s">
        <v>48</v>
      </c>
      <c r="C14" s="3" t="s">
        <v>281</v>
      </c>
      <c r="D14" s="4" t="s">
        <v>49</v>
      </c>
      <c r="E14" s="4" t="s">
        <v>50</v>
      </c>
      <c r="F14" s="4" t="s">
        <v>51</v>
      </c>
      <c r="G14" s="2" t="s">
        <v>15</v>
      </c>
      <c r="H14" s="2">
        <v>74.5</v>
      </c>
      <c r="I14" s="12">
        <v>36180</v>
      </c>
      <c r="J14" s="12">
        <v>10900</v>
      </c>
      <c r="K14" s="12">
        <v>27780</v>
      </c>
      <c r="L14" s="12">
        <v>26390</v>
      </c>
    </row>
    <row r="15" spans="1:14" ht="60" x14ac:dyDescent="0.25">
      <c r="A15" s="2">
        <v>13</v>
      </c>
      <c r="B15" s="3" t="s">
        <v>52</v>
      </c>
      <c r="C15" s="3" t="s">
        <v>275</v>
      </c>
      <c r="D15" s="6" t="s">
        <v>53</v>
      </c>
      <c r="E15" s="4" t="s">
        <v>54</v>
      </c>
      <c r="F15" s="4" t="s">
        <v>55</v>
      </c>
      <c r="G15" s="2" t="s">
        <v>5</v>
      </c>
      <c r="H15" s="2">
        <v>74</v>
      </c>
      <c r="I15" s="12">
        <v>19500</v>
      </c>
      <c r="J15" s="12">
        <v>6000</v>
      </c>
      <c r="K15" s="12">
        <v>13500</v>
      </c>
      <c r="L15" s="12">
        <v>12820</v>
      </c>
    </row>
    <row r="16" spans="1:14" ht="45" x14ac:dyDescent="0.25">
      <c r="A16" s="2">
        <v>14</v>
      </c>
      <c r="B16" s="3" t="s">
        <v>56</v>
      </c>
      <c r="C16" s="3" t="s">
        <v>273</v>
      </c>
      <c r="D16" s="4" t="s">
        <v>57</v>
      </c>
      <c r="E16" s="4" t="s">
        <v>58</v>
      </c>
      <c r="F16" s="4" t="s">
        <v>59</v>
      </c>
      <c r="G16" s="2" t="s">
        <v>5</v>
      </c>
      <c r="H16" s="2">
        <v>73.5</v>
      </c>
      <c r="I16" s="12">
        <v>100000</v>
      </c>
      <c r="J16" s="12">
        <v>20000</v>
      </c>
      <c r="K16" s="12">
        <v>80000</v>
      </c>
      <c r="L16" s="12">
        <v>76000</v>
      </c>
    </row>
    <row r="17" spans="1:14" ht="60" x14ac:dyDescent="0.25">
      <c r="A17" s="2">
        <v>15</v>
      </c>
      <c r="B17" s="3" t="s">
        <v>60</v>
      </c>
      <c r="C17" s="3" t="s">
        <v>282</v>
      </c>
      <c r="D17" s="4" t="s">
        <v>61</v>
      </c>
      <c r="E17" s="4" t="s">
        <v>62</v>
      </c>
      <c r="F17" s="4" t="s">
        <v>63</v>
      </c>
      <c r="G17" s="2" t="s">
        <v>5</v>
      </c>
      <c r="H17" s="2">
        <v>73.5</v>
      </c>
      <c r="I17" s="12">
        <v>101930</v>
      </c>
      <c r="J17" s="12">
        <v>21058</v>
      </c>
      <c r="K17" s="12">
        <v>70194</v>
      </c>
      <c r="L17" s="12">
        <v>66680</v>
      </c>
    </row>
    <row r="18" spans="1:14" ht="30" x14ac:dyDescent="0.25">
      <c r="A18" s="2">
        <v>16</v>
      </c>
      <c r="B18" s="3" t="s">
        <v>64</v>
      </c>
      <c r="C18" s="3" t="s">
        <v>281</v>
      </c>
      <c r="D18" s="4" t="s">
        <v>65</v>
      </c>
      <c r="E18" s="4" t="s">
        <v>66</v>
      </c>
      <c r="F18" s="4" t="s">
        <v>67</v>
      </c>
      <c r="G18" s="2" t="s">
        <v>15</v>
      </c>
      <c r="H18" s="2">
        <v>72.5</v>
      </c>
      <c r="I18" s="12">
        <v>26000</v>
      </c>
      <c r="J18" s="12">
        <v>8060</v>
      </c>
      <c r="K18" s="12">
        <v>17940</v>
      </c>
      <c r="L18" s="12">
        <v>17040</v>
      </c>
    </row>
    <row r="19" spans="1:14" ht="60" x14ac:dyDescent="0.25">
      <c r="A19" s="2">
        <v>17</v>
      </c>
      <c r="B19" s="3" t="s">
        <v>68</v>
      </c>
      <c r="C19" s="3" t="s">
        <v>283</v>
      </c>
      <c r="D19" s="4" t="s">
        <v>69</v>
      </c>
      <c r="E19" s="4" t="s">
        <v>70</v>
      </c>
      <c r="F19" s="4" t="s">
        <v>71</v>
      </c>
      <c r="G19" s="2" t="s">
        <v>5</v>
      </c>
      <c r="H19" s="2">
        <v>72.5</v>
      </c>
      <c r="I19" s="12">
        <v>82170</v>
      </c>
      <c r="J19" s="12">
        <v>42070</v>
      </c>
      <c r="K19" s="12">
        <v>40100</v>
      </c>
      <c r="L19" s="12">
        <v>38090</v>
      </c>
    </row>
    <row r="20" spans="1:14" ht="45" x14ac:dyDescent="0.25">
      <c r="A20" s="2">
        <v>18</v>
      </c>
      <c r="B20" s="3" t="s">
        <v>301</v>
      </c>
      <c r="C20" s="3" t="s">
        <v>268</v>
      </c>
      <c r="D20" s="4" t="s">
        <v>72</v>
      </c>
      <c r="E20" s="4" t="s">
        <v>73</v>
      </c>
      <c r="F20" s="4" t="s">
        <v>74</v>
      </c>
      <c r="G20" s="2" t="s">
        <v>5</v>
      </c>
      <c r="H20" s="2">
        <v>72</v>
      </c>
      <c r="I20" s="12">
        <v>119680</v>
      </c>
      <c r="J20" s="12">
        <v>45480</v>
      </c>
      <c r="K20" s="12">
        <v>74200</v>
      </c>
      <c r="L20" s="12">
        <v>70490</v>
      </c>
    </row>
    <row r="21" spans="1:14" ht="45" x14ac:dyDescent="0.25">
      <c r="A21" s="2">
        <v>19</v>
      </c>
      <c r="B21" s="3" t="s">
        <v>75</v>
      </c>
      <c r="C21" s="3" t="s">
        <v>268</v>
      </c>
      <c r="D21" s="4" t="s">
        <v>76</v>
      </c>
      <c r="E21" s="4" t="s">
        <v>77</v>
      </c>
      <c r="F21" s="4" t="s">
        <v>78</v>
      </c>
      <c r="G21" s="2" t="s">
        <v>19</v>
      </c>
      <c r="H21" s="2">
        <v>72</v>
      </c>
      <c r="I21" s="12">
        <v>14560</v>
      </c>
      <c r="J21" s="12">
        <v>3300</v>
      </c>
      <c r="K21" s="12">
        <v>11260</v>
      </c>
      <c r="L21" s="12">
        <v>10690</v>
      </c>
    </row>
    <row r="22" spans="1:14" ht="30" x14ac:dyDescent="0.25">
      <c r="A22" s="2">
        <v>20</v>
      </c>
      <c r="B22" s="3" t="s">
        <v>79</v>
      </c>
      <c r="C22" s="3" t="s">
        <v>281</v>
      </c>
      <c r="D22" s="4" t="s">
        <v>80</v>
      </c>
      <c r="E22" s="4" t="s">
        <v>81</v>
      </c>
      <c r="F22" s="4" t="s">
        <v>82</v>
      </c>
      <c r="G22" s="2" t="s">
        <v>5</v>
      </c>
      <c r="H22" s="2">
        <v>71.5</v>
      </c>
      <c r="I22" s="12">
        <v>51750</v>
      </c>
      <c r="J22" s="12">
        <v>15650</v>
      </c>
      <c r="K22" s="13">
        <v>36100</v>
      </c>
      <c r="L22" s="12">
        <v>32490</v>
      </c>
      <c r="N22" s="7"/>
    </row>
    <row r="23" spans="1:14" ht="45" x14ac:dyDescent="0.25">
      <c r="A23" s="2">
        <v>21</v>
      </c>
      <c r="B23" s="3" t="s">
        <v>83</v>
      </c>
      <c r="C23" s="3" t="s">
        <v>282</v>
      </c>
      <c r="D23" s="4" t="s">
        <v>84</v>
      </c>
      <c r="E23" s="4" t="s">
        <v>85</v>
      </c>
      <c r="F23" s="4" t="s">
        <v>86</v>
      </c>
      <c r="G23" s="2" t="s">
        <v>15</v>
      </c>
      <c r="H23" s="2">
        <v>71.5</v>
      </c>
      <c r="I23" s="12">
        <v>25191</v>
      </c>
      <c r="J23" s="12">
        <v>7391</v>
      </c>
      <c r="K23" s="12">
        <v>17800</v>
      </c>
      <c r="L23" s="12">
        <v>16020</v>
      </c>
    </row>
    <row r="24" spans="1:14" ht="45" x14ac:dyDescent="0.25">
      <c r="A24" s="2">
        <v>22</v>
      </c>
      <c r="B24" s="3" t="s">
        <v>87</v>
      </c>
      <c r="C24" s="3" t="s">
        <v>282</v>
      </c>
      <c r="D24" s="4" t="s">
        <v>88</v>
      </c>
      <c r="E24" s="4" t="s">
        <v>89</v>
      </c>
      <c r="F24" s="4" t="s">
        <v>90</v>
      </c>
      <c r="G24" s="2" t="s">
        <v>19</v>
      </c>
      <c r="H24" s="2">
        <v>71.5</v>
      </c>
      <c r="I24" s="12">
        <v>43105</v>
      </c>
      <c r="J24" s="12">
        <v>8860</v>
      </c>
      <c r="K24" s="12">
        <v>34245</v>
      </c>
      <c r="L24" s="12">
        <v>30820</v>
      </c>
    </row>
    <row r="25" spans="1:14" ht="45" x14ac:dyDescent="0.25">
      <c r="A25" s="2">
        <v>23</v>
      </c>
      <c r="B25" s="3" t="s">
        <v>91</v>
      </c>
      <c r="C25" s="3" t="s">
        <v>273</v>
      </c>
      <c r="D25" s="6" t="s">
        <v>92</v>
      </c>
      <c r="E25" s="4" t="s">
        <v>93</v>
      </c>
      <c r="F25" s="4" t="s">
        <v>94</v>
      </c>
      <c r="G25" s="2" t="s">
        <v>15</v>
      </c>
      <c r="H25" s="2">
        <v>71</v>
      </c>
      <c r="I25" s="12">
        <v>26000</v>
      </c>
      <c r="J25" s="12">
        <v>5600</v>
      </c>
      <c r="K25" s="12">
        <v>20400</v>
      </c>
      <c r="L25" s="12">
        <f>K25*90%</f>
        <v>18360</v>
      </c>
    </row>
    <row r="26" spans="1:14" ht="60" x14ac:dyDescent="0.25">
      <c r="A26" s="2">
        <v>24</v>
      </c>
      <c r="B26" s="3" t="s">
        <v>302</v>
      </c>
      <c r="C26" s="3" t="s">
        <v>282</v>
      </c>
      <c r="D26" s="4" t="s">
        <v>95</v>
      </c>
      <c r="E26" s="4" t="s">
        <v>95</v>
      </c>
      <c r="F26" s="4" t="s">
        <v>96</v>
      </c>
      <c r="G26" s="2" t="s">
        <v>5</v>
      </c>
      <c r="H26" s="2">
        <v>71</v>
      </c>
      <c r="I26" s="12">
        <v>125000</v>
      </c>
      <c r="J26" s="12">
        <v>25000</v>
      </c>
      <c r="K26" s="12">
        <v>100000</v>
      </c>
      <c r="L26" s="12">
        <f>K26*90%</f>
        <v>90000</v>
      </c>
    </row>
    <row r="27" spans="1:14" ht="45" x14ac:dyDescent="0.25">
      <c r="A27" s="2">
        <v>25</v>
      </c>
      <c r="B27" s="3" t="s">
        <v>97</v>
      </c>
      <c r="C27" s="3" t="s">
        <v>261</v>
      </c>
      <c r="D27" s="4" t="s">
        <v>98</v>
      </c>
      <c r="E27" s="4" t="s">
        <v>263</v>
      </c>
      <c r="F27" s="4" t="s">
        <v>99</v>
      </c>
      <c r="G27" s="2" t="s">
        <v>15</v>
      </c>
      <c r="H27" s="2">
        <v>70.5</v>
      </c>
      <c r="I27" s="12">
        <v>99100</v>
      </c>
      <c r="J27" s="12">
        <v>20600</v>
      </c>
      <c r="K27" s="12">
        <v>78500</v>
      </c>
      <c r="L27" s="12">
        <v>70650</v>
      </c>
    </row>
    <row r="28" spans="1:14" ht="45" x14ac:dyDescent="0.25">
      <c r="A28" s="2">
        <v>26</v>
      </c>
      <c r="B28" s="3" t="s">
        <v>100</v>
      </c>
      <c r="C28" s="3" t="s">
        <v>265</v>
      </c>
      <c r="D28" s="4" t="s">
        <v>101</v>
      </c>
      <c r="E28" s="4" t="s">
        <v>102</v>
      </c>
      <c r="F28" s="4" t="s">
        <v>103</v>
      </c>
      <c r="G28" s="2" t="s">
        <v>5</v>
      </c>
      <c r="H28" s="2">
        <v>70.5</v>
      </c>
      <c r="I28" s="12">
        <v>55970</v>
      </c>
      <c r="J28" s="12">
        <v>11800</v>
      </c>
      <c r="K28" s="12">
        <v>44170</v>
      </c>
      <c r="L28" s="12">
        <v>39750</v>
      </c>
    </row>
    <row r="29" spans="1:14" ht="45" x14ac:dyDescent="0.25">
      <c r="A29" s="2">
        <v>27</v>
      </c>
      <c r="B29" s="3" t="s">
        <v>104</v>
      </c>
      <c r="C29" s="3" t="s">
        <v>273</v>
      </c>
      <c r="D29" s="4" t="s">
        <v>105</v>
      </c>
      <c r="E29" s="4" t="s">
        <v>106</v>
      </c>
      <c r="F29" s="4" t="s">
        <v>107</v>
      </c>
      <c r="G29" s="2" t="s">
        <v>5</v>
      </c>
      <c r="H29" s="2">
        <v>70.5</v>
      </c>
      <c r="I29" s="12">
        <v>48975</v>
      </c>
      <c r="J29" s="12">
        <v>15600</v>
      </c>
      <c r="K29" s="12">
        <v>33375</v>
      </c>
      <c r="L29" s="12">
        <v>30030</v>
      </c>
    </row>
    <row r="30" spans="1:14" ht="45" x14ac:dyDescent="0.25">
      <c r="A30" s="2">
        <v>28</v>
      </c>
      <c r="B30" s="3" t="s">
        <v>108</v>
      </c>
      <c r="C30" s="3" t="s">
        <v>268</v>
      </c>
      <c r="D30" s="4" t="s">
        <v>109</v>
      </c>
      <c r="E30" s="4" t="s">
        <v>110</v>
      </c>
      <c r="F30" s="4" t="s">
        <v>111</v>
      </c>
      <c r="G30" s="2" t="s">
        <v>15</v>
      </c>
      <c r="H30" s="2">
        <v>70</v>
      </c>
      <c r="I30" s="12">
        <v>17300</v>
      </c>
      <c r="J30" s="12">
        <v>3900</v>
      </c>
      <c r="K30" s="12">
        <v>13400</v>
      </c>
      <c r="L30" s="12">
        <v>12060</v>
      </c>
    </row>
    <row r="31" spans="1:14" ht="60" x14ac:dyDescent="0.25">
      <c r="A31" s="2">
        <v>29</v>
      </c>
      <c r="B31" s="3" t="s">
        <v>112</v>
      </c>
      <c r="C31" s="3" t="s">
        <v>271</v>
      </c>
      <c r="D31" s="4" t="s">
        <v>113</v>
      </c>
      <c r="E31" s="4" t="s">
        <v>114</v>
      </c>
      <c r="F31" s="4" t="s">
        <v>115</v>
      </c>
      <c r="G31" s="2" t="s">
        <v>15</v>
      </c>
      <c r="H31" s="2">
        <v>70</v>
      </c>
      <c r="I31" s="12">
        <v>80000</v>
      </c>
      <c r="J31" s="12">
        <v>24600</v>
      </c>
      <c r="K31" s="12">
        <v>55400</v>
      </c>
      <c r="L31" s="12">
        <v>49860</v>
      </c>
    </row>
    <row r="32" spans="1:14" ht="45" x14ac:dyDescent="0.25">
      <c r="A32" s="2">
        <v>30</v>
      </c>
      <c r="B32" s="3" t="s">
        <v>116</v>
      </c>
      <c r="C32" s="3" t="s">
        <v>298</v>
      </c>
      <c r="D32" s="4" t="s">
        <v>117</v>
      </c>
      <c r="E32" s="4" t="s">
        <v>118</v>
      </c>
      <c r="F32" s="4" t="s">
        <v>119</v>
      </c>
      <c r="G32" s="2" t="s">
        <v>15</v>
      </c>
      <c r="H32" s="2">
        <v>69.5</v>
      </c>
      <c r="I32" s="12">
        <v>60000</v>
      </c>
      <c r="J32" s="12">
        <v>12000</v>
      </c>
      <c r="K32" s="13">
        <v>48000</v>
      </c>
      <c r="L32" s="12">
        <v>43200</v>
      </c>
      <c r="N32" s="7"/>
    </row>
    <row r="33" spans="1:14" ht="60" x14ac:dyDescent="0.25">
      <c r="A33" s="2">
        <v>31</v>
      </c>
      <c r="B33" s="3" t="s">
        <v>120</v>
      </c>
      <c r="C33" s="3" t="s">
        <v>266</v>
      </c>
      <c r="D33" s="4" t="s">
        <v>121</v>
      </c>
      <c r="E33" s="4" t="s">
        <v>267</v>
      </c>
      <c r="F33" s="4" t="s">
        <v>122</v>
      </c>
      <c r="G33" s="2" t="s">
        <v>15</v>
      </c>
      <c r="H33" s="2">
        <v>69.5</v>
      </c>
      <c r="I33" s="12">
        <v>49210</v>
      </c>
      <c r="J33" s="12">
        <v>10000</v>
      </c>
      <c r="K33" s="12">
        <v>39210</v>
      </c>
      <c r="L33" s="12">
        <v>35280</v>
      </c>
    </row>
    <row r="34" spans="1:14" ht="45" x14ac:dyDescent="0.25">
      <c r="A34" s="2">
        <v>32</v>
      </c>
      <c r="B34" s="3" t="s">
        <v>123</v>
      </c>
      <c r="C34" s="3" t="s">
        <v>268</v>
      </c>
      <c r="D34" s="4" t="s">
        <v>124</v>
      </c>
      <c r="E34" s="4" t="s">
        <v>125</v>
      </c>
      <c r="F34" s="4" t="s">
        <v>126</v>
      </c>
      <c r="G34" s="2" t="s">
        <v>15</v>
      </c>
      <c r="H34" s="2">
        <v>69.5</v>
      </c>
      <c r="I34" s="12">
        <v>30000</v>
      </c>
      <c r="J34" s="12">
        <v>6000</v>
      </c>
      <c r="K34" s="12">
        <v>24000</v>
      </c>
      <c r="L34" s="12">
        <v>21600</v>
      </c>
    </row>
    <row r="35" spans="1:14" ht="45" x14ac:dyDescent="0.25">
      <c r="A35" s="2">
        <v>33</v>
      </c>
      <c r="B35" s="3" t="s">
        <v>127</v>
      </c>
      <c r="C35" s="3" t="s">
        <v>298</v>
      </c>
      <c r="D35" s="4" t="s">
        <v>128</v>
      </c>
      <c r="E35" s="4" t="s">
        <v>129</v>
      </c>
      <c r="F35" s="4" t="s">
        <v>130</v>
      </c>
      <c r="G35" s="2" t="s">
        <v>15</v>
      </c>
      <c r="H35" s="2">
        <v>69</v>
      </c>
      <c r="I35" s="12">
        <v>71100</v>
      </c>
      <c r="J35" s="12">
        <v>15300</v>
      </c>
      <c r="K35" s="12">
        <v>55800</v>
      </c>
      <c r="L35" s="12">
        <v>47430</v>
      </c>
    </row>
    <row r="36" spans="1:14" ht="45" x14ac:dyDescent="0.25">
      <c r="A36" s="2">
        <v>34</v>
      </c>
      <c r="B36" s="3" t="s">
        <v>131</v>
      </c>
      <c r="C36" s="3" t="s">
        <v>266</v>
      </c>
      <c r="D36" s="4" t="s">
        <v>132</v>
      </c>
      <c r="E36" s="4" t="s">
        <v>133</v>
      </c>
      <c r="F36" s="4" t="s">
        <v>134</v>
      </c>
      <c r="G36" s="2" t="s">
        <v>5</v>
      </c>
      <c r="H36" s="2">
        <v>69</v>
      </c>
      <c r="I36" s="12">
        <v>69931</v>
      </c>
      <c r="J36" s="12">
        <v>21080</v>
      </c>
      <c r="K36" s="12">
        <v>48851</v>
      </c>
      <c r="L36" s="12">
        <v>41520</v>
      </c>
    </row>
    <row r="37" spans="1:14" ht="45" x14ac:dyDescent="0.25">
      <c r="A37" s="2">
        <v>35</v>
      </c>
      <c r="B37" s="3" t="s">
        <v>135</v>
      </c>
      <c r="C37" s="3" t="s">
        <v>273</v>
      </c>
      <c r="D37" s="4" t="s">
        <v>136</v>
      </c>
      <c r="E37" s="4" t="s">
        <v>137</v>
      </c>
      <c r="F37" s="4" t="s">
        <v>138</v>
      </c>
      <c r="G37" s="2" t="s">
        <v>5</v>
      </c>
      <c r="H37" s="2">
        <v>69</v>
      </c>
      <c r="I37" s="12">
        <v>70240</v>
      </c>
      <c r="J37" s="12">
        <v>26620</v>
      </c>
      <c r="K37" s="12">
        <v>43620</v>
      </c>
      <c r="L37" s="12">
        <v>37070</v>
      </c>
    </row>
    <row r="38" spans="1:14" ht="45" x14ac:dyDescent="0.25">
      <c r="A38" s="2">
        <v>36</v>
      </c>
      <c r="B38" s="3" t="s">
        <v>139</v>
      </c>
      <c r="C38" s="3" t="s">
        <v>273</v>
      </c>
      <c r="D38" s="4" t="s">
        <v>140</v>
      </c>
      <c r="E38" s="4" t="s">
        <v>141</v>
      </c>
      <c r="F38" s="4" t="s">
        <v>142</v>
      </c>
      <c r="G38" s="2" t="s">
        <v>5</v>
      </c>
      <c r="H38" s="2">
        <v>69</v>
      </c>
      <c r="I38" s="12">
        <v>99325.8</v>
      </c>
      <c r="J38" s="12">
        <v>19875.8</v>
      </c>
      <c r="K38" s="12">
        <v>79450</v>
      </c>
      <c r="L38" s="12">
        <v>67530</v>
      </c>
    </row>
    <row r="39" spans="1:14" ht="60" x14ac:dyDescent="0.25">
      <c r="A39" s="2">
        <v>37</v>
      </c>
      <c r="B39" s="3" t="s">
        <v>143</v>
      </c>
      <c r="C39" s="3" t="s">
        <v>275</v>
      </c>
      <c r="D39" s="4" t="s">
        <v>144</v>
      </c>
      <c r="E39" s="4" t="s">
        <v>145</v>
      </c>
      <c r="F39" s="4" t="s">
        <v>146</v>
      </c>
      <c r="G39" s="2" t="s">
        <v>10</v>
      </c>
      <c r="H39" s="2">
        <v>69</v>
      </c>
      <c r="I39" s="14">
        <v>76389.89</v>
      </c>
      <c r="J39" s="14">
        <v>30000</v>
      </c>
      <c r="K39" s="12">
        <v>46389.89</v>
      </c>
      <c r="L39" s="12">
        <v>39430</v>
      </c>
    </row>
    <row r="40" spans="1:14" ht="30" x14ac:dyDescent="0.25">
      <c r="A40" s="2">
        <v>38</v>
      </c>
      <c r="B40" s="3" t="s">
        <v>147</v>
      </c>
      <c r="C40" s="3" t="s">
        <v>281</v>
      </c>
      <c r="D40" s="4" t="s">
        <v>148</v>
      </c>
      <c r="E40" s="4" t="s">
        <v>149</v>
      </c>
      <c r="F40" s="4" t="s">
        <v>150</v>
      </c>
      <c r="G40" s="2" t="s">
        <v>5</v>
      </c>
      <c r="H40" s="2">
        <v>69</v>
      </c>
      <c r="I40" s="12">
        <v>65021.74</v>
      </c>
      <c r="J40" s="12">
        <v>13004.34</v>
      </c>
      <c r="K40" s="12">
        <v>52017.4</v>
      </c>
      <c r="L40" s="12">
        <v>44210</v>
      </c>
    </row>
    <row r="41" spans="1:14" ht="30" x14ac:dyDescent="0.25">
      <c r="A41" s="2">
        <v>39</v>
      </c>
      <c r="B41" s="3" t="s">
        <v>151</v>
      </c>
      <c r="C41" s="3" t="s">
        <v>281</v>
      </c>
      <c r="D41" s="4" t="s">
        <v>152</v>
      </c>
      <c r="E41" s="4" t="s">
        <v>153</v>
      </c>
      <c r="F41" s="4" t="s">
        <v>154</v>
      </c>
      <c r="G41" s="2" t="s">
        <v>5</v>
      </c>
      <c r="H41" s="2">
        <v>69</v>
      </c>
      <c r="I41" s="12">
        <v>84200</v>
      </c>
      <c r="J41" s="12">
        <v>17000</v>
      </c>
      <c r="K41" s="12">
        <v>67200</v>
      </c>
      <c r="L41" s="12">
        <v>57120</v>
      </c>
    </row>
    <row r="42" spans="1:14" ht="105" x14ac:dyDescent="0.25">
      <c r="A42" s="2">
        <v>40</v>
      </c>
      <c r="B42" s="3" t="s">
        <v>155</v>
      </c>
      <c r="C42" s="3" t="s">
        <v>265</v>
      </c>
      <c r="D42" s="4" t="s">
        <v>156</v>
      </c>
      <c r="E42" s="4" t="s">
        <v>157</v>
      </c>
      <c r="F42" s="4" t="s">
        <v>158</v>
      </c>
      <c r="G42" s="2" t="s">
        <v>5</v>
      </c>
      <c r="H42" s="2">
        <v>68.5</v>
      </c>
      <c r="I42" s="12">
        <v>74000</v>
      </c>
      <c r="J42" s="12">
        <v>15000</v>
      </c>
      <c r="K42" s="13">
        <v>59000</v>
      </c>
      <c r="L42" s="12">
        <v>50150</v>
      </c>
      <c r="N42" s="7"/>
    </row>
    <row r="43" spans="1:14" ht="45" x14ac:dyDescent="0.25">
      <c r="A43" s="2">
        <v>41</v>
      </c>
      <c r="B43" s="3" t="s">
        <v>159</v>
      </c>
      <c r="C43" s="3" t="s">
        <v>265</v>
      </c>
      <c r="D43" s="4" t="s">
        <v>160</v>
      </c>
      <c r="E43" s="4" t="s">
        <v>161</v>
      </c>
      <c r="F43" s="4" t="s">
        <v>162</v>
      </c>
      <c r="G43" s="2" t="s">
        <v>5</v>
      </c>
      <c r="H43" s="2">
        <v>68.5</v>
      </c>
      <c r="I43" s="12">
        <v>16400</v>
      </c>
      <c r="J43" s="12">
        <v>3600</v>
      </c>
      <c r="K43" s="12">
        <v>12800</v>
      </c>
      <c r="L43" s="12">
        <v>10880</v>
      </c>
    </row>
    <row r="44" spans="1:14" ht="60" x14ac:dyDescent="0.25">
      <c r="A44" s="2">
        <v>42</v>
      </c>
      <c r="B44" s="3" t="s">
        <v>163</v>
      </c>
      <c r="C44" s="3" t="s">
        <v>275</v>
      </c>
      <c r="D44" s="4" t="s">
        <v>164</v>
      </c>
      <c r="E44" s="4" t="s">
        <v>165</v>
      </c>
      <c r="F44" s="4" t="s">
        <v>166</v>
      </c>
      <c r="G44" s="2" t="s">
        <v>5</v>
      </c>
      <c r="H44" s="2">
        <v>68.5</v>
      </c>
      <c r="I44" s="12">
        <v>100000</v>
      </c>
      <c r="J44" s="12">
        <v>20000</v>
      </c>
      <c r="K44" s="12">
        <v>80000</v>
      </c>
      <c r="L44" s="12">
        <v>68000</v>
      </c>
    </row>
    <row r="45" spans="1:14" ht="30" x14ac:dyDescent="0.25">
      <c r="A45" s="2">
        <v>43</v>
      </c>
      <c r="B45" s="3" t="s">
        <v>167</v>
      </c>
      <c r="C45" s="3" t="s">
        <v>272</v>
      </c>
      <c r="D45" s="4" t="s">
        <v>168</v>
      </c>
      <c r="E45" s="4" t="s">
        <v>169</v>
      </c>
      <c r="F45" s="4" t="s">
        <v>170</v>
      </c>
      <c r="G45" s="2" t="s">
        <v>5</v>
      </c>
      <c r="H45" s="2">
        <v>68</v>
      </c>
      <c r="I45" s="12">
        <v>41400</v>
      </c>
      <c r="J45" s="12">
        <v>10800</v>
      </c>
      <c r="K45" s="12">
        <v>30600</v>
      </c>
      <c r="L45" s="12">
        <v>24480</v>
      </c>
    </row>
    <row r="46" spans="1:14" ht="60" x14ac:dyDescent="0.25">
      <c r="A46" s="2">
        <v>44</v>
      </c>
      <c r="B46" s="3" t="s">
        <v>171</v>
      </c>
      <c r="C46" s="3" t="s">
        <v>283</v>
      </c>
      <c r="D46" s="4" t="s">
        <v>172</v>
      </c>
      <c r="E46" s="4" t="s">
        <v>173</v>
      </c>
      <c r="F46" s="4" t="s">
        <v>174</v>
      </c>
      <c r="G46" s="2" t="s">
        <v>19</v>
      </c>
      <c r="H46" s="2">
        <v>68</v>
      </c>
      <c r="I46" s="12">
        <v>125300</v>
      </c>
      <c r="J46" s="12">
        <v>37600</v>
      </c>
      <c r="K46" s="12">
        <v>87700</v>
      </c>
      <c r="L46" s="12">
        <v>70160</v>
      </c>
    </row>
    <row r="47" spans="1:14" ht="45" x14ac:dyDescent="0.25">
      <c r="A47" s="2">
        <v>45</v>
      </c>
      <c r="B47" s="3" t="s">
        <v>175</v>
      </c>
      <c r="C47" s="3" t="s">
        <v>265</v>
      </c>
      <c r="D47" s="4" t="s">
        <v>176</v>
      </c>
      <c r="E47" s="4" t="s">
        <v>177</v>
      </c>
      <c r="F47" s="4" t="s">
        <v>178</v>
      </c>
      <c r="G47" s="2" t="s">
        <v>5</v>
      </c>
      <c r="H47" s="2">
        <v>67.5</v>
      </c>
      <c r="I47" s="12">
        <v>61570</v>
      </c>
      <c r="J47" s="12">
        <v>12314</v>
      </c>
      <c r="K47" s="12">
        <v>49256</v>
      </c>
      <c r="L47" s="12">
        <v>39400</v>
      </c>
    </row>
    <row r="48" spans="1:14" ht="45" x14ac:dyDescent="0.25">
      <c r="A48" s="2">
        <v>46</v>
      </c>
      <c r="B48" s="3" t="s">
        <v>179</v>
      </c>
      <c r="C48" s="3" t="s">
        <v>270</v>
      </c>
      <c r="D48" s="4" t="s">
        <v>180</v>
      </c>
      <c r="E48" s="4" t="s">
        <v>181</v>
      </c>
      <c r="F48" s="4" t="s">
        <v>182</v>
      </c>
      <c r="G48" s="2" t="s">
        <v>19</v>
      </c>
      <c r="H48" s="2">
        <v>67.5</v>
      </c>
      <c r="I48" s="12">
        <v>60000</v>
      </c>
      <c r="J48" s="12">
        <v>18000</v>
      </c>
      <c r="K48" s="12">
        <v>42000</v>
      </c>
      <c r="L48" s="12">
        <v>33600</v>
      </c>
    </row>
    <row r="49" spans="1:13" ht="45" x14ac:dyDescent="0.25">
      <c r="A49" s="2">
        <v>47</v>
      </c>
      <c r="B49" s="3" t="s">
        <v>183</v>
      </c>
      <c r="C49" s="3" t="s">
        <v>282</v>
      </c>
      <c r="D49" s="4" t="s">
        <v>184</v>
      </c>
      <c r="E49" s="4" t="s">
        <v>185</v>
      </c>
      <c r="F49" s="4" t="s">
        <v>186</v>
      </c>
      <c r="G49" s="2" t="s">
        <v>5</v>
      </c>
      <c r="H49" s="2">
        <v>67.5</v>
      </c>
      <c r="I49" s="12">
        <v>59560</v>
      </c>
      <c r="J49" s="12">
        <v>14000</v>
      </c>
      <c r="K49" s="12">
        <v>45560</v>
      </c>
      <c r="L49" s="12">
        <v>36440</v>
      </c>
    </row>
    <row r="50" spans="1:13" ht="60" x14ac:dyDescent="0.25">
      <c r="A50" s="2">
        <v>48</v>
      </c>
      <c r="B50" s="3" t="s">
        <v>187</v>
      </c>
      <c r="C50" s="3" t="s">
        <v>283</v>
      </c>
      <c r="D50" s="4" t="s">
        <v>188</v>
      </c>
      <c r="E50" s="4" t="s">
        <v>189</v>
      </c>
      <c r="F50" s="4" t="s">
        <v>190</v>
      </c>
      <c r="G50" s="2" t="s">
        <v>19</v>
      </c>
      <c r="H50" s="2">
        <v>67.5</v>
      </c>
      <c r="I50" s="12">
        <v>38405</v>
      </c>
      <c r="J50" s="12">
        <v>7720</v>
      </c>
      <c r="K50" s="12">
        <v>30685</v>
      </c>
      <c r="L50" s="12">
        <v>24540</v>
      </c>
    </row>
    <row r="51" spans="1:13" ht="45" x14ac:dyDescent="0.25">
      <c r="A51" s="2">
        <v>49</v>
      </c>
      <c r="B51" s="3" t="s">
        <v>303</v>
      </c>
      <c r="C51" s="3" t="s">
        <v>268</v>
      </c>
      <c r="D51" s="4" t="s">
        <v>191</v>
      </c>
      <c r="E51" s="4" t="s">
        <v>192</v>
      </c>
      <c r="F51" s="4" t="s">
        <v>193</v>
      </c>
      <c r="G51" s="2" t="s">
        <v>15</v>
      </c>
      <c r="H51" s="2">
        <v>67</v>
      </c>
      <c r="I51" s="12">
        <v>15000</v>
      </c>
      <c r="J51" s="12">
        <v>3000</v>
      </c>
      <c r="K51" s="12">
        <v>12000</v>
      </c>
      <c r="L51" s="12">
        <v>10000</v>
      </c>
    </row>
    <row r="52" spans="1:13" ht="75" x14ac:dyDescent="0.25">
      <c r="A52" s="2">
        <v>50</v>
      </c>
      <c r="B52" s="3" t="s">
        <v>194</v>
      </c>
      <c r="C52" s="3" t="s">
        <v>271</v>
      </c>
      <c r="D52" s="4" t="s">
        <v>195</v>
      </c>
      <c r="E52" s="4" t="s">
        <v>196</v>
      </c>
      <c r="F52" s="4" t="s">
        <v>197</v>
      </c>
      <c r="G52" s="2" t="s">
        <v>19</v>
      </c>
      <c r="H52" s="2">
        <v>67</v>
      </c>
      <c r="I52" s="12">
        <v>112100</v>
      </c>
      <c r="J52" s="12">
        <v>31000</v>
      </c>
      <c r="K52" s="12">
        <v>81100</v>
      </c>
      <c r="L52" s="12">
        <v>64880</v>
      </c>
    </row>
    <row r="53" spans="1:13" ht="45" x14ac:dyDescent="0.25">
      <c r="A53" s="2">
        <v>51</v>
      </c>
      <c r="B53" s="3" t="s">
        <v>198</v>
      </c>
      <c r="C53" s="3" t="s">
        <v>298</v>
      </c>
      <c r="D53" s="4" t="s">
        <v>199</v>
      </c>
      <c r="E53" s="4" t="s">
        <v>200</v>
      </c>
      <c r="F53" s="4" t="s">
        <v>201</v>
      </c>
      <c r="G53" s="2" t="s">
        <v>19</v>
      </c>
      <c r="H53" s="2">
        <v>66.5</v>
      </c>
      <c r="I53" s="12">
        <v>15000</v>
      </c>
      <c r="J53" s="12">
        <v>3000</v>
      </c>
      <c r="K53" s="12">
        <v>12000</v>
      </c>
      <c r="L53" s="12">
        <v>10000</v>
      </c>
    </row>
    <row r="54" spans="1:13" ht="45" x14ac:dyDescent="0.25">
      <c r="A54" s="2">
        <v>52</v>
      </c>
      <c r="B54" s="3" t="s">
        <v>202</v>
      </c>
      <c r="C54" s="3" t="s">
        <v>298</v>
      </c>
      <c r="D54" s="4" t="s">
        <v>203</v>
      </c>
      <c r="E54" s="4" t="s">
        <v>204</v>
      </c>
      <c r="F54" s="4" t="s">
        <v>205</v>
      </c>
      <c r="G54" s="2" t="s">
        <v>10</v>
      </c>
      <c r="H54" s="2">
        <v>66.5</v>
      </c>
      <c r="I54" s="12">
        <v>62500</v>
      </c>
      <c r="J54" s="12">
        <v>12500</v>
      </c>
      <c r="K54" s="12">
        <v>50000</v>
      </c>
      <c r="L54" s="12">
        <v>40000</v>
      </c>
    </row>
    <row r="55" spans="1:13" ht="45" x14ac:dyDescent="0.25">
      <c r="A55" s="2">
        <v>53</v>
      </c>
      <c r="B55" s="3" t="s">
        <v>206</v>
      </c>
      <c r="C55" s="3" t="s">
        <v>265</v>
      </c>
      <c r="D55" s="4" t="s">
        <v>207</v>
      </c>
      <c r="E55" s="4" t="s">
        <v>208</v>
      </c>
      <c r="F55" s="4" t="s">
        <v>209</v>
      </c>
      <c r="G55" s="2" t="s">
        <v>15</v>
      </c>
      <c r="H55" s="2">
        <v>66.5</v>
      </c>
      <c r="I55" s="12">
        <v>112620</v>
      </c>
      <c r="J55" s="12">
        <v>30640</v>
      </c>
      <c r="K55" s="12">
        <v>81980</v>
      </c>
      <c r="L55" s="12">
        <v>65580</v>
      </c>
    </row>
    <row r="56" spans="1:13" ht="60" x14ac:dyDescent="0.25">
      <c r="A56" s="2">
        <v>54</v>
      </c>
      <c r="B56" s="3" t="s">
        <v>210</v>
      </c>
      <c r="C56" s="3" t="s">
        <v>268</v>
      </c>
      <c r="D56" s="4" t="s">
        <v>211</v>
      </c>
      <c r="E56" s="4" t="s">
        <v>212</v>
      </c>
      <c r="F56" s="4" t="s">
        <v>213</v>
      </c>
      <c r="G56" s="2" t="s">
        <v>19</v>
      </c>
      <c r="H56" s="2">
        <v>66.5</v>
      </c>
      <c r="I56" s="12">
        <v>150000</v>
      </c>
      <c r="J56" s="12">
        <v>50000</v>
      </c>
      <c r="K56" s="12">
        <v>100000</v>
      </c>
      <c r="L56" s="12">
        <v>80000</v>
      </c>
    </row>
    <row r="57" spans="1:13" ht="45" x14ac:dyDescent="0.25">
      <c r="A57" s="2">
        <v>55</v>
      </c>
      <c r="B57" s="3" t="s">
        <v>214</v>
      </c>
      <c r="C57" s="3" t="s">
        <v>261</v>
      </c>
      <c r="D57" s="4" t="s">
        <v>215</v>
      </c>
      <c r="E57" s="4" t="s">
        <v>264</v>
      </c>
      <c r="F57" s="4" t="s">
        <v>216</v>
      </c>
      <c r="G57" s="2" t="s">
        <v>5</v>
      </c>
      <c r="H57" s="2">
        <v>66</v>
      </c>
      <c r="I57" s="12">
        <v>112450</v>
      </c>
      <c r="J57" s="12">
        <v>23370</v>
      </c>
      <c r="K57" s="12">
        <v>89080</v>
      </c>
      <c r="L57" s="12">
        <v>71260</v>
      </c>
    </row>
    <row r="58" spans="1:13" ht="27" customHeight="1" x14ac:dyDescent="0.25">
      <c r="A58" s="2">
        <v>56</v>
      </c>
      <c r="B58" s="3" t="s">
        <v>217</v>
      </c>
      <c r="C58" s="3" t="s">
        <v>270</v>
      </c>
      <c r="D58" s="4" t="s">
        <v>218</v>
      </c>
      <c r="E58" s="4" t="s">
        <v>218</v>
      </c>
      <c r="F58" s="4" t="s">
        <v>219</v>
      </c>
      <c r="G58" s="2" t="s">
        <v>10</v>
      </c>
      <c r="H58" s="2">
        <v>66</v>
      </c>
      <c r="I58" s="12">
        <v>34800</v>
      </c>
      <c r="J58" s="12">
        <v>11136</v>
      </c>
      <c r="K58" s="12">
        <v>23664</v>
      </c>
      <c r="L58" s="12">
        <v>18930</v>
      </c>
    </row>
    <row r="59" spans="1:13" ht="45" x14ac:dyDescent="0.25">
      <c r="A59" s="2">
        <v>57</v>
      </c>
      <c r="B59" s="3" t="s">
        <v>220</v>
      </c>
      <c r="C59" s="3" t="s">
        <v>271</v>
      </c>
      <c r="D59" s="4" t="s">
        <v>221</v>
      </c>
      <c r="E59" s="4" t="s">
        <v>222</v>
      </c>
      <c r="F59" s="4" t="s">
        <v>223</v>
      </c>
      <c r="G59" s="2" t="s">
        <v>15</v>
      </c>
      <c r="H59" s="2">
        <v>66</v>
      </c>
      <c r="I59" s="12">
        <v>60800</v>
      </c>
      <c r="J59" s="12">
        <v>15000</v>
      </c>
      <c r="K59" s="12">
        <v>45800</v>
      </c>
      <c r="L59" s="12">
        <v>36640</v>
      </c>
    </row>
    <row r="60" spans="1:13" ht="45" x14ac:dyDescent="0.25">
      <c r="A60" s="2">
        <v>58</v>
      </c>
      <c r="B60" s="3" t="s">
        <v>224</v>
      </c>
      <c r="C60" s="3" t="s">
        <v>283</v>
      </c>
      <c r="D60" s="4" t="s">
        <v>225</v>
      </c>
      <c r="E60" s="4" t="s">
        <v>226</v>
      </c>
      <c r="F60" s="4" t="s">
        <v>227</v>
      </c>
      <c r="G60" s="2" t="s">
        <v>5</v>
      </c>
      <c r="H60" s="2">
        <v>66</v>
      </c>
      <c r="I60" s="12">
        <v>26400</v>
      </c>
      <c r="J60" s="12">
        <v>8540</v>
      </c>
      <c r="K60" s="12">
        <v>17860</v>
      </c>
      <c r="L60" s="12">
        <v>14280</v>
      </c>
    </row>
    <row r="61" spans="1:13" ht="45" x14ac:dyDescent="0.25">
      <c r="A61" s="2">
        <v>59</v>
      </c>
      <c r="B61" s="3" t="s">
        <v>228</v>
      </c>
      <c r="C61" s="3" t="s">
        <v>272</v>
      </c>
      <c r="D61" s="4" t="s">
        <v>229</v>
      </c>
      <c r="E61" s="4" t="s">
        <v>230</v>
      </c>
      <c r="F61" s="4" t="s">
        <v>231</v>
      </c>
      <c r="G61" s="2" t="s">
        <v>5</v>
      </c>
      <c r="H61" s="2">
        <v>65.5</v>
      </c>
      <c r="I61" s="12">
        <v>26380</v>
      </c>
      <c r="J61" s="12">
        <v>5600</v>
      </c>
      <c r="K61" s="12">
        <v>20780</v>
      </c>
      <c r="L61" s="12">
        <v>16620</v>
      </c>
    </row>
    <row r="62" spans="1:13" ht="45" x14ac:dyDescent="0.25">
      <c r="A62" s="2">
        <v>60</v>
      </c>
      <c r="B62" s="3" t="s">
        <v>232</v>
      </c>
      <c r="C62" s="3" t="s">
        <v>283</v>
      </c>
      <c r="D62" s="4" t="s">
        <v>233</v>
      </c>
      <c r="E62" s="4" t="s">
        <v>234</v>
      </c>
      <c r="F62" s="4" t="s">
        <v>235</v>
      </c>
      <c r="G62" s="2" t="s">
        <v>5</v>
      </c>
      <c r="H62" s="2">
        <v>65.5</v>
      </c>
      <c r="I62" s="12">
        <v>26900</v>
      </c>
      <c r="J62" s="12">
        <v>5600</v>
      </c>
      <c r="K62" s="12">
        <v>21300</v>
      </c>
      <c r="L62" s="12">
        <v>17040</v>
      </c>
      <c r="M62" s="12"/>
    </row>
    <row r="63" spans="1:13" ht="45" x14ac:dyDescent="0.25">
      <c r="A63" s="2">
        <v>61</v>
      </c>
      <c r="B63" s="3" t="s">
        <v>274</v>
      </c>
      <c r="C63" s="3" t="s">
        <v>273</v>
      </c>
      <c r="D63" s="4" t="s">
        <v>236</v>
      </c>
      <c r="E63" s="4" t="s">
        <v>237</v>
      </c>
      <c r="F63" s="4" t="s">
        <v>238</v>
      </c>
      <c r="G63" s="2" t="s">
        <v>5</v>
      </c>
      <c r="H63" s="2">
        <v>65</v>
      </c>
      <c r="I63" s="12">
        <v>37260</v>
      </c>
      <c r="J63" s="12">
        <v>21600</v>
      </c>
      <c r="K63" s="12">
        <v>15660</v>
      </c>
      <c r="L63" s="12">
        <v>12520</v>
      </c>
    </row>
    <row r="64" spans="1:13" ht="45" x14ac:dyDescent="0.25">
      <c r="A64" s="2">
        <v>62</v>
      </c>
      <c r="B64" s="3" t="s">
        <v>239</v>
      </c>
      <c r="C64" s="3" t="s">
        <v>280</v>
      </c>
      <c r="D64" s="4" t="s">
        <v>240</v>
      </c>
      <c r="E64" s="4" t="s">
        <v>241</v>
      </c>
      <c r="F64" s="4" t="s">
        <v>242</v>
      </c>
      <c r="G64" s="2" t="s">
        <v>5</v>
      </c>
      <c r="H64" s="2">
        <v>65</v>
      </c>
      <c r="I64" s="12">
        <v>55730</v>
      </c>
      <c r="J64" s="12">
        <v>15700</v>
      </c>
      <c r="K64" s="12">
        <v>40030</v>
      </c>
      <c r="L64" s="12">
        <v>32020</v>
      </c>
    </row>
    <row r="65" spans="1:16" ht="60" x14ac:dyDescent="0.25">
      <c r="A65" s="2">
        <v>63</v>
      </c>
      <c r="B65" s="3" t="s">
        <v>276</v>
      </c>
      <c r="C65" s="3" t="s">
        <v>275</v>
      </c>
      <c r="D65" s="4" t="s">
        <v>277</v>
      </c>
      <c r="E65" s="4" t="s">
        <v>278</v>
      </c>
      <c r="F65" s="4" t="s">
        <v>279</v>
      </c>
      <c r="G65" s="2" t="s">
        <v>19</v>
      </c>
      <c r="H65" s="2">
        <v>64.650000000000006</v>
      </c>
      <c r="I65" s="12">
        <v>13200</v>
      </c>
      <c r="J65" s="12">
        <v>3200</v>
      </c>
      <c r="K65" s="12">
        <v>10000</v>
      </c>
      <c r="L65" s="12">
        <v>10000</v>
      </c>
    </row>
    <row r="66" spans="1:16" ht="60" x14ac:dyDescent="0.25">
      <c r="A66" s="2">
        <v>64</v>
      </c>
      <c r="B66" s="3" t="s">
        <v>243</v>
      </c>
      <c r="C66" s="3" t="s">
        <v>261</v>
      </c>
      <c r="D66" s="4" t="s">
        <v>244</v>
      </c>
      <c r="E66" s="4" t="s">
        <v>245</v>
      </c>
      <c r="F66" s="4" t="s">
        <v>246</v>
      </c>
      <c r="G66" s="2" t="s">
        <v>19</v>
      </c>
      <c r="H66" s="2">
        <v>64.5</v>
      </c>
      <c r="I66" s="12">
        <v>15780</v>
      </c>
      <c r="J66" s="12">
        <v>3390</v>
      </c>
      <c r="K66" s="12">
        <v>12390</v>
      </c>
      <c r="L66" s="12">
        <v>10000</v>
      </c>
    </row>
    <row r="67" spans="1:16" ht="45" x14ac:dyDescent="0.25">
      <c r="A67" s="2">
        <v>65</v>
      </c>
      <c r="B67" s="3" t="s">
        <v>247</v>
      </c>
      <c r="C67" s="3" t="s">
        <v>268</v>
      </c>
      <c r="D67" s="4" t="s">
        <v>248</v>
      </c>
      <c r="E67" s="4" t="s">
        <v>269</v>
      </c>
      <c r="F67" s="4" t="s">
        <v>249</v>
      </c>
      <c r="G67" s="2" t="s">
        <v>15</v>
      </c>
      <c r="H67" s="2">
        <v>64.5</v>
      </c>
      <c r="I67" s="12">
        <v>15000</v>
      </c>
      <c r="J67" s="12">
        <v>3000</v>
      </c>
      <c r="K67" s="12">
        <v>12000</v>
      </c>
      <c r="L67" s="12">
        <v>10000</v>
      </c>
    </row>
    <row r="68" spans="1:16" s="1" customFormat="1" ht="45" x14ac:dyDescent="0.25">
      <c r="A68" s="2">
        <v>66</v>
      </c>
      <c r="B68" s="8" t="s">
        <v>250</v>
      </c>
      <c r="C68" s="8" t="s">
        <v>261</v>
      </c>
      <c r="D68" s="6" t="s">
        <v>251</v>
      </c>
      <c r="E68" s="6" t="s">
        <v>262</v>
      </c>
      <c r="F68" s="6" t="s">
        <v>252</v>
      </c>
      <c r="G68" s="9" t="s">
        <v>15</v>
      </c>
      <c r="H68" s="9">
        <v>64</v>
      </c>
      <c r="I68" s="13">
        <v>99920</v>
      </c>
      <c r="J68" s="13">
        <v>20584</v>
      </c>
      <c r="K68" s="13">
        <v>79336</v>
      </c>
      <c r="L68" s="13">
        <v>63460</v>
      </c>
      <c r="N68" s="10"/>
      <c r="P68" s="10"/>
    </row>
    <row r="69" spans="1:16" ht="78" customHeight="1" x14ac:dyDescent="0.25">
      <c r="A69" s="2">
        <v>67</v>
      </c>
      <c r="B69" s="8" t="s">
        <v>288</v>
      </c>
      <c r="C69" s="8" t="s">
        <v>270</v>
      </c>
      <c r="D69" s="6" t="s">
        <v>289</v>
      </c>
      <c r="E69" s="6" t="s">
        <v>290</v>
      </c>
      <c r="F69" s="6" t="s">
        <v>291</v>
      </c>
      <c r="G69" s="9" t="s">
        <v>15</v>
      </c>
      <c r="H69" s="9">
        <v>63.5</v>
      </c>
      <c r="I69" s="13">
        <v>44200</v>
      </c>
      <c r="J69" s="13">
        <v>9000</v>
      </c>
      <c r="K69" s="13">
        <v>35200</v>
      </c>
      <c r="L69" s="13">
        <v>28160</v>
      </c>
    </row>
    <row r="70" spans="1:16" ht="77.25" customHeight="1" x14ac:dyDescent="0.25">
      <c r="A70" s="2">
        <v>68</v>
      </c>
      <c r="B70" s="8" t="s">
        <v>292</v>
      </c>
      <c r="C70" s="8" t="s">
        <v>271</v>
      </c>
      <c r="D70" s="6" t="s">
        <v>293</v>
      </c>
      <c r="E70" s="6" t="s">
        <v>294</v>
      </c>
      <c r="F70" s="6" t="s">
        <v>295</v>
      </c>
      <c r="G70" s="9" t="s">
        <v>19</v>
      </c>
      <c r="H70" s="9">
        <v>63.5</v>
      </c>
      <c r="I70" s="13" t="s">
        <v>296</v>
      </c>
      <c r="J70" s="13" t="s">
        <v>297</v>
      </c>
      <c r="K70" s="13">
        <v>89500</v>
      </c>
      <c r="L70" s="13">
        <v>71600</v>
      </c>
    </row>
    <row r="71" spans="1:16" x14ac:dyDescent="0.25">
      <c r="L71" s="17">
        <f>SUM(L3:L70)</f>
        <v>2850010</v>
      </c>
    </row>
    <row r="74" spans="1:16" ht="75.75" customHeight="1" x14ac:dyDescent="0.25">
      <c r="J74" s="20" t="s">
        <v>299</v>
      </c>
      <c r="K74" s="20"/>
    </row>
    <row r="75" spans="1:16" x14ac:dyDescent="0.25">
      <c r="J75" s="20"/>
      <c r="K75" s="20"/>
    </row>
    <row r="76" spans="1:16" x14ac:dyDescent="0.25">
      <c r="J76" s="20"/>
      <c r="K76" s="20"/>
    </row>
    <row r="77" spans="1:16" x14ac:dyDescent="0.25">
      <c r="J77" s="20"/>
      <c r="K77" s="20"/>
    </row>
    <row r="78" spans="1:16" x14ac:dyDescent="0.25">
      <c r="J78" s="20"/>
      <c r="K78" s="20"/>
    </row>
    <row r="79" spans="1:16" x14ac:dyDescent="0.25">
      <c r="J79" s="20"/>
      <c r="K79" s="20"/>
    </row>
  </sheetData>
  <autoFilter ref="A2:L71" xr:uid="{9E902168-84A0-4557-A975-349B4EFB8049}"/>
  <mergeCells count="2">
    <mergeCell ref="A1:L1"/>
    <mergeCell ref="J74:K7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wyniki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Krochmal</dc:creator>
  <cp:lastModifiedBy>Sekretariat BRT</cp:lastModifiedBy>
  <dcterms:created xsi:type="dcterms:W3CDTF">2022-05-16T11:21:59Z</dcterms:created>
  <dcterms:modified xsi:type="dcterms:W3CDTF">2022-05-24T08:09:33Z</dcterms:modified>
</cp:coreProperties>
</file>