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D18" i="1"/>
  <c r="D16" i="1"/>
  <c r="D13" i="1"/>
  <c r="D12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<sst xmlns="http://schemas.openxmlformats.org/spreadsheetml/2006/main" count="62" uniqueCount="38">
  <si>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</si>
  <si>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</si>
  <si>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</si>
  <si>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</si>
  <si>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</si>
  <si>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</si>
  <si>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</si>
  <si>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</si>
  <si>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</si>
  <si>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</si>
  <si>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</si>
  <si>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</si>
  <si>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</si>
  <si>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</si>
  <si>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</si>
  <si>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</si>
  <si>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</si>
  <si>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</si>
  <si>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</si>
  <si>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</si>
  <si>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</si>
  <si>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</si>
  <si>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</si>
  <si>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</si>
  <si>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</si>
  <si>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</si>
  <si>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</si>
  <si>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</si>
  <si>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</si>
  <si>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</si>
  <si>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</si>
  <si>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</si>
  <si>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</si>
  <si>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</si>
  <si>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31 tydzień</t>
  </si>
  <si>
    <t>29.07 -04.08.2019 r.</t>
  </si>
  <si>
    <t>29.07-04.08.2019r. cena w zł/kg (szt*)</t>
  </si>
  <si>
    <t>22.07-28.07.2019r.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</si>
</sst>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3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1:15" ht="26.25" x14ac:dyDescent="0.2">
      <c r="A2" s="2" t="s">
        <v>34</v>
      </c>
      <c r="B2" s="36" t="s">
        <v>1</v>
      </c>
      <c r="C2" s="36"/>
      <c r="D2" s="36"/>
      <c r="E2" s="36"/>
      <c r="F2" s="36"/>
      <c r="G2" s="36"/>
      <c r="H2" s="36"/>
      <c r="I2" s="36"/>
      <c r="J2" s="36"/>
    </row>
    <row r="3" spans="1:15" ht="26.25" x14ac:dyDescent="0.4">
      <c r="A3" s="3" t="s">
        <v>35</v>
      </c>
      <c r="B3" s="37" t="s">
        <v>2</v>
      </c>
      <c r="C3" s="37"/>
      <c r="D3" s="37"/>
      <c r="E3" s="37"/>
      <c r="F3" s="37"/>
      <c r="G3" s="37"/>
      <c r="H3" s="37"/>
      <c r="I3" s="37"/>
      <c r="J3" s="37"/>
    </row>
    <row r="4" spans="1:15" ht="33" x14ac:dyDescent="0.2">
      <c r="A4" s="4"/>
      <c r="B4" s="38" t="s">
        <v>28</v>
      </c>
      <c r="C4" s="38"/>
      <c r="D4" s="38"/>
      <c r="E4" s="38"/>
      <c r="F4" s="38"/>
      <c r="G4" s="38"/>
      <c r="H4" s="38"/>
      <c r="I4" s="38"/>
      <c r="J4" s="38"/>
    </row>
    <row r="5" spans="1:15" ht="33" x14ac:dyDescent="0.2">
      <c r="A5" s="4"/>
      <c r="B5" s="39" t="s">
        <v>27</v>
      </c>
      <c r="C5" s="38"/>
      <c r="D5" s="38"/>
      <c r="E5" s="38"/>
      <c r="F5" s="38"/>
      <c r="G5" s="38"/>
      <c r="H5" s="38"/>
      <c r="I5" s="38"/>
      <c r="J5" s="38"/>
    </row>
    <row r="6" spans="1:15" ht="12" customHeight="1" thickBot="1" x14ac:dyDescent="0.25">
      <c r="A6" s="5"/>
      <c r="B6" s="33"/>
      <c r="C6" s="34"/>
      <c r="D6" s="34"/>
      <c r="E6" s="34"/>
      <c r="F6" s="34"/>
      <c r="G6" s="34"/>
      <c r="H6" s="34"/>
      <c r="I6" s="34"/>
      <c r="J6" s="34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6</v>
      </c>
      <c r="F9" s="41"/>
      <c r="G9" s="42"/>
      <c r="H9" s="40" t="s">
        <v>7</v>
      </c>
      <c r="I9" s="41"/>
      <c r="J9" s="42"/>
      <c r="L9" t="s">
        <v>33</v>
      </c>
    </row>
    <row r="10" spans="1:15" ht="48" x14ac:dyDescent="0.2">
      <c r="A10" s="10"/>
      <c r="B10" s="14" t="s">
        <v>36</v>
      </c>
      <c r="C10" s="14" t="s">
        <v>37</v>
      </c>
      <c r="D10" s="13" t="s">
        <v>17</v>
      </c>
      <c r="E10" s="14" t="s">
        <v>36</v>
      </c>
      <c r="F10" s="14" t="s">
        <v>37</v>
      </c>
      <c r="G10" s="13" t="s">
        <v>17</v>
      </c>
      <c r="H10" s="14" t="s">
        <v>36</v>
      </c>
      <c r="I10" s="14" t="s">
        <v>37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16">
        <v>0.55000000000000004</v>
      </c>
      <c r="D11" s="24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0.6</v>
      </c>
      <c r="C12" s="16">
        <v>0.55000000000000004</v>
      </c>
      <c r="D12" s="24">
        <f t="shared" ref="D12:D13" si="0">((B12-C12)/C12)*100</f>
        <v>9.0909090909090793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0.6</v>
      </c>
      <c r="C13" s="16">
        <v>0.5</v>
      </c>
      <c r="D13" s="24">
        <f t="shared" si="0"/>
        <v>19.999999999999996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16">
        <v>0.5</v>
      </c>
      <c r="D14" s="24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16">
        <v>0.5</v>
      </c>
      <c r="D15" s="24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4">
        <f t="shared" ref="D16:D19" si="1">((B16-C16)/C16)*100</f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16"/>
      <c r="D17" s="24" t="s">
        <v>31</v>
      </c>
      <c r="E17" s="16">
        <v>1.8</v>
      </c>
      <c r="F17" s="16">
        <v>1.8</v>
      </c>
      <c r="G17" s="17">
        <f t="shared" ref="G17:G30" si="2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3.4</v>
      </c>
      <c r="C18" s="16">
        <v>3.4</v>
      </c>
      <c r="D18" s="24">
        <f t="shared" si="1"/>
        <v>0</v>
      </c>
      <c r="E18" s="16">
        <v>1.8</v>
      </c>
      <c r="F18" s="16">
        <v>1.8</v>
      </c>
      <c r="G18" s="20">
        <f t="shared" si="2"/>
        <v>0</v>
      </c>
      <c r="H18" s="16">
        <v>1.9512898570282977</v>
      </c>
      <c r="I18" s="16">
        <v>1.919044387575793</v>
      </c>
      <c r="J18" s="22">
        <f>((H18-I18)/I18)*100</f>
        <v>1.6802878381170945</v>
      </c>
      <c r="L18" s="15"/>
      <c r="O18" s="7"/>
    </row>
    <row r="19" spans="1:15" ht="18" customHeight="1" x14ac:dyDescent="0.25">
      <c r="A19" s="11" t="s">
        <v>14</v>
      </c>
      <c r="B19" s="16">
        <v>2</v>
      </c>
      <c r="C19" s="19">
        <v>2</v>
      </c>
      <c r="D19" s="24">
        <f t="shared" si="1"/>
        <v>0</v>
      </c>
      <c r="E19" s="16">
        <v>1.25</v>
      </c>
      <c r="F19" s="16">
        <v>1.25</v>
      </c>
      <c r="G19" s="17">
        <f t="shared" si="2"/>
        <v>0</v>
      </c>
      <c r="H19" s="19">
        <v>1.553240657473316</v>
      </c>
      <c r="I19" s="19">
        <v>1.5835051502127822</v>
      </c>
      <c r="J19" s="29">
        <f t="shared" ref="J19:J31" si="3">((H19-I19)/I19)*100</f>
        <v>-1.9112342473530588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24"/>
      <c r="E20" s="24">
        <v>4.5</v>
      </c>
      <c r="F20" s="24">
        <v>4.5</v>
      </c>
      <c r="G20" s="17">
        <f t="shared" si="2"/>
        <v>0</v>
      </c>
      <c r="H20" s="19">
        <v>8.0266325515237131</v>
      </c>
      <c r="I20" s="19">
        <v>9.7133326913146245</v>
      </c>
      <c r="J20" s="22">
        <f t="shared" si="3"/>
        <v>-17.364793252671237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24"/>
      <c r="E21" s="24">
        <v>4.25</v>
      </c>
      <c r="F21" s="16">
        <v>4.25</v>
      </c>
      <c r="G21" s="17">
        <f t="shared" si="2"/>
        <v>0</v>
      </c>
      <c r="H21" s="16">
        <v>3.3529121521646248</v>
      </c>
      <c r="I21" s="16">
        <v>4.6351041008039235</v>
      </c>
      <c r="J21" s="22">
        <f t="shared" si="3"/>
        <v>-27.662635417765745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24"/>
      <c r="E22" s="24" t="s">
        <v>31</v>
      </c>
      <c r="F22" s="24" t="s">
        <v>31</v>
      </c>
      <c r="G22" s="20" t="s">
        <v>31</v>
      </c>
      <c r="H22" s="16">
        <v>2.8881076882156163</v>
      </c>
      <c r="I22" s="16">
        <v>3.9294326681769198</v>
      </c>
      <c r="J22" s="22">
        <f>((H22-I22)/I22)*100</f>
        <v>-26.500644441489605</v>
      </c>
      <c r="O22" s="7"/>
    </row>
    <row r="23" spans="1:15" ht="18" customHeight="1" x14ac:dyDescent="0.25">
      <c r="A23" s="11" t="s">
        <v>30</v>
      </c>
      <c r="B23" s="23"/>
      <c r="C23" s="23"/>
      <c r="D23" s="24"/>
      <c r="E23" s="31"/>
      <c r="F23" s="24"/>
      <c r="G23" s="17"/>
      <c r="H23" s="19">
        <v>4.8780151577863942</v>
      </c>
      <c r="I23" s="19">
        <v>4.9556407557323539</v>
      </c>
      <c r="J23" s="22">
        <f t="shared" si="3"/>
        <v>-1.5664089019400282</v>
      </c>
    </row>
    <row r="24" spans="1:15" ht="18" customHeight="1" x14ac:dyDescent="0.25">
      <c r="A24" s="11" t="s">
        <v>22</v>
      </c>
      <c r="B24" s="23"/>
      <c r="C24" s="23"/>
      <c r="D24" s="24"/>
      <c r="E24" s="24">
        <v>0.5</v>
      </c>
      <c r="F24" s="24">
        <v>0.5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4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4"/>
      <c r="E26" s="24">
        <v>0.76</v>
      </c>
      <c r="F26" s="24">
        <v>0.76</v>
      </c>
      <c r="G26" s="17">
        <f t="shared" si="2"/>
        <v>0</v>
      </c>
      <c r="H26" s="19">
        <v>1.434097441464284</v>
      </c>
      <c r="I26" s="19">
        <v>1.4470936337054761</v>
      </c>
      <c r="J26" s="22">
        <f t="shared" si="3"/>
        <v>-0.89808924166942827</v>
      </c>
    </row>
    <row r="27" spans="1:15" ht="18" customHeight="1" x14ac:dyDescent="0.25">
      <c r="A27" s="11" t="s">
        <v>24</v>
      </c>
      <c r="B27" s="23"/>
      <c r="C27" s="23"/>
      <c r="D27" s="24"/>
      <c r="E27" s="24">
        <v>2.25</v>
      </c>
      <c r="F27" s="24">
        <v>2.25</v>
      </c>
      <c r="G27" s="17">
        <f t="shared" si="2"/>
        <v>0</v>
      </c>
      <c r="H27" s="24">
        <v>3.5</v>
      </c>
      <c r="I27" s="24">
        <v>3.5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24"/>
      <c r="E28" s="24"/>
      <c r="F28" s="24"/>
      <c r="G28" s="17"/>
      <c r="H28" s="19">
        <v>3.4404554865424428</v>
      </c>
      <c r="I28" s="19">
        <v>3.45</v>
      </c>
      <c r="J28" s="22">
        <f t="shared" si="3"/>
        <v>-0.27665256398716981</v>
      </c>
    </row>
    <row r="29" spans="1:15" ht="18" customHeight="1" x14ac:dyDescent="0.25">
      <c r="A29" s="11" t="s">
        <v>26</v>
      </c>
      <c r="B29" s="23"/>
      <c r="C29" s="23"/>
      <c r="D29" s="24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4"/>
      <c r="E30" s="24">
        <v>1.9</v>
      </c>
      <c r="F30" s="24">
        <v>1.9</v>
      </c>
      <c r="G30" s="20">
        <f t="shared" si="2"/>
        <v>0</v>
      </c>
      <c r="H30" s="30"/>
      <c r="I30" s="30"/>
      <c r="J30" s="22"/>
    </row>
    <row r="31" spans="1:15" ht="18" customHeight="1" thickBot="1" x14ac:dyDescent="0.3">
      <c r="A31" s="12" t="s">
        <v>16</v>
      </c>
      <c r="B31" s="26"/>
      <c r="C31" s="26"/>
      <c r="D31" s="32"/>
      <c r="E31" s="26"/>
      <c r="F31" s="26"/>
      <c r="G31" s="27" t="s">
        <v>31</v>
      </c>
      <c r="H31" s="28">
        <v>5.0929469690146671</v>
      </c>
      <c r="I31" s="28">
        <v>5.226657949937092</v>
      </c>
      <c r="J31" s="22">
        <f t="shared" si="3"/>
        <v>-2.5582500749649051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31">
    <cfRule type="cellIs" dxfId="38" priority="124" operator="greaterThan">
      <formula>0</formula>
    </cfRule>
    <cfRule type="cellIs" dxfId="37" priority="157" operator="equal">
      <formula>0</formula>
    </cfRule>
  </conditionalFormatting>
  <conditionalFormatting sqref="J13:J14">
    <cfRule type="cellIs" dxfId="36" priority="104" operator="equal">
      <formula>0</formula>
    </cfRule>
    <cfRule type="cellIs" dxfId="35" priority="105" operator="lessThan">
      <formula>0</formula>
    </cfRule>
    <cfRule type="cellIs" dxfId="34" priority="106" operator="greaterThan">
      <formula>0</formula>
    </cfRule>
  </conditionalFormatting>
  <conditionalFormatting sqref="J12">
    <cfRule type="cellIs" dxfId="33" priority="101" operator="equal">
      <formula>0</formula>
    </cfRule>
    <cfRule type="cellIs" dxfId="32" priority="102" operator="lessThan">
      <formula>0</formula>
    </cfRule>
    <cfRule type="cellIs" dxfId="31" priority="103" operator="greaterThan">
      <formula>0</formula>
    </cfRule>
  </conditionalFormatting>
  <conditionalFormatting sqref="J15">
    <cfRule type="cellIs" dxfId="30" priority="98" operator="equal">
      <formula>0</formula>
    </cfRule>
    <cfRule type="cellIs" dxfId="29" priority="99" operator="lessThan">
      <formula>0</formula>
    </cfRule>
    <cfRule type="cellIs" dxfId="28" priority="100" operator="greaterThan">
      <formula>0</formula>
    </cfRule>
  </conditionalFormatting>
  <conditionalFormatting sqref="J11">
    <cfRule type="cellIs" dxfId="27" priority="95" operator="equal">
      <formula>0</formula>
    </cfRule>
    <cfRule type="cellIs" dxfId="26" priority="96" operator="lessThan">
      <formula>0</formula>
    </cfRule>
    <cfRule type="cellIs" dxfId="25" priority="97" operator="greaterThan">
      <formula>0</formula>
    </cfRule>
  </conditionalFormatting>
  <conditionalFormatting sqref="J16:J31">
    <cfRule type="cellIs" dxfId="24" priority="92" operator="equal">
      <formula>0</formula>
    </cfRule>
    <cfRule type="cellIs" dxfId="23" priority="93" operator="lessThan">
      <formula>0</formula>
    </cfRule>
    <cfRule type="cellIs" dxfId="22" priority="94" operator="greaterThan">
      <formula>0</formula>
    </cfRule>
  </conditionalFormatting>
  <conditionalFormatting sqref="J22">
    <cfRule type="cellIs" dxfId="21" priority="81" operator="equal">
      <formula>0</formula>
    </cfRule>
    <cfRule type="cellIs" dxfId="20" priority="82" operator="lessThan">
      <formula>0</formula>
    </cfRule>
    <cfRule type="cellIs" dxfId="19" priority="83" operator="greaterThan">
      <formula>0</formula>
    </cfRule>
  </conditionalFormatting>
  <conditionalFormatting sqref="J22">
    <cfRule type="cellIs" dxfId="18" priority="78" operator="equal">
      <formula>0</formula>
    </cfRule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J27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J27">
    <cfRule type="cellIs" dxfId="12" priority="46" operator="equal">
      <formula>0</formula>
    </cfRule>
    <cfRule type="cellIs" dxfId="11" priority="47" operator="lessThan">
      <formula>0</formula>
    </cfRule>
    <cfRule type="cellIs" dxfId="10" priority="48" operator="greaterThan">
      <formula>0</formula>
    </cfRule>
  </conditionalFormatting>
  <conditionalFormatting sqref="J27">
    <cfRule type="cellIs" dxfId="9" priority="43" operator="equal">
      <formula>0</formula>
    </cfRule>
    <cfRule type="cellIs" dxfId="8" priority="44" operator="lessThan">
      <formula>0</formula>
    </cfRule>
    <cfRule type="cellIs" dxfId="7" priority="45" operator="greaterThan">
      <formula>0</formula>
    </cfRule>
  </conditionalFormatting>
  <conditionalFormatting sqref="J27">
    <cfRule type="cellIs" dxfId="6" priority="40" operator="equal">
      <formula>0</formula>
    </cfRule>
    <cfRule type="cellIs" dxfId="5" priority="41" operator="lessThan">
      <formula>0</formula>
    </cfRule>
    <cfRule type="cellIs" dxfId="4" priority="4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2019-08-08T11:15:43Z</dcterms:modified>
</cp:coreProperties>
</file>