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ZIARNO-ceny miesięczne" sheetId="67" r:id="rId7"/>
    <sheet name="MĄKI-ceny miesięczne" sheetId="89" r:id="rId8"/>
    <sheet name="Handel zagr. ogółem" sheetId="99" r:id="rId9"/>
    <sheet name="HZ wg krajów" sheetId="100" r:id="rId10"/>
    <sheet name="HZ wg krajów 2022" sheetId="114" r:id="rId11"/>
    <sheet name="HandelWYKRESY" sheetId="112" r:id="rId12"/>
    <sheet name="HZ - dane ostateczne" sheetId="102" r:id="rId13"/>
  </sheets>
  <externalReferences>
    <externalReference r:id="rId14"/>
  </externalReferences>
  <definedNames>
    <definedName name="\a">#N/A</definedName>
    <definedName name="\s" localSheetId="10">#REF!</definedName>
    <definedName name="\s" localSheetId="0">#REF!</definedName>
    <definedName name="\s" localSheetId="5">#REF!</definedName>
    <definedName name="\s" localSheetId="4">#REF!</definedName>
    <definedName name="\s">#REF!</definedName>
    <definedName name="_17_11_2011" localSheetId="10">#REF!</definedName>
    <definedName name="_17_11_2011" localSheetId="0">#REF!</definedName>
    <definedName name="_17_11_2011" localSheetId="5">#REF!</definedName>
    <definedName name="_17_11_2011">#REF!</definedName>
    <definedName name="_7_11_2011" localSheetId="10">#REF!</definedName>
    <definedName name="_7_11_2011" localSheetId="0">#REF!</definedName>
    <definedName name="_7_11_2011" localSheetId="5">#REF!</definedName>
    <definedName name="_7_11_2011">#REF!</definedName>
    <definedName name="_A" localSheetId="10">#REF!</definedName>
    <definedName name="_A" localSheetId="0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a" localSheetId="10">#REF!</definedName>
    <definedName name="a" localSheetId="0">#REF!</definedName>
    <definedName name="a" localSheetId="5">#REF!</definedName>
    <definedName name="a" localSheetId="4">#REF!</definedName>
    <definedName name="a">#REF!</definedName>
    <definedName name="aa" localSheetId="10">OFFSET(#REF!,0,0,COUNTA(#REF!),27)</definedName>
    <definedName name="aa" localSheetId="5">OFFSET(#REF!,0,0,COUNTA(#REF!),27)</definedName>
    <definedName name="aa">OFFSET(#REF!,0,0,COUNTA(#REF!),27)</definedName>
    <definedName name="aaa" localSheetId="10">#REF!</definedName>
    <definedName name="aaa" localSheetId="5">#REF!</definedName>
    <definedName name="aaa">#REF!</definedName>
    <definedName name="aaaa" localSheetId="10">#REF!</definedName>
    <definedName name="aaaa" localSheetId="0">#REF!</definedName>
    <definedName name="aaaa" localSheetId="5">#REF!</definedName>
    <definedName name="aaaa">#REF!</definedName>
    <definedName name="aaas" localSheetId="10">#REF!</definedName>
    <definedName name="aaas" localSheetId="5">#REF!</definedName>
    <definedName name="aaas">#REF!</definedName>
    <definedName name="aassss" localSheetId="10">#REF!</definedName>
    <definedName name="aassss" localSheetId="5">#REF!</definedName>
    <definedName name="aassss">#REF!</definedName>
    <definedName name="AllPerc" localSheetId="10">#REF!,#REF!</definedName>
    <definedName name="AllPerc" localSheetId="0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0">OFFSET(#REF!,0,0,COUNTA(#REF!),20)</definedName>
    <definedName name="AmisDataPig" localSheetId="0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0">OFFSET(#REF!,0,0,COUNTA(#REF!),27)</definedName>
    <definedName name="AmisDataPiglet" localSheetId="0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0">#REF!,#REF!</definedName>
    <definedName name="aqwq" localSheetId="0">#REF!,#REF!</definedName>
    <definedName name="aqwq" localSheetId="5">#REF!,#REF!</definedName>
    <definedName name="aqwq">#REF!,#REF!</definedName>
    <definedName name="BothPerc" localSheetId="10">#REF!</definedName>
    <definedName name="BothPerc" localSheetId="0">#REF!</definedName>
    <definedName name="BothPerc" localSheetId="5">#REF!</definedName>
    <definedName name="BothPerc">#REF!</definedName>
    <definedName name="Ceny" localSheetId="10">#REF!</definedName>
    <definedName name="Ceny" localSheetId="0">#REF!</definedName>
    <definedName name="Ceny" localSheetId="5">#REF!</definedName>
    <definedName name="Ceny">#REF!</definedName>
    <definedName name="cenyd" localSheetId="10">#REF!</definedName>
    <definedName name="cenyd" localSheetId="0">#REF!</definedName>
    <definedName name="cenyd" localSheetId="5">#REF!</definedName>
    <definedName name="cenyd">#REF!</definedName>
    <definedName name="ColPre" localSheetId="10">#REF!</definedName>
    <definedName name="ColPre" localSheetId="0">#REF!</definedName>
    <definedName name="ColPre" localSheetId="5">#REF!</definedName>
    <definedName name="ColPre">#REF!</definedName>
    <definedName name="CurShe" localSheetId="10">#REF!</definedName>
    <definedName name="CurShe" localSheetId="0">#REF!</definedName>
    <definedName name="CurShe" localSheetId="5">#REF!</definedName>
    <definedName name="CurShe">#REF!</definedName>
    <definedName name="dd" localSheetId="10">#REF!</definedName>
    <definedName name="dd" localSheetId="0">#REF!</definedName>
    <definedName name="dd" localSheetId="5">#REF!</definedName>
    <definedName name="dd">#REF!</definedName>
    <definedName name="fg" localSheetId="10">#REF!</definedName>
    <definedName name="fg" localSheetId="0">#REF!</definedName>
    <definedName name="fg" localSheetId="5">#REF!</definedName>
    <definedName name="fg">#REF!</definedName>
    <definedName name="FirstPerc" localSheetId="10">#REF!</definedName>
    <definedName name="FirstPerc" localSheetId="0">#REF!</definedName>
    <definedName name="FirstPerc" localSheetId="5">#REF!</definedName>
    <definedName name="FirstPerc">#REF!</definedName>
    <definedName name="gg" localSheetId="10">#REF!</definedName>
    <definedName name="gg" localSheetId="0">#REF!</definedName>
    <definedName name="gg" localSheetId="5">#REF!</definedName>
    <definedName name="gg">#REF!</definedName>
    <definedName name="hj" localSheetId="10">#REF!</definedName>
    <definedName name="hj" localSheetId="0">#REF!</definedName>
    <definedName name="hj" localSheetId="5">#REF!</definedName>
    <definedName name="hj">#REF!</definedName>
    <definedName name="jgg" localSheetId="10">OFFSET(#REF!,0,0,COUNTA(#REF!),20)</definedName>
    <definedName name="jgg" localSheetId="0">OFFSET(#REF!,0,0,COUNTA(#REF!),20)</definedName>
    <definedName name="jgg" localSheetId="5">OFFSET(#REF!,0,0,COUNTA(#REF!),20)</definedName>
    <definedName name="jgg">OFFSET(#REF!,0,0,COUNTA(#REF!),20)</definedName>
    <definedName name="jose" localSheetId="10">#REF!</definedName>
    <definedName name="jose" localSheetId="0">#REF!</definedName>
    <definedName name="jose" localSheetId="5">#REF!</definedName>
    <definedName name="jose">#REF!</definedName>
    <definedName name="Last5" localSheetId="10">#REF!</definedName>
    <definedName name="Last5" localSheetId="0">#REF!</definedName>
    <definedName name="Last5" localSheetId="5">#REF!</definedName>
    <definedName name="Last5">#REF!</definedName>
    <definedName name="MaxDate">'[1]Amis Exchange rate'!$D$2</definedName>
    <definedName name="MonPre" localSheetId="10">#REF!</definedName>
    <definedName name="MonPre" localSheetId="0">#REF!</definedName>
    <definedName name="MonPre" localSheetId="5">#REF!</definedName>
    <definedName name="MonPre" localSheetId="4">#REF!</definedName>
    <definedName name="MonPre">#REF!</definedName>
    <definedName name="n" localSheetId="10">#REF!</definedName>
    <definedName name="n" localSheetId="5">#REF!</definedName>
    <definedName name="n">#REF!</definedName>
    <definedName name="NumPri" localSheetId="10">#REF!</definedName>
    <definedName name="NumPri" localSheetId="0">#REF!</definedName>
    <definedName name="NumPri" localSheetId="5">#REF!</definedName>
    <definedName name="NumPri">#REF!</definedName>
    <definedName name="_xlnm.Print_Area" localSheetId="9">'HZ wg krajów'!$A$4:$M$30</definedName>
    <definedName name="_xlnm.Print_Area" localSheetId="10">'HZ wg krajów 2022'!$A$4:$M$30</definedName>
    <definedName name="_xlnm.Print_Area" localSheetId="0">#REF!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0">#REF!</definedName>
    <definedName name="ppp" localSheetId="0">#REF!</definedName>
    <definedName name="ppp" localSheetId="5">#REF!</definedName>
    <definedName name="ppp" localSheetId="4">#REF!</definedName>
    <definedName name="ppp">#REF!</definedName>
    <definedName name="Prosieta" localSheetId="10">#REF!</definedName>
    <definedName name="Prosieta" localSheetId="0">#REF!</definedName>
    <definedName name="Prosieta" localSheetId="5">#REF!</definedName>
    <definedName name="Prosieta">#REF!</definedName>
    <definedName name="recap" localSheetId="10">#REF!</definedName>
    <definedName name="recap" localSheetId="0">#REF!</definedName>
    <definedName name="recap" localSheetId="5">#REF!</definedName>
    <definedName name="recap">#REF!</definedName>
    <definedName name="s" localSheetId="10">#REF!</definedName>
    <definedName name="s" localSheetId="0">#REF!</definedName>
    <definedName name="s" localSheetId="5">#REF!</definedName>
    <definedName name="s">#REF!</definedName>
    <definedName name="SecondPerc" localSheetId="10">#REF!</definedName>
    <definedName name="SecondPerc" localSheetId="0">#REF!</definedName>
    <definedName name="SecondPerc" localSheetId="5">#REF!</definedName>
    <definedName name="SecondPerc">#REF!</definedName>
    <definedName name="ss" localSheetId="10">#REF!</definedName>
    <definedName name="ss" localSheetId="5">#REF!</definedName>
    <definedName name="ss">#REF!</definedName>
    <definedName name="ssfg" localSheetId="10">#REF!</definedName>
    <definedName name="ssfg" localSheetId="5">#REF!</definedName>
    <definedName name="ssfg">#REF!</definedName>
    <definedName name="sss" localSheetId="10">#REF!</definedName>
    <definedName name="sss" localSheetId="5">#REF!</definedName>
    <definedName name="sss">#REF!</definedName>
    <definedName name="ssssaaa" localSheetId="10">#REF!</definedName>
    <definedName name="ssssaaa" localSheetId="0">#REF!</definedName>
    <definedName name="ssssaaa" localSheetId="5">#REF!</definedName>
    <definedName name="ssssaaa">#REF!</definedName>
    <definedName name="TodDat" localSheetId="10">#REF!</definedName>
    <definedName name="TodDat" localSheetId="0">#REF!</definedName>
    <definedName name="TodDat" localSheetId="5">#REF!</definedName>
    <definedName name="TodDat">#REF!</definedName>
    <definedName name="WeeNum" localSheetId="10">#REF!</definedName>
    <definedName name="WeeNum" localSheetId="0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0">#REF!</definedName>
    <definedName name="zx" localSheetId="0">#REF!</definedName>
    <definedName name="zx" localSheetId="5">#REF!</definedName>
    <definedName name="zx" localSheetId="4">#REF!</definedName>
    <definedName name="zx">#REF!</definedName>
    <definedName name="zywiec" localSheetId="10">#REF!</definedName>
    <definedName name="zywiec" localSheetId="0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1" i="73" l="1"/>
  <c r="F11" i="73"/>
  <c r="G10" i="73"/>
  <c r="F10" i="73"/>
  <c r="G9" i="73"/>
  <c r="F9" i="73"/>
  <c r="G8" i="73"/>
  <c r="F8" i="73"/>
  <c r="G7" i="73"/>
  <c r="F7" i="73"/>
</calcChain>
</file>

<file path=xl/sharedStrings.xml><?xml version="1.0" encoding="utf-8"?>
<sst xmlns="http://schemas.openxmlformats.org/spreadsheetml/2006/main" count="1070" uniqueCount="245">
  <si>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</si>
  <si>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</si>
  <si>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</si>
  <si>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</si>
  <si>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</si>
  <si>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</si>
  <si>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</si>
  <si>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</si>
  <si>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</si>
  <si>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</si>
  <si>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</si>
  <si>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</si>
  <si>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</si>
  <si>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</si>
  <si>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</si>
  <si>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</si>
  <si>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</si>
  <si>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</si>
  <si>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</si>
  <si>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</si>
  <si>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</si>
  <si>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</si>
  <si>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</si>
  <si>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</si>
  <si>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</si>
  <si>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</si>
  <si>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</si>
  <si>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</si>
  <si>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</si>
  <si>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</si>
  <si>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</si>
  <si>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</si>
  <si>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</si>
  <si>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</si>
  <si>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</si>
  <si>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</si>
  <si>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</si>
  <si>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</si>
  <si>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</si>
  <si>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</si>
  <si>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</si>
  <si>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</si>
  <si>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</si>
  <si>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</si>
  <si>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</si>
  <si>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</si>
  <si>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</si>
  <si>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</si>
  <si>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</si>
  <si>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</si>
  <si>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</si>
  <si>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</si>
  <si>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</si>
  <si>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</si>
  <si>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</si>
  <si>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</si>
  <si>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</si>
  <si>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</si>
  <si>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</si>
  <si>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</si>
  <si>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</si>
  <si>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</si>
  <si>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</si>
  <si>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</si>
  <si>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</si>
  <si>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</si>
  <si>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</si>
  <si>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</si>
  <si>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</si>
  <si>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</si>
  <si>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</si>
  <si>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</si>
  <si>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</si>
  <si>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</si>
  <si>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</si>
  <si>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</si>
  <si>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</si>
  <si>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</si>
  <si>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</si>
  <si>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</si>
  <si>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</si>
  <si>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</si>
  <si>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</si>
  <si>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</si>
  <si>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</si>
  <si>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</si>
  <si>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</si>
  <si>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</si>
  <si>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</si>
  <si>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</si>
  <si>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</si>
  <si>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</si>
  <si>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</si>
  <si>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</si>
  <si>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</si>
  <si>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</si>
  <si>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</si>
  <si>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</si>
  <si>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</si>
  <si>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</si>
  <si>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</si>
  <si>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</si>
  <si>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</si>
  <si>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</si>
  <si>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</si>
  <si>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</si>
  <si>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</si>
  <si>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</si>
  <si>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</si>
  <si>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</si>
  <si>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</si>
  <si>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</si>
  <si>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</si>
  <si>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</si>
  <si>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</si>
  <si>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</si>
  <si>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</si>
  <si>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</si>
  <si>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</si>
  <si>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</si>
  <si>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</si>
  <si>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</si>
  <si>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</si>
  <si>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</si>
  <si>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</si>
  <si>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</si>
  <si>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</si>
  <si>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</si>
  <si>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</si>
  <si>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</si>
  <si>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</si>
  <si>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</si>
  <si>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</si>
  <si>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</si>
  <si>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</si>
  <si>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</si>
  <si>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</si>
  <si>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</si>
  <si>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</si>
  <si>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</si>
  <si>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</si>
  <si>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</si>
  <si>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</si>
  <si>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</si>
  <si>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</si>
  <si>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</si>
  <si>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</si>
  <si>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</si>
  <si>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</si>
  <si>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</si>
  <si>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</si>
  <si>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</si>
  <si>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</si>
  <si>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</si>
  <si>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</si>
  <si>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</si>
  <si>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</si>
  <si>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</si>
  <si>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</si>
  <si>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</si>
  <si>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</si>
  <si>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</si>
  <si>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</si>
  <si>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</si>
  <si>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</si>
  <si>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</si>
  <si>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</si>
  <si>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</si>
  <si>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</si>
  <si>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</si>
  <si>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</si>
  <si>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</si>
  <si>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</si>
  <si>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</si>
  <si>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</si>
  <si>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</si>
  <si>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</si>
  <si>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</si>
  <si>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</si>
  <si>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</si>
  <si>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</si>
  <si>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</si>
  <si>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</si>
  <si>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</si>
  <si>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</si>
  <si>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</si>
  <si>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</si>
  <si>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</si>
  <si>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</si>
  <si>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</si>
  <si>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</si>
  <si>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</si>
  <si>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</si>
  <si>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</si>
  <si>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</si>
  <si>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</si>
  <si>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</si>
  <si>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</si>
  <si>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</si>
  <si>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</si>
  <si>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</si>
  <si>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</si>
  <si>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</si>
  <si>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</si>
  <si>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</si>
  <si>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</si>
  <si>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</si>
  <si>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</si>
  <si>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</si>
  <si>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</si>
  <si>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</si>
  <si>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</si>
  <si>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</si>
  <si>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</si>
  <si>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</si>
  <si>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</si>
  <si>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</si>
  <si>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</si>
  <si>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</si>
  <si>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</si>
  <si>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</si>
  <si>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</si>
  <si>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</si>
  <si>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</si>
  <si>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</si>
  <si>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</si>
  <si>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</si>
  <si>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</si>
  <si>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</si>
  <si>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maj 2023</t>
  </si>
  <si>
    <t>Kuba</t>
  </si>
  <si>
    <t>Japonia</t>
  </si>
  <si>
    <t>czerwiec 2023</t>
  </si>
  <si>
    <t>16.07.2023</t>
  </si>
  <si>
    <t>I-V 2022r.*</t>
  </si>
  <si>
    <t>I-V 2023r.*</t>
  </si>
  <si>
    <t>RPA</t>
  </si>
  <si>
    <t>Kongo</t>
  </si>
  <si>
    <t>w okresie: 17 - 23.07.2023r.</t>
  </si>
  <si>
    <t>23.07.2023</t>
  </si>
  <si>
    <t>24.07.2022</t>
  </si>
  <si>
    <t>25.07.2021</t>
  </si>
  <si>
    <t>NR 29/2023</t>
  </si>
  <si>
    <t>27 lipca 2023r.</t>
  </si>
  <si>
    <t>17 - 23.07.2023r.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</si>
</sst>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</numFmts>
  <fonts count="8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0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653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37" fillId="0" borderId="33" xfId="0" applyFont="1" applyFill="1" applyBorder="1"/>
    <xf numFmtId="0" fontId="42" fillId="0" borderId="0" xfId="5" applyFont="1" applyFill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3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35" fillId="0" borderId="132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4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6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6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40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5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8" xfId="3" applyNumberFormat="1" applyFont="1" applyFill="1" applyBorder="1"/>
    <xf numFmtId="3" fontId="35" fillId="0" borderId="136" xfId="3" applyNumberFormat="1" applyFont="1" applyFill="1" applyBorder="1"/>
    <xf numFmtId="3" fontId="35" fillId="0" borderId="137" xfId="7" applyNumberFormat="1" applyFont="1" applyFill="1" applyBorder="1"/>
    <xf numFmtId="3" fontId="35" fillId="0" borderId="24" xfId="7" applyNumberFormat="1" applyFont="1" applyFill="1" applyBorder="1"/>
    <xf numFmtId="3" fontId="35" fillId="0" borderId="138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6" xfId="0" applyNumberFormat="1" applyFont="1" applyFill="1" applyBorder="1"/>
    <xf numFmtId="3" fontId="34" fillId="0" borderId="139" xfId="0" applyNumberFormat="1" applyFont="1" applyFill="1" applyBorder="1"/>
    <xf numFmtId="3" fontId="34" fillId="0" borderId="133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5" xfId="0" applyNumberFormat="1" applyFont="1" applyFill="1" applyBorder="1"/>
    <xf numFmtId="3" fontId="34" fillId="0" borderId="140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3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8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6" xfId="3" applyNumberFormat="1" applyFont="1" applyFill="1" applyBorder="1"/>
    <xf numFmtId="166" fontId="34" fillId="0" borderId="58" xfId="0" applyNumberFormat="1" applyFont="1" applyFill="1" applyBorder="1"/>
    <xf numFmtId="166" fontId="34" fillId="0" borderId="139" xfId="0" applyNumberFormat="1" applyFont="1" applyFill="1" applyBorder="1"/>
    <xf numFmtId="166" fontId="34" fillId="0" borderId="133" xfId="0" applyNumberFormat="1" applyFont="1" applyFill="1" applyBorder="1"/>
    <xf numFmtId="166" fontId="34" fillId="0" borderId="60" xfId="0" applyNumberFormat="1" applyFont="1" applyFill="1" applyBorder="1"/>
    <xf numFmtId="166" fontId="34" fillId="0" borderId="125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1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2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3" xfId="0" applyNumberFormat="1" applyFont="1" applyFill="1" applyBorder="1"/>
    <xf numFmtId="3" fontId="28" fillId="0" borderId="44" xfId="0" applyNumberFormat="1" applyFont="1" applyBorder="1"/>
    <xf numFmtId="3" fontId="28" fillId="2" borderId="125" xfId="0" applyNumberFormat="1" applyFont="1" applyFill="1" applyBorder="1"/>
    <xf numFmtId="3" fontId="28" fillId="0" borderId="12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5" xfId="0" applyNumberFormat="1" applyFont="1" applyFill="1" applyBorder="1"/>
    <xf numFmtId="166" fontId="28" fillId="0" borderId="125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7" xfId="0" applyNumberFormat="1" applyFont="1" applyFill="1" applyBorder="1"/>
    <xf numFmtId="164" fontId="37" fillId="0" borderId="29" xfId="0" applyNumberFormat="1" applyFont="1" applyFill="1" applyBorder="1"/>
    <xf numFmtId="164" fontId="37" fillId="0" borderId="143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9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20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8" xfId="11" applyNumberFormat="1" applyFont="1" applyBorder="1"/>
    <xf numFmtId="3" fontId="37" fillId="36" borderId="28" xfId="10" applyNumberFormat="1" applyFont="1" applyFill="1" applyBorder="1"/>
    <xf numFmtId="3" fontId="37" fillId="0" borderId="127" xfId="10" applyNumberFormat="1" applyFont="1" applyBorder="1"/>
    <xf numFmtId="3" fontId="37" fillId="0" borderId="128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8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9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20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8" xfId="11" applyNumberFormat="1" applyFont="1" applyBorder="1"/>
    <xf numFmtId="3" fontId="64" fillId="36" borderId="28" xfId="10" applyNumberFormat="1" applyFont="1" applyFill="1" applyBorder="1"/>
    <xf numFmtId="3" fontId="64" fillId="0" borderId="127" xfId="10" applyNumberFormat="1" applyFont="1" applyBorder="1"/>
    <xf numFmtId="3" fontId="64" fillId="0" borderId="128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8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64" fontId="40" fillId="2" borderId="119" xfId="0" applyNumberFormat="1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4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4" fillId="0" borderId="0" xfId="4" applyFont="1" applyFill="1"/>
    <xf numFmtId="0" fontId="76" fillId="0" borderId="0" xfId="0" applyFont="1" applyFill="1" applyAlignment="1">
      <alignment horizontal="center" vertical="center"/>
    </xf>
    <xf numFmtId="0" fontId="82" fillId="0" borderId="0" xfId="0" applyFont="1" applyFill="1" applyAlignment="1">
      <alignment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44" xfId="0" applyNumberFormat="1" applyFont="1" applyBorder="1" applyAlignment="1">
      <alignment vertical="center"/>
    </xf>
    <xf numFmtId="1" fontId="37" fillId="0" borderId="118" xfId="0" applyNumberFormat="1" applyFont="1" applyBorder="1" applyAlignment="1">
      <alignment vertical="center"/>
    </xf>
    <xf numFmtId="164" fontId="40" fillId="4" borderId="42" xfId="0" applyNumberFormat="1" applyFont="1" applyFill="1" applyBorder="1" applyAlignment="1">
      <alignment vertical="center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3" fillId="0" borderId="81" xfId="62" applyNumberFormat="1" applyFont="1" applyFill="1" applyBorder="1" applyAlignment="1">
      <alignment horizontal="center" vertical="center" wrapText="1"/>
    </xf>
    <xf numFmtId="14" fontId="83" fillId="0" borderId="82" xfId="62" applyNumberFormat="1" applyFont="1" applyFill="1" applyBorder="1" applyAlignment="1">
      <alignment horizontal="center" vertical="center" wrapText="1"/>
    </xf>
    <xf numFmtId="14" fontId="83" fillId="0" borderId="3" xfId="62" applyNumberFormat="1" applyFont="1" applyFill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1" xfId="0" applyFont="1" applyFill="1" applyBorder="1" applyAlignment="1">
      <alignment horizontal="center" vertical="center"/>
    </xf>
    <xf numFmtId="0" fontId="38" fillId="0" borderId="131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1" xfId="64" applyFont="1" applyFill="1" applyBorder="1" applyAlignment="1">
      <alignment horizontal="center" vertical="center"/>
    </xf>
    <xf numFmtId="43" fontId="38" fillId="0" borderId="131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5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23</xdr:row>
      <xdr:rowOff>0</xdr:rowOff>
    </xdr:from>
    <xdr:to>
      <xdr:col>27</xdr:col>
      <xdr:colOff>488950</xdr:colOff>
      <xdr:row>42</xdr:row>
      <xdr:rowOff>74578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3389" y="3958167"/>
          <a:ext cx="6267450" cy="31578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1</xdr:rowOff>
    </xdr:from>
    <xdr:to>
      <xdr:col>7</xdr:col>
      <xdr:colOff>137427</xdr:colOff>
      <xdr:row>20</xdr:row>
      <xdr:rowOff>116417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3334"/>
          <a:ext cx="6011177" cy="310091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1</xdr:rowOff>
    </xdr:from>
    <xdr:to>
      <xdr:col>17</xdr:col>
      <xdr:colOff>188734</xdr:colOff>
      <xdr:row>20</xdr:row>
      <xdr:rowOff>127001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4750" y="423334"/>
          <a:ext cx="5998984" cy="31115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480580</xdr:colOff>
      <xdr:row>20</xdr:row>
      <xdr:rowOff>116417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46000" y="423333"/>
          <a:ext cx="6005080" cy="3100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137427</xdr:colOff>
      <xdr:row>42</xdr:row>
      <xdr:rowOff>74083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905250"/>
          <a:ext cx="6011177" cy="309033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188734</xdr:colOff>
      <xdr:row>42</xdr:row>
      <xdr:rowOff>74083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54750" y="3905250"/>
          <a:ext cx="5998984" cy="3090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106944</xdr:colOff>
      <xdr:row>63</xdr:row>
      <xdr:rowOff>74084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281333"/>
          <a:ext cx="5980694" cy="309033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</xdr:row>
      <xdr:rowOff>1</xdr:rowOff>
    </xdr:from>
    <xdr:to>
      <xdr:col>17</xdr:col>
      <xdr:colOff>127769</xdr:colOff>
      <xdr:row>63</xdr:row>
      <xdr:rowOff>63501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54750" y="7281334"/>
          <a:ext cx="5938019" cy="3079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445222</xdr:colOff>
      <xdr:row>32</xdr:row>
      <xdr:rowOff>104560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6719"/>
          <a:ext cx="8888738" cy="503573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326159</xdr:colOff>
      <xdr:row>32</xdr:row>
      <xdr:rowOff>98464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8359" y="416719"/>
          <a:ext cx="8888738" cy="50296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309978</xdr:colOff>
      <xdr:row>19</xdr:row>
      <xdr:rowOff>95445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077"/>
          <a:ext cx="6376670" cy="30848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22</xdr:col>
      <xdr:colOff>301967</xdr:colOff>
      <xdr:row>19</xdr:row>
      <xdr:rowOff>77030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166077"/>
          <a:ext cx="6358890" cy="30664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285848</xdr:colOff>
      <xdr:row>40</xdr:row>
      <xdr:rowOff>163732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769"/>
          <a:ext cx="6352540" cy="29870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246722</xdr:colOff>
      <xdr:row>41</xdr:row>
      <xdr:rowOff>10355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3819769"/>
          <a:ext cx="6303645" cy="29997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346808</xdr:colOff>
      <xdr:row>64</xdr:row>
      <xdr:rowOff>112249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3462"/>
          <a:ext cx="641350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22</xdr:col>
      <xdr:colOff>216242</xdr:colOff>
      <xdr:row>64</xdr:row>
      <xdr:rowOff>88119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7473462"/>
          <a:ext cx="6273165" cy="324358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39</xdr:col>
      <xdr:colOff>411138</xdr:colOff>
      <xdr:row>35</xdr:row>
      <xdr:rowOff>53780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166077"/>
          <a:ext cx="10102215" cy="570039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40</xdr:row>
      <xdr:rowOff>0</xdr:rowOff>
    </xdr:from>
    <xdr:to>
      <xdr:col>39</xdr:col>
      <xdr:colOff>411138</xdr:colOff>
      <xdr:row>73</xdr:row>
      <xdr:rowOff>49042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6643077"/>
          <a:ext cx="10102215" cy="55295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E28" sqref="E28"/>
    </sheetView>
  </sheetViews>
  <sheetFormatPr defaultColWidth="9.140625" defaultRowHeight="12.75" x14ac:dyDescent="0.2"/>
  <cols>
    <col min="1" max="1" width="7.85546875" style="205" customWidth="1"/>
    <col min="2" max="2" width="21.85546875" style="205" customWidth="1"/>
    <col min="3" max="3" width="19.7109375" style="205" customWidth="1"/>
    <col min="4" max="4" width="21" style="205" customWidth="1"/>
    <col min="5" max="5" width="14.7109375" style="205" customWidth="1"/>
    <col min="6" max="6" width="12.28515625" style="205" customWidth="1"/>
    <col min="7" max="10" width="9.140625" style="205"/>
    <col min="11" max="11" width="17.85546875" style="205" customWidth="1"/>
    <col min="12" max="16384" width="9.140625" style="205"/>
  </cols>
  <sheetData>
    <row r="1" spans="2:36" ht="15" customHeight="1" x14ac:dyDescent="0.2">
      <c r="B1" s="202"/>
      <c r="C1" s="202"/>
      <c r="D1" s="202"/>
      <c r="E1" s="203"/>
      <c r="F1" s="203"/>
      <c r="G1" s="204"/>
      <c r="L1" s="206"/>
      <c r="M1" s="206"/>
      <c r="N1" s="206"/>
      <c r="O1" s="206"/>
      <c r="P1" s="206"/>
      <c r="Q1" s="206"/>
      <c r="R1" s="206"/>
      <c r="S1" s="206"/>
      <c r="T1" s="206"/>
    </row>
    <row r="2" spans="2:36" ht="15.75" x14ac:dyDescent="0.25">
      <c r="B2" s="202"/>
      <c r="C2" s="202"/>
      <c r="D2" s="207" t="s">
        <v>143</v>
      </c>
      <c r="E2" s="203"/>
      <c r="F2" s="203"/>
      <c r="G2" s="204"/>
      <c r="L2" s="206"/>
      <c r="M2" s="206"/>
      <c r="N2" s="206"/>
      <c r="O2" s="206"/>
      <c r="P2" s="206"/>
      <c r="Q2" s="206"/>
      <c r="R2" s="206"/>
      <c r="S2" s="206"/>
      <c r="T2" s="206"/>
      <c r="AI2" s="208"/>
      <c r="AJ2" s="208"/>
    </row>
    <row r="3" spans="2:36" ht="19.5" customHeight="1" x14ac:dyDescent="0.2">
      <c r="B3" s="202"/>
      <c r="C3" s="202"/>
      <c r="D3" s="325" t="s">
        <v>182</v>
      </c>
      <c r="E3" s="202"/>
      <c r="F3" s="203"/>
      <c r="G3" s="210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AI3" s="208"/>
      <c r="AJ3" s="208"/>
    </row>
    <row r="4" spans="2:36" ht="17.25" x14ac:dyDescent="0.2">
      <c r="B4" s="203"/>
      <c r="C4" s="203"/>
      <c r="D4" s="209" t="s">
        <v>124</v>
      </c>
      <c r="E4" s="203"/>
      <c r="F4" s="203"/>
      <c r="G4" s="210"/>
      <c r="H4" s="211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</row>
    <row r="5" spans="2:36" ht="15.75" x14ac:dyDescent="0.2">
      <c r="B5" s="210"/>
      <c r="C5" s="210"/>
      <c r="D5" s="210"/>
      <c r="E5" s="210"/>
      <c r="F5" s="210"/>
      <c r="G5" s="210"/>
      <c r="H5" s="211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</row>
    <row r="6" spans="2:36" ht="18" customHeight="1" x14ac:dyDescent="0.25">
      <c r="B6" s="212" t="s">
        <v>165</v>
      </c>
      <c r="C6" s="206"/>
      <c r="D6" s="206"/>
      <c r="E6" s="206"/>
      <c r="F6" s="206"/>
      <c r="G6" s="210"/>
      <c r="H6" s="211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</row>
    <row r="7" spans="2:36" ht="16.5" customHeight="1" x14ac:dyDescent="0.2">
      <c r="B7" s="206"/>
      <c r="C7" s="206"/>
      <c r="D7" s="206"/>
      <c r="E7" s="206"/>
      <c r="F7" s="206"/>
      <c r="G7" s="210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</row>
    <row r="8" spans="2:36" ht="23.25" customHeight="1" x14ac:dyDescent="0.2">
      <c r="B8" s="206"/>
      <c r="C8" s="206"/>
      <c r="D8" s="206"/>
      <c r="E8" s="206"/>
      <c r="F8" s="206"/>
      <c r="G8" s="210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</row>
    <row r="9" spans="2:36" s="204" customFormat="1" ht="33" customHeight="1" x14ac:dyDescent="0.5">
      <c r="B9" s="186" t="s">
        <v>6</v>
      </c>
      <c r="C9" s="213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</row>
    <row r="10" spans="2:36" s="204" customFormat="1" ht="23.25" customHeight="1" x14ac:dyDescent="0.25">
      <c r="B10" s="608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</row>
    <row r="11" spans="2:36" x14ac:dyDescent="0.2">
      <c r="B11" s="206"/>
      <c r="C11" s="206"/>
      <c r="D11" s="206"/>
      <c r="E11" s="206"/>
      <c r="F11" s="206"/>
      <c r="G11" s="210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</row>
    <row r="12" spans="2:36" ht="23.25" x14ac:dyDescent="0.35">
      <c r="B12" s="187" t="s">
        <v>242</v>
      </c>
      <c r="C12" s="188"/>
      <c r="D12" s="214"/>
      <c r="E12" s="189" t="s">
        <v>243</v>
      </c>
      <c r="F12" s="215"/>
      <c r="G12" s="216"/>
      <c r="Q12" s="206"/>
      <c r="R12" s="206"/>
      <c r="S12" s="206"/>
      <c r="T12" s="206"/>
    </row>
    <row r="13" spans="2:36" x14ac:dyDescent="0.2">
      <c r="B13" s="206"/>
      <c r="C13" s="206"/>
      <c r="D13" s="206"/>
      <c r="E13" s="206"/>
      <c r="F13" s="206"/>
      <c r="G13" s="210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</row>
    <row r="14" spans="2:36" x14ac:dyDescent="0.2">
      <c r="B14" s="206"/>
      <c r="C14" s="206"/>
      <c r="D14" s="206"/>
      <c r="E14" s="206"/>
      <c r="F14" s="206"/>
      <c r="G14" s="210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</row>
    <row r="15" spans="2:36" ht="26.25" x14ac:dyDescent="0.4">
      <c r="B15" s="190" t="s">
        <v>166</v>
      </c>
      <c r="C15" s="191"/>
      <c r="D15" s="192" t="s">
        <v>244</v>
      </c>
      <c r="E15" s="191"/>
      <c r="F15" s="191"/>
      <c r="G15" s="188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</row>
    <row r="16" spans="2:36" ht="15" x14ac:dyDescent="0.25">
      <c r="B16" s="318"/>
      <c r="C16" s="217"/>
      <c r="D16" s="217"/>
      <c r="E16" s="217"/>
      <c r="F16" s="217"/>
      <c r="G16" s="210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</row>
    <row r="17" spans="2:20" s="326" customFormat="1" ht="15" x14ac:dyDescent="0.25">
      <c r="B17" s="217" t="s">
        <v>183</v>
      </c>
      <c r="C17" s="217"/>
      <c r="D17" s="217"/>
      <c r="E17" s="217"/>
      <c r="F17" s="217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</row>
    <row r="18" spans="2:20" s="326" customFormat="1" ht="15" x14ac:dyDescent="0.25">
      <c r="B18" s="217" t="s">
        <v>184</v>
      </c>
      <c r="C18" s="217"/>
      <c r="D18" s="217"/>
      <c r="E18" s="217"/>
      <c r="F18" s="217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</row>
    <row r="19" spans="2:20" s="326" customFormat="1" ht="15" x14ac:dyDescent="0.25">
      <c r="B19" s="217" t="s">
        <v>124</v>
      </c>
      <c r="C19" s="217"/>
      <c r="D19" s="217"/>
      <c r="E19" s="217"/>
      <c r="F19" s="217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</row>
    <row r="20" spans="2:20" ht="15" x14ac:dyDescent="0.25">
      <c r="B20" s="217" t="s">
        <v>4</v>
      </c>
      <c r="C20" s="217"/>
      <c r="D20" s="217"/>
      <c r="E20" s="217"/>
      <c r="F20" s="217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</row>
    <row r="21" spans="2:20" ht="15" x14ac:dyDescent="0.25">
      <c r="B21" s="217" t="s">
        <v>5</v>
      </c>
      <c r="C21" s="217"/>
      <c r="D21" s="217"/>
      <c r="E21" s="217"/>
      <c r="F21" s="217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</row>
    <row r="22" spans="2:20" ht="15" x14ac:dyDescent="0.25">
      <c r="B22" s="217"/>
      <c r="C22" s="217"/>
      <c r="D22" s="217"/>
      <c r="E22" s="217"/>
      <c r="F22" s="217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</row>
    <row r="23" spans="2:20" ht="15" x14ac:dyDescent="0.25">
      <c r="B23" s="217"/>
      <c r="C23" s="217"/>
      <c r="D23" s="217"/>
      <c r="E23" s="217"/>
      <c r="F23" s="217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</row>
    <row r="24" spans="2:20" ht="15" x14ac:dyDescent="0.25">
      <c r="B24" s="217"/>
      <c r="C24" s="220"/>
      <c r="D24" s="217"/>
      <c r="E24" s="217"/>
      <c r="F24" s="217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</row>
    <row r="25" spans="2:20" ht="15" x14ac:dyDescent="0.25">
      <c r="B25" s="217"/>
      <c r="C25" s="220"/>
      <c r="D25" s="217"/>
      <c r="E25" s="217"/>
      <c r="F25" s="217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</row>
    <row r="26" spans="2:20" ht="15" x14ac:dyDescent="0.25">
      <c r="B26" s="218" t="s">
        <v>167</v>
      </c>
      <c r="C26" s="217"/>
      <c r="D26" s="217"/>
      <c r="E26" s="217"/>
      <c r="F26" s="217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</row>
    <row r="27" spans="2:20" ht="15" x14ac:dyDescent="0.25">
      <c r="B27" s="218" t="s">
        <v>125</v>
      </c>
      <c r="C27" s="218"/>
      <c r="D27" s="218"/>
      <c r="E27" s="218"/>
      <c r="F27" s="218"/>
      <c r="G27" s="219"/>
      <c r="H27" s="219"/>
      <c r="I27" s="219"/>
      <c r="J27" s="219"/>
      <c r="K27" s="206"/>
      <c r="L27" s="206"/>
      <c r="M27" s="206"/>
      <c r="N27" s="206"/>
      <c r="O27" s="206"/>
      <c r="P27" s="206"/>
      <c r="Q27" s="206"/>
      <c r="R27" s="206"/>
      <c r="S27" s="206"/>
      <c r="T27" s="206"/>
    </row>
    <row r="28" spans="2:20" ht="15" x14ac:dyDescent="0.25">
      <c r="B28" s="327" t="s">
        <v>185</v>
      </c>
      <c r="C28" s="327"/>
      <c r="D28" s="217"/>
      <c r="E28" s="217"/>
      <c r="F28" s="217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</row>
    <row r="29" spans="2:20" ht="15" x14ac:dyDescent="0.25">
      <c r="B29" s="217" t="s">
        <v>168</v>
      </c>
      <c r="C29" s="217"/>
      <c r="D29" s="217"/>
      <c r="E29" s="217"/>
      <c r="F29" s="217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</row>
    <row r="30" spans="2:20" ht="15" x14ac:dyDescent="0.25">
      <c r="B30" s="217"/>
      <c r="C30" s="217"/>
      <c r="D30" s="217"/>
      <c r="E30" s="217"/>
      <c r="F30" s="217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</row>
    <row r="31" spans="2:20" ht="15" x14ac:dyDescent="0.25">
      <c r="B31" s="226" t="s">
        <v>176</v>
      </c>
      <c r="C31" s="221"/>
      <c r="D31" s="221"/>
      <c r="E31" s="221"/>
      <c r="F31" s="221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06"/>
      <c r="R31" s="206"/>
      <c r="S31" s="206"/>
      <c r="T31" s="206"/>
    </row>
    <row r="32" spans="2:20" ht="15" x14ac:dyDescent="0.25">
      <c r="B32" s="227" t="s">
        <v>178</v>
      </c>
      <c r="C32" s="221"/>
      <c r="D32" s="221"/>
      <c r="E32" s="221"/>
      <c r="F32" s="221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06"/>
      <c r="R32" s="206"/>
      <c r="S32" s="206"/>
      <c r="T32" s="206"/>
    </row>
    <row r="33" spans="2:20" ht="15.75" x14ac:dyDescent="0.25">
      <c r="B33" s="227" t="s">
        <v>177</v>
      </c>
      <c r="C33" s="217"/>
      <c r="D33" s="217"/>
      <c r="E33" s="217"/>
      <c r="F33" s="217"/>
      <c r="G33" s="206"/>
      <c r="H33" s="206"/>
      <c r="I33" s="206"/>
      <c r="J33" s="206"/>
      <c r="K33" s="206"/>
      <c r="L33" s="206"/>
      <c r="M33" s="206"/>
      <c r="N33" s="223"/>
      <c r="O33" s="206"/>
      <c r="P33" s="206"/>
      <c r="Q33" s="206"/>
      <c r="R33" s="206"/>
      <c r="S33" s="206"/>
      <c r="T33" s="206"/>
    </row>
    <row r="34" spans="2:20" ht="15.75" x14ac:dyDescent="0.25">
      <c r="B34" s="217"/>
      <c r="C34" s="217"/>
      <c r="D34" s="217"/>
      <c r="E34" s="217"/>
      <c r="F34" s="217"/>
      <c r="G34" s="206"/>
      <c r="H34" s="206"/>
      <c r="I34" s="206"/>
      <c r="J34" s="206"/>
      <c r="K34" s="206"/>
      <c r="L34" s="206"/>
      <c r="M34" s="206"/>
      <c r="N34" s="223"/>
      <c r="O34" s="206"/>
      <c r="P34" s="206"/>
      <c r="Q34" s="206"/>
      <c r="R34" s="206"/>
      <c r="S34" s="206"/>
      <c r="T34" s="206"/>
    </row>
    <row r="35" spans="2:20" ht="15.75" x14ac:dyDescent="0.2"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23"/>
      <c r="O35" s="206"/>
      <c r="P35" s="206"/>
      <c r="Q35" s="206"/>
      <c r="R35" s="206"/>
      <c r="S35" s="206"/>
      <c r="T35" s="206"/>
    </row>
    <row r="36" spans="2:20" ht="15.75" x14ac:dyDescent="0.2"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23"/>
      <c r="O36" s="206"/>
      <c r="P36" s="206"/>
      <c r="Q36" s="206"/>
      <c r="R36" s="206"/>
      <c r="S36" s="206"/>
      <c r="T36" s="206"/>
    </row>
    <row r="37" spans="2:20" ht="15.75" x14ac:dyDescent="0.2"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N37" s="225"/>
    </row>
    <row r="38" spans="2:20" ht="15.75" x14ac:dyDescent="0.2"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N38" s="225"/>
    </row>
    <row r="39" spans="2:20" x14ac:dyDescent="0.2">
      <c r="B39" s="224"/>
      <c r="C39" s="224"/>
      <c r="D39" s="224"/>
      <c r="E39" s="224"/>
      <c r="F39" s="224"/>
      <c r="G39" s="224"/>
      <c r="H39" s="224"/>
      <c r="I39" s="224"/>
      <c r="J39" s="224"/>
      <c r="K39" s="224"/>
    </row>
    <row r="40" spans="2:20" x14ac:dyDescent="0.2">
      <c r="B40" s="224"/>
      <c r="C40" s="224"/>
      <c r="D40" s="224"/>
      <c r="E40" s="224"/>
      <c r="F40" s="224"/>
      <c r="G40" s="224"/>
      <c r="H40" s="224"/>
      <c r="I40" s="224"/>
      <c r="J40" s="224"/>
      <c r="K40" s="224"/>
    </row>
    <row r="41" spans="2:20" x14ac:dyDescent="0.2">
      <c r="B41" s="224"/>
      <c r="C41" s="224"/>
      <c r="D41" s="224"/>
      <c r="E41" s="224"/>
      <c r="F41" s="224"/>
      <c r="G41" s="224"/>
      <c r="H41" s="224"/>
      <c r="I41" s="224"/>
      <c r="J41" s="224"/>
      <c r="K41" s="224"/>
    </row>
    <row r="42" spans="2:20" x14ac:dyDescent="0.2">
      <c r="B42" s="224"/>
      <c r="C42" s="224"/>
      <c r="D42" s="224"/>
      <c r="E42" s="224"/>
      <c r="F42" s="224"/>
      <c r="G42" s="224"/>
      <c r="H42" s="224"/>
      <c r="I42" s="224"/>
      <c r="J42" s="224"/>
      <c r="K42" s="224"/>
    </row>
    <row r="43" spans="2:20" x14ac:dyDescent="0.2">
      <c r="B43" s="224"/>
      <c r="C43" s="224"/>
      <c r="D43" s="224"/>
      <c r="E43" s="224"/>
      <c r="F43" s="224"/>
      <c r="G43" s="224"/>
      <c r="H43" s="224"/>
      <c r="I43" s="224"/>
      <c r="J43" s="224"/>
      <c r="K43" s="22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F3" sqref="F3"/>
    </sheetView>
  </sheetViews>
  <sheetFormatPr defaultColWidth="9.140625" defaultRowHeight="12.75" x14ac:dyDescent="0.2"/>
  <cols>
    <col min="1" max="1" width="18.7109375" style="91" customWidth="1"/>
    <col min="2" max="3" width="10.7109375" style="91" customWidth="1"/>
    <col min="4" max="4" width="18.7109375" style="91" customWidth="1"/>
    <col min="5" max="6" width="10.7109375" style="91" customWidth="1"/>
    <col min="7" max="7" width="4.42578125" style="91" customWidth="1"/>
    <col min="8" max="8" width="18.7109375" style="91" customWidth="1"/>
    <col min="9" max="10" width="10.7109375" style="91" customWidth="1"/>
    <col min="11" max="11" width="18.7109375" style="91" customWidth="1"/>
    <col min="12" max="13" width="10.7109375" style="91" customWidth="1"/>
    <col min="14" max="16384" width="9.140625" style="91"/>
  </cols>
  <sheetData>
    <row r="1" spans="1:13" s="21" customFormat="1" ht="21" customHeight="1" x14ac:dyDescent="0.35">
      <c r="A1" s="53" t="s">
        <v>174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s="7" customFormat="1" ht="15.75" x14ac:dyDescent="0.25">
      <c r="A2" s="27" t="s">
        <v>175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3" s="85" customFormat="1" ht="15.75" x14ac:dyDescent="0.25">
      <c r="A3" s="87"/>
      <c r="H3" s="86"/>
    </row>
    <row r="4" spans="1:13" s="89" customFormat="1" ht="16.5" customHeight="1" x14ac:dyDescent="0.25">
      <c r="A4" s="88" t="s">
        <v>54</v>
      </c>
      <c r="B4" s="88"/>
      <c r="C4" s="88"/>
      <c r="D4" s="88"/>
      <c r="E4" s="88"/>
      <c r="H4" s="88" t="s">
        <v>55</v>
      </c>
      <c r="I4" s="88"/>
      <c r="J4" s="88"/>
      <c r="K4" s="88"/>
      <c r="L4" s="88"/>
    </row>
    <row r="5" spans="1:13" ht="16.5" customHeight="1" thickBot="1" x14ac:dyDescent="0.3">
      <c r="A5" s="89" t="s">
        <v>61</v>
      </c>
      <c r="B5" s="90"/>
      <c r="C5" s="90"/>
      <c r="D5" s="90"/>
      <c r="E5" s="90"/>
      <c r="H5" s="89" t="s">
        <v>61</v>
      </c>
      <c r="I5" s="90"/>
      <c r="J5" s="90"/>
      <c r="K5" s="90"/>
      <c r="L5" s="90"/>
    </row>
    <row r="6" spans="1:13" ht="16.5" thickBot="1" x14ac:dyDescent="0.3">
      <c r="A6" s="514" t="s">
        <v>44</v>
      </c>
      <c r="B6" s="515"/>
      <c r="C6" s="515"/>
      <c r="D6" s="515"/>
      <c r="E6" s="515"/>
      <c r="F6" s="516"/>
      <c r="G6" s="477"/>
      <c r="H6" s="514" t="s">
        <v>45</v>
      </c>
      <c r="I6" s="515"/>
      <c r="J6" s="515"/>
      <c r="K6" s="515"/>
      <c r="L6" s="515"/>
      <c r="M6" s="516"/>
    </row>
    <row r="7" spans="1:13" ht="16.5" thickBot="1" x14ac:dyDescent="0.3">
      <c r="A7" s="472" t="s">
        <v>234</v>
      </c>
      <c r="B7" s="473"/>
      <c r="C7" s="474"/>
      <c r="D7" s="475" t="s">
        <v>235</v>
      </c>
      <c r="E7" s="473"/>
      <c r="F7" s="476"/>
      <c r="G7" s="477"/>
      <c r="H7" s="472" t="s">
        <v>234</v>
      </c>
      <c r="I7" s="473"/>
      <c r="J7" s="474"/>
      <c r="K7" s="475" t="s">
        <v>235</v>
      </c>
      <c r="L7" s="473"/>
      <c r="M7" s="476"/>
    </row>
    <row r="8" spans="1:13" ht="48" thickBot="1" x14ac:dyDescent="0.3">
      <c r="A8" s="478" t="s">
        <v>46</v>
      </c>
      <c r="B8" s="479" t="s">
        <v>32</v>
      </c>
      <c r="C8" s="480" t="s">
        <v>70</v>
      </c>
      <c r="D8" s="478" t="s">
        <v>46</v>
      </c>
      <c r="E8" s="479" t="s">
        <v>32</v>
      </c>
      <c r="F8" s="481" t="s">
        <v>70</v>
      </c>
      <c r="G8" s="477"/>
      <c r="H8" s="478" t="s">
        <v>46</v>
      </c>
      <c r="I8" s="479" t="s">
        <v>32</v>
      </c>
      <c r="J8" s="480" t="s">
        <v>70</v>
      </c>
      <c r="K8" s="478" t="s">
        <v>46</v>
      </c>
      <c r="L8" s="479" t="s">
        <v>32</v>
      </c>
      <c r="M8" s="481" t="s">
        <v>70</v>
      </c>
    </row>
    <row r="9" spans="1:13" ht="16.5" thickBot="1" x14ac:dyDescent="0.3">
      <c r="A9" s="482" t="s">
        <v>25</v>
      </c>
      <c r="B9" s="483">
        <v>321315.28899999999</v>
      </c>
      <c r="C9" s="484">
        <v>896282.49399999995</v>
      </c>
      <c r="D9" s="485" t="s">
        <v>25</v>
      </c>
      <c r="E9" s="483">
        <v>757783.94900000002</v>
      </c>
      <c r="F9" s="486">
        <v>2611859.1460000002</v>
      </c>
      <c r="G9" s="487"/>
      <c r="H9" s="485" t="s">
        <v>25</v>
      </c>
      <c r="I9" s="483">
        <v>74442.28</v>
      </c>
      <c r="J9" s="484">
        <v>226324.47099999999</v>
      </c>
      <c r="K9" s="488" t="s">
        <v>25</v>
      </c>
      <c r="L9" s="483">
        <v>116196.636</v>
      </c>
      <c r="M9" s="486">
        <v>484985.386</v>
      </c>
    </row>
    <row r="10" spans="1:13" ht="15.75" x14ac:dyDescent="0.25">
      <c r="A10" s="489" t="s">
        <v>47</v>
      </c>
      <c r="B10" s="490">
        <v>138547.182</v>
      </c>
      <c r="C10" s="491">
        <v>395387.84100000001</v>
      </c>
      <c r="D10" s="492" t="s">
        <v>47</v>
      </c>
      <c r="E10" s="493">
        <v>197649.057</v>
      </c>
      <c r="F10" s="494">
        <v>658927.1</v>
      </c>
      <c r="G10" s="487"/>
      <c r="H10" s="489" t="s">
        <v>48</v>
      </c>
      <c r="I10" s="490">
        <v>27727.607</v>
      </c>
      <c r="J10" s="491">
        <v>89602.138000000006</v>
      </c>
      <c r="K10" s="492" t="s">
        <v>91</v>
      </c>
      <c r="L10" s="493">
        <v>73601.066999999995</v>
      </c>
      <c r="M10" s="494">
        <v>345685.598</v>
      </c>
    </row>
    <row r="11" spans="1:13" ht="15.75" x14ac:dyDescent="0.25">
      <c r="A11" s="495" t="s">
        <v>236</v>
      </c>
      <c r="B11" s="496">
        <v>34885.065000000002</v>
      </c>
      <c r="C11" s="497">
        <v>93078.74</v>
      </c>
      <c r="D11" s="498" t="s">
        <v>159</v>
      </c>
      <c r="E11" s="499">
        <v>171578.80799999999</v>
      </c>
      <c r="F11" s="500">
        <v>589817.73100000003</v>
      </c>
      <c r="G11" s="487"/>
      <c r="H11" s="495" t="s">
        <v>86</v>
      </c>
      <c r="I11" s="496">
        <v>27089.188999999998</v>
      </c>
      <c r="J11" s="497">
        <v>90656.191000000006</v>
      </c>
      <c r="K11" s="498" t="s">
        <v>48</v>
      </c>
      <c r="L11" s="499">
        <v>21734.998</v>
      </c>
      <c r="M11" s="500">
        <v>74001.028999999995</v>
      </c>
    </row>
    <row r="12" spans="1:13" ht="15.75" x14ac:dyDescent="0.25">
      <c r="A12" s="495" t="s">
        <v>159</v>
      </c>
      <c r="B12" s="496">
        <v>33512.262000000002</v>
      </c>
      <c r="C12" s="497">
        <v>98544.2</v>
      </c>
      <c r="D12" s="498" t="s">
        <v>236</v>
      </c>
      <c r="E12" s="499">
        <v>98898.823000000004</v>
      </c>
      <c r="F12" s="500">
        <v>363822.29599999997</v>
      </c>
      <c r="G12" s="487"/>
      <c r="H12" s="495" t="s">
        <v>53</v>
      </c>
      <c r="I12" s="496">
        <v>5925.0379999999996</v>
      </c>
      <c r="J12" s="497">
        <v>10300.362999999999</v>
      </c>
      <c r="K12" s="498" t="s">
        <v>86</v>
      </c>
      <c r="L12" s="499">
        <v>14224.281999999999</v>
      </c>
      <c r="M12" s="500">
        <v>50737.012000000002</v>
      </c>
    </row>
    <row r="13" spans="1:13" ht="15.75" x14ac:dyDescent="0.25">
      <c r="A13" s="495" t="s">
        <v>126</v>
      </c>
      <c r="B13" s="496">
        <v>29946.305</v>
      </c>
      <c r="C13" s="497">
        <v>78730.047999999995</v>
      </c>
      <c r="D13" s="498" t="s">
        <v>126</v>
      </c>
      <c r="E13" s="499">
        <v>42917.764999999999</v>
      </c>
      <c r="F13" s="500">
        <v>157781.23199999999</v>
      </c>
      <c r="G13" s="487"/>
      <c r="H13" s="495" t="s">
        <v>160</v>
      </c>
      <c r="I13" s="496">
        <v>5083.2950000000001</v>
      </c>
      <c r="J13" s="497">
        <v>9706.768</v>
      </c>
      <c r="K13" s="498" t="s">
        <v>160</v>
      </c>
      <c r="L13" s="499">
        <v>2699.6750000000002</v>
      </c>
      <c r="M13" s="500">
        <v>5679.21</v>
      </c>
    </row>
    <row r="14" spans="1:13" ht="15.75" x14ac:dyDescent="0.25">
      <c r="A14" s="495" t="s">
        <v>217</v>
      </c>
      <c r="B14" s="496">
        <v>22569.200000000001</v>
      </c>
      <c r="C14" s="497">
        <v>57600</v>
      </c>
      <c r="D14" s="498" t="s">
        <v>220</v>
      </c>
      <c r="E14" s="499">
        <v>32548.947</v>
      </c>
      <c r="F14" s="500">
        <v>119001.74400000001</v>
      </c>
      <c r="G14" s="487"/>
      <c r="H14" s="495" t="s">
        <v>47</v>
      </c>
      <c r="I14" s="496">
        <v>2744.5859999999998</v>
      </c>
      <c r="J14" s="497">
        <v>9091.2109999999993</v>
      </c>
      <c r="K14" s="498" t="s">
        <v>47</v>
      </c>
      <c r="L14" s="499">
        <v>1545.635</v>
      </c>
      <c r="M14" s="500">
        <v>3941.6489999999999</v>
      </c>
    </row>
    <row r="15" spans="1:13" ht="15.75" x14ac:dyDescent="0.25">
      <c r="A15" s="495" t="s">
        <v>129</v>
      </c>
      <c r="B15" s="496">
        <v>20911.993999999999</v>
      </c>
      <c r="C15" s="497">
        <v>54133.974000000002</v>
      </c>
      <c r="D15" s="498" t="s">
        <v>206</v>
      </c>
      <c r="E15" s="499">
        <v>23038.791000000001</v>
      </c>
      <c r="F15" s="500">
        <v>78002.231</v>
      </c>
      <c r="G15" s="487"/>
      <c r="H15" s="495" t="s">
        <v>88</v>
      </c>
      <c r="I15" s="496">
        <v>2467.7600000000002</v>
      </c>
      <c r="J15" s="497">
        <v>6982.9</v>
      </c>
      <c r="K15" s="498" t="s">
        <v>87</v>
      </c>
      <c r="L15" s="499">
        <v>847.96299999999997</v>
      </c>
      <c r="M15" s="500">
        <v>2375.1970000000001</v>
      </c>
    </row>
    <row r="16" spans="1:13" ht="15.75" x14ac:dyDescent="0.25">
      <c r="A16" s="495" t="s">
        <v>128</v>
      </c>
      <c r="B16" s="496">
        <v>10907.584000000001</v>
      </c>
      <c r="C16" s="497">
        <v>33180.623</v>
      </c>
      <c r="D16" s="498" t="s">
        <v>128</v>
      </c>
      <c r="E16" s="499">
        <v>20820.425999999999</v>
      </c>
      <c r="F16" s="500">
        <v>61234.080000000002</v>
      </c>
      <c r="G16" s="487"/>
      <c r="H16" s="495" t="s">
        <v>50</v>
      </c>
      <c r="I16" s="496">
        <v>1088.569</v>
      </c>
      <c r="J16" s="497">
        <v>3743.145</v>
      </c>
      <c r="K16" s="498" t="s">
        <v>51</v>
      </c>
      <c r="L16" s="499">
        <v>537.04999999999995</v>
      </c>
      <c r="M16" s="500">
        <v>1095.789</v>
      </c>
    </row>
    <row r="17" spans="1:14" ht="15.75" x14ac:dyDescent="0.25">
      <c r="A17" s="495" t="s">
        <v>237</v>
      </c>
      <c r="B17" s="496">
        <v>4279.509</v>
      </c>
      <c r="C17" s="497">
        <v>15331.6</v>
      </c>
      <c r="D17" s="498" t="s">
        <v>215</v>
      </c>
      <c r="E17" s="499">
        <v>19327.275000000001</v>
      </c>
      <c r="F17" s="500">
        <v>62700</v>
      </c>
      <c r="G17" s="487"/>
      <c r="H17" s="495" t="s">
        <v>51</v>
      </c>
      <c r="I17" s="496">
        <v>739.38300000000004</v>
      </c>
      <c r="J17" s="497">
        <v>1292.24</v>
      </c>
      <c r="K17" s="498" t="s">
        <v>53</v>
      </c>
      <c r="L17" s="499">
        <v>504.1</v>
      </c>
      <c r="M17" s="500">
        <v>227.751</v>
      </c>
    </row>
    <row r="18" spans="1:14" ht="15.75" x14ac:dyDescent="0.25">
      <c r="A18" s="495" t="s">
        <v>84</v>
      </c>
      <c r="B18" s="496">
        <v>4277.42</v>
      </c>
      <c r="C18" s="497">
        <v>11102.715</v>
      </c>
      <c r="D18" s="498" t="s">
        <v>129</v>
      </c>
      <c r="E18" s="499">
        <v>16284.945</v>
      </c>
      <c r="F18" s="500">
        <v>46040.391000000003</v>
      </c>
      <c r="G18" s="487"/>
      <c r="H18" s="495" t="s">
        <v>87</v>
      </c>
      <c r="I18" s="496">
        <v>595.77599999999995</v>
      </c>
      <c r="J18" s="497">
        <v>2506.9369999999999</v>
      </c>
      <c r="K18" s="498" t="s">
        <v>88</v>
      </c>
      <c r="L18" s="499">
        <v>224.32300000000001</v>
      </c>
      <c r="M18" s="500">
        <v>656.76199999999994</v>
      </c>
    </row>
    <row r="19" spans="1:14" ht="15.75" x14ac:dyDescent="0.25">
      <c r="A19" s="495" t="s">
        <v>219</v>
      </c>
      <c r="B19" s="496">
        <v>3450</v>
      </c>
      <c r="C19" s="497">
        <v>10000</v>
      </c>
      <c r="D19" s="498" t="s">
        <v>218</v>
      </c>
      <c r="E19" s="499">
        <v>14116.048000000001</v>
      </c>
      <c r="F19" s="500">
        <v>54579.767</v>
      </c>
      <c r="G19" s="487"/>
      <c r="H19" s="495" t="s">
        <v>92</v>
      </c>
      <c r="I19" s="496">
        <v>515.84299999999996</v>
      </c>
      <c r="J19" s="497">
        <v>1274.953</v>
      </c>
      <c r="K19" s="498" t="s">
        <v>209</v>
      </c>
      <c r="L19" s="499">
        <v>118.916</v>
      </c>
      <c r="M19" s="500">
        <v>363.25900000000001</v>
      </c>
    </row>
    <row r="20" spans="1:14" ht="16.5" thickBot="1" x14ac:dyDescent="0.3">
      <c r="A20" s="501" t="s">
        <v>145</v>
      </c>
      <c r="B20" s="502">
        <v>3444.74</v>
      </c>
      <c r="C20" s="503">
        <v>9007.59</v>
      </c>
      <c r="D20" s="504" t="s">
        <v>145</v>
      </c>
      <c r="E20" s="505">
        <v>12927.114</v>
      </c>
      <c r="F20" s="506">
        <v>38147.476999999999</v>
      </c>
      <c r="G20" s="487"/>
      <c r="H20" s="501" t="s">
        <v>91</v>
      </c>
      <c r="I20" s="502">
        <v>263.72300000000001</v>
      </c>
      <c r="J20" s="503">
        <v>730.01</v>
      </c>
      <c r="K20" s="504" t="s">
        <v>49</v>
      </c>
      <c r="L20" s="505">
        <v>109.93300000000001</v>
      </c>
      <c r="M20" s="506">
        <v>145.80000000000001</v>
      </c>
    </row>
    <row r="21" spans="1:14" s="89" customFormat="1" ht="15.75" x14ac:dyDescent="0.25">
      <c r="A21" s="507" t="s">
        <v>52</v>
      </c>
      <c r="B21" s="508"/>
      <c r="C21" s="508"/>
      <c r="D21" s="509"/>
      <c r="E21" s="510"/>
      <c r="F21" s="510"/>
      <c r="G21" s="477"/>
      <c r="H21" s="507" t="s">
        <v>52</v>
      </c>
      <c r="I21" s="508"/>
      <c r="J21" s="508"/>
      <c r="K21" s="511"/>
      <c r="L21" s="512"/>
      <c r="M21" s="512"/>
    </row>
    <row r="22" spans="1:14" ht="15.75" x14ac:dyDescent="0.25">
      <c r="A22" s="509"/>
      <c r="B22" s="508"/>
      <c r="C22" s="508"/>
      <c r="D22" s="509"/>
      <c r="E22" s="510"/>
      <c r="F22" s="510"/>
      <c r="G22" s="477"/>
      <c r="H22" s="509"/>
      <c r="I22" s="508"/>
      <c r="J22" s="508"/>
      <c r="K22" s="511"/>
      <c r="L22" s="511"/>
      <c r="M22" s="511"/>
    </row>
    <row r="23" spans="1:14" ht="15.75" x14ac:dyDescent="0.25">
      <c r="A23" s="477"/>
      <c r="B23" s="477"/>
      <c r="C23" s="477"/>
      <c r="D23" s="477"/>
      <c r="E23" s="477"/>
      <c r="F23" s="477"/>
      <c r="G23" s="477"/>
      <c r="H23" s="477"/>
      <c r="I23" s="477"/>
      <c r="J23" s="477"/>
      <c r="K23" s="477"/>
      <c r="L23" s="477"/>
      <c r="M23" s="477"/>
    </row>
    <row r="24" spans="1:14" ht="15.75" x14ac:dyDescent="0.25">
      <c r="A24" s="513" t="s">
        <v>62</v>
      </c>
      <c r="B24" s="513"/>
      <c r="C24" s="513"/>
      <c r="D24" s="513"/>
      <c r="E24" s="513"/>
      <c r="F24" s="477"/>
      <c r="G24" s="477"/>
      <c r="H24" s="513" t="s">
        <v>63</v>
      </c>
      <c r="I24" s="513"/>
      <c r="J24" s="513"/>
      <c r="K24" s="513"/>
      <c r="L24" s="513"/>
      <c r="M24" s="477"/>
    </row>
    <row r="25" spans="1:14" ht="16.5" thickBot="1" x14ac:dyDescent="0.3">
      <c r="A25" s="477" t="s">
        <v>61</v>
      </c>
      <c r="B25" s="513"/>
      <c r="C25" s="513"/>
      <c r="D25" s="513"/>
      <c r="E25" s="513"/>
      <c r="F25" s="477"/>
      <c r="G25" s="477"/>
      <c r="H25" s="477" t="s">
        <v>61</v>
      </c>
      <c r="I25" s="513"/>
      <c r="J25" s="513"/>
      <c r="K25" s="513"/>
      <c r="L25" s="513"/>
      <c r="M25" s="477"/>
      <c r="N25" s="92"/>
    </row>
    <row r="26" spans="1:14" ht="16.5" thickBot="1" x14ac:dyDescent="0.3">
      <c r="A26" s="514" t="s">
        <v>44</v>
      </c>
      <c r="B26" s="515"/>
      <c r="C26" s="515"/>
      <c r="D26" s="515"/>
      <c r="E26" s="515"/>
      <c r="F26" s="516"/>
      <c r="G26" s="477"/>
      <c r="H26" s="514" t="s">
        <v>45</v>
      </c>
      <c r="I26" s="515"/>
      <c r="J26" s="515"/>
      <c r="K26" s="515"/>
      <c r="L26" s="515"/>
      <c r="M26" s="516"/>
    </row>
    <row r="27" spans="1:14" ht="16.5" thickBot="1" x14ac:dyDescent="0.3">
      <c r="A27" s="472" t="s">
        <v>234</v>
      </c>
      <c r="B27" s="473"/>
      <c r="C27" s="474"/>
      <c r="D27" s="475" t="s">
        <v>235</v>
      </c>
      <c r="E27" s="473"/>
      <c r="F27" s="476"/>
      <c r="G27" s="477"/>
      <c r="H27" s="472" t="s">
        <v>234</v>
      </c>
      <c r="I27" s="473"/>
      <c r="J27" s="474"/>
      <c r="K27" s="475" t="s">
        <v>235</v>
      </c>
      <c r="L27" s="473"/>
      <c r="M27" s="476"/>
    </row>
    <row r="28" spans="1:14" ht="48" thickBot="1" x14ac:dyDescent="0.3">
      <c r="A28" s="478" t="s">
        <v>46</v>
      </c>
      <c r="B28" s="479" t="s">
        <v>32</v>
      </c>
      <c r="C28" s="480" t="s">
        <v>70</v>
      </c>
      <c r="D28" s="478" t="s">
        <v>46</v>
      </c>
      <c r="E28" s="479" t="s">
        <v>32</v>
      </c>
      <c r="F28" s="481" t="s">
        <v>70</v>
      </c>
      <c r="G28" s="477"/>
      <c r="H28" s="478" t="s">
        <v>46</v>
      </c>
      <c r="I28" s="479" t="s">
        <v>32</v>
      </c>
      <c r="J28" s="480" t="s">
        <v>70</v>
      </c>
      <c r="K28" s="478" t="s">
        <v>46</v>
      </c>
      <c r="L28" s="479" t="s">
        <v>32</v>
      </c>
      <c r="M28" s="481" t="s">
        <v>70</v>
      </c>
    </row>
    <row r="29" spans="1:14" ht="16.5" thickBot="1" x14ac:dyDescent="0.3">
      <c r="A29" s="482" t="s">
        <v>25</v>
      </c>
      <c r="B29" s="483">
        <v>36487.722999999998</v>
      </c>
      <c r="C29" s="484">
        <v>123758.024</v>
      </c>
      <c r="D29" s="488" t="s">
        <v>25</v>
      </c>
      <c r="E29" s="483">
        <v>21543.133999999998</v>
      </c>
      <c r="F29" s="486">
        <v>83607.040999999997</v>
      </c>
      <c r="G29" s="477"/>
      <c r="H29" s="482" t="s">
        <v>25</v>
      </c>
      <c r="I29" s="483">
        <v>33176.616999999998</v>
      </c>
      <c r="J29" s="484">
        <v>119288.238</v>
      </c>
      <c r="K29" s="488" t="s">
        <v>25</v>
      </c>
      <c r="L29" s="483">
        <v>33960.156999999999</v>
      </c>
      <c r="M29" s="486">
        <v>108570.652</v>
      </c>
    </row>
    <row r="30" spans="1:14" ht="15.75" x14ac:dyDescent="0.25">
      <c r="A30" s="489" t="s">
        <v>47</v>
      </c>
      <c r="B30" s="490">
        <v>18865.781999999999</v>
      </c>
      <c r="C30" s="517">
        <v>58879.050999999999</v>
      </c>
      <c r="D30" s="518" t="s">
        <v>47</v>
      </c>
      <c r="E30" s="519">
        <v>11087.013999999999</v>
      </c>
      <c r="F30" s="494">
        <v>44875.353000000003</v>
      </c>
      <c r="G30" s="477"/>
      <c r="H30" s="495" t="s">
        <v>87</v>
      </c>
      <c r="I30" s="496">
        <v>14822.705</v>
      </c>
      <c r="J30" s="497">
        <v>57789.364000000001</v>
      </c>
      <c r="K30" s="498" t="s">
        <v>87</v>
      </c>
      <c r="L30" s="499">
        <v>25646.575000000001</v>
      </c>
      <c r="M30" s="500">
        <v>75458.020999999993</v>
      </c>
    </row>
    <row r="31" spans="1:14" ht="15.75" x14ac:dyDescent="0.25">
      <c r="A31" s="495" t="s">
        <v>214</v>
      </c>
      <c r="B31" s="496">
        <v>6146.5050000000001</v>
      </c>
      <c r="C31" s="520">
        <v>30899.215</v>
      </c>
      <c r="D31" s="521" t="s">
        <v>128</v>
      </c>
      <c r="E31" s="522">
        <v>7875.1729999999998</v>
      </c>
      <c r="F31" s="500">
        <v>29305.887999999999</v>
      </c>
      <c r="G31" s="477"/>
      <c r="H31" s="495" t="s">
        <v>89</v>
      </c>
      <c r="I31" s="496">
        <v>5115.0879999999997</v>
      </c>
      <c r="J31" s="497">
        <v>13442.834000000001</v>
      </c>
      <c r="K31" s="498" t="s">
        <v>91</v>
      </c>
      <c r="L31" s="499">
        <v>4243.0839999999998</v>
      </c>
      <c r="M31" s="500">
        <v>19910.938999999998</v>
      </c>
    </row>
    <row r="32" spans="1:14" ht="15.75" x14ac:dyDescent="0.25">
      <c r="A32" s="495" t="s">
        <v>128</v>
      </c>
      <c r="B32" s="496">
        <v>5468.6049999999996</v>
      </c>
      <c r="C32" s="520">
        <v>16126.495999999999</v>
      </c>
      <c r="D32" s="521" t="s">
        <v>162</v>
      </c>
      <c r="E32" s="522">
        <v>1321.701</v>
      </c>
      <c r="F32" s="500">
        <v>5496.0659999999998</v>
      </c>
      <c r="G32" s="477"/>
      <c r="H32" s="495" t="s">
        <v>47</v>
      </c>
      <c r="I32" s="496">
        <v>3205.2539999999999</v>
      </c>
      <c r="J32" s="497">
        <v>11750.406000000001</v>
      </c>
      <c r="K32" s="498" t="s">
        <v>47</v>
      </c>
      <c r="L32" s="499">
        <v>1624.9960000000001</v>
      </c>
      <c r="M32" s="500">
        <v>4259.5119999999997</v>
      </c>
    </row>
    <row r="33" spans="1:13" ht="15.75" x14ac:dyDescent="0.25">
      <c r="A33" s="495" t="s">
        <v>87</v>
      </c>
      <c r="B33" s="496">
        <v>2355.4</v>
      </c>
      <c r="C33" s="520">
        <v>6685.3010000000004</v>
      </c>
      <c r="D33" s="521" t="s">
        <v>145</v>
      </c>
      <c r="E33" s="522">
        <v>414.596</v>
      </c>
      <c r="F33" s="500">
        <v>1643.3019999999999</v>
      </c>
      <c r="G33" s="477"/>
      <c r="H33" s="495" t="s">
        <v>48</v>
      </c>
      <c r="I33" s="496">
        <v>3144.9630000000002</v>
      </c>
      <c r="J33" s="497">
        <v>13808.507</v>
      </c>
      <c r="K33" s="498" t="s">
        <v>86</v>
      </c>
      <c r="L33" s="499">
        <v>1469.0630000000001</v>
      </c>
      <c r="M33" s="500">
        <v>4822.62</v>
      </c>
    </row>
    <row r="34" spans="1:13" ht="15.75" x14ac:dyDescent="0.25">
      <c r="A34" s="495" t="s">
        <v>84</v>
      </c>
      <c r="B34" s="496">
        <v>1517.4739999999999</v>
      </c>
      <c r="C34" s="520">
        <v>3763.797</v>
      </c>
      <c r="D34" s="521" t="s">
        <v>50</v>
      </c>
      <c r="E34" s="522">
        <v>266.447</v>
      </c>
      <c r="F34" s="500">
        <v>358.07900000000001</v>
      </c>
      <c r="G34" s="477"/>
      <c r="H34" s="495" t="s">
        <v>53</v>
      </c>
      <c r="I34" s="496">
        <v>2357.9520000000002</v>
      </c>
      <c r="J34" s="497">
        <v>6307.58</v>
      </c>
      <c r="K34" s="498" t="s">
        <v>48</v>
      </c>
      <c r="L34" s="499">
        <v>864.399</v>
      </c>
      <c r="M34" s="500">
        <v>3773.8809999999999</v>
      </c>
    </row>
    <row r="35" spans="1:13" ht="15.75" x14ac:dyDescent="0.25">
      <c r="A35" s="495" t="s">
        <v>126</v>
      </c>
      <c r="B35" s="496">
        <v>911.75400000000002</v>
      </c>
      <c r="C35" s="520">
        <v>4534.1450000000004</v>
      </c>
      <c r="D35" s="521" t="s">
        <v>205</v>
      </c>
      <c r="E35" s="522">
        <v>201.36</v>
      </c>
      <c r="F35" s="500">
        <v>843.38599999999997</v>
      </c>
      <c r="G35" s="477"/>
      <c r="H35" s="495" t="s">
        <v>93</v>
      </c>
      <c r="I35" s="496">
        <v>2330.2469999999998</v>
      </c>
      <c r="J35" s="497">
        <v>8800</v>
      </c>
      <c r="K35" s="498" t="s">
        <v>50</v>
      </c>
      <c r="L35" s="499">
        <v>63.552</v>
      </c>
      <c r="M35" s="500">
        <v>233.46</v>
      </c>
    </row>
    <row r="36" spans="1:13" ht="15.75" x14ac:dyDescent="0.25">
      <c r="A36" s="495" t="s">
        <v>93</v>
      </c>
      <c r="B36" s="496">
        <v>762.76300000000003</v>
      </c>
      <c r="C36" s="520">
        <v>2137.6480000000001</v>
      </c>
      <c r="D36" s="521" t="s">
        <v>51</v>
      </c>
      <c r="E36" s="522">
        <v>152.30099999999999</v>
      </c>
      <c r="F36" s="500">
        <v>516.70000000000005</v>
      </c>
      <c r="G36" s="477"/>
      <c r="H36" s="495" t="s">
        <v>86</v>
      </c>
      <c r="I36" s="496">
        <v>1732.692</v>
      </c>
      <c r="J36" s="497">
        <v>6021.44</v>
      </c>
      <c r="K36" s="498" t="s">
        <v>128</v>
      </c>
      <c r="L36" s="499">
        <v>30.399000000000001</v>
      </c>
      <c r="M36" s="500">
        <v>100</v>
      </c>
    </row>
    <row r="37" spans="1:13" ht="15.75" x14ac:dyDescent="0.25">
      <c r="A37" s="495" t="s">
        <v>226</v>
      </c>
      <c r="B37" s="496">
        <v>92.012</v>
      </c>
      <c r="C37" s="520">
        <v>86.760999999999996</v>
      </c>
      <c r="D37" s="521" t="s">
        <v>48</v>
      </c>
      <c r="E37" s="522">
        <v>85.885000000000005</v>
      </c>
      <c r="F37" s="500">
        <v>328.15</v>
      </c>
      <c r="G37" s="477"/>
      <c r="H37" s="495" t="s">
        <v>50</v>
      </c>
      <c r="I37" s="496">
        <v>393.79300000000001</v>
      </c>
      <c r="J37" s="497">
        <v>1270.26</v>
      </c>
      <c r="K37" s="498" t="s">
        <v>53</v>
      </c>
      <c r="L37" s="499">
        <v>11.118</v>
      </c>
      <c r="M37" s="500">
        <v>5.8250000000000002</v>
      </c>
    </row>
    <row r="38" spans="1:13" ht="15.75" x14ac:dyDescent="0.25">
      <c r="A38" s="523" t="s">
        <v>146</v>
      </c>
      <c r="B38" s="524">
        <v>69.975999999999999</v>
      </c>
      <c r="C38" s="525">
        <v>50.817</v>
      </c>
      <c r="D38" s="526" t="s">
        <v>161</v>
      </c>
      <c r="E38" s="527">
        <v>27.419</v>
      </c>
      <c r="F38" s="528">
        <v>91.120999999999995</v>
      </c>
      <c r="G38" s="477"/>
      <c r="H38" s="523" t="s">
        <v>88</v>
      </c>
      <c r="I38" s="524">
        <v>27.183</v>
      </c>
      <c r="J38" s="529">
        <v>9.2579999999999991</v>
      </c>
      <c r="K38" s="530" t="s">
        <v>224</v>
      </c>
      <c r="L38" s="531">
        <v>6.31</v>
      </c>
      <c r="M38" s="528">
        <v>5.3739999999999997</v>
      </c>
    </row>
    <row r="39" spans="1:13" ht="16.5" thickBot="1" x14ac:dyDescent="0.3">
      <c r="A39" s="501" t="s">
        <v>86</v>
      </c>
      <c r="B39" s="502">
        <v>56.314999999999998</v>
      </c>
      <c r="C39" s="532">
        <v>120.098</v>
      </c>
      <c r="D39" s="533" t="s">
        <v>146</v>
      </c>
      <c r="E39" s="534">
        <v>16.843</v>
      </c>
      <c r="F39" s="506">
        <v>15.872</v>
      </c>
      <c r="G39" s="477"/>
      <c r="H39" s="501" t="s">
        <v>224</v>
      </c>
      <c r="I39" s="502">
        <v>22.951000000000001</v>
      </c>
      <c r="J39" s="503">
        <v>21.77</v>
      </c>
      <c r="K39" s="504" t="s">
        <v>92</v>
      </c>
      <c r="L39" s="505">
        <v>0.61799999999999999</v>
      </c>
      <c r="M39" s="506">
        <v>1.02</v>
      </c>
    </row>
    <row r="40" spans="1:13" ht="15.75" x14ac:dyDescent="0.25">
      <c r="A40" s="507" t="s">
        <v>52</v>
      </c>
      <c r="B40" s="511"/>
      <c r="C40" s="511"/>
      <c r="D40" s="511"/>
      <c r="E40" s="511"/>
      <c r="F40" s="511"/>
      <c r="G40" s="477"/>
      <c r="H40" s="507" t="s">
        <v>52</v>
      </c>
      <c r="I40" s="535"/>
      <c r="J40" s="535"/>
      <c r="K40" s="535"/>
      <c r="L40" s="535"/>
      <c r="M40" s="535"/>
    </row>
    <row r="41" spans="1:13" ht="19.5" customHeight="1" x14ac:dyDescent="0.25">
      <c r="A41" s="535"/>
      <c r="B41" s="535"/>
      <c r="C41" s="535"/>
      <c r="D41" s="535"/>
      <c r="E41" s="535"/>
      <c r="F41" s="535"/>
      <c r="G41" s="477"/>
      <c r="H41" s="535"/>
      <c r="I41" s="535"/>
      <c r="J41" s="535"/>
      <c r="K41" s="535"/>
      <c r="L41" s="535"/>
      <c r="M41" s="535"/>
    </row>
    <row r="42" spans="1:13" ht="15.75" x14ac:dyDescent="0.25">
      <c r="A42" s="477"/>
      <c r="B42" s="477"/>
      <c r="C42" s="477"/>
      <c r="D42" s="477"/>
      <c r="E42" s="477"/>
      <c r="F42" s="477"/>
      <c r="G42" s="477"/>
      <c r="H42" s="477"/>
      <c r="I42" s="477"/>
      <c r="J42" s="477"/>
      <c r="K42" s="477"/>
      <c r="L42" s="477"/>
      <c r="M42" s="477"/>
    </row>
    <row r="43" spans="1:13" ht="15.75" x14ac:dyDescent="0.25">
      <c r="A43" s="513" t="s">
        <v>56</v>
      </c>
      <c r="B43" s="513"/>
      <c r="C43" s="513"/>
      <c r="D43" s="513"/>
      <c r="E43" s="513"/>
      <c r="F43" s="477"/>
      <c r="G43" s="477"/>
      <c r="H43" s="513" t="s">
        <v>57</v>
      </c>
      <c r="I43" s="513"/>
      <c r="J43" s="513"/>
      <c r="K43" s="513"/>
      <c r="L43" s="513"/>
      <c r="M43" s="477"/>
    </row>
    <row r="44" spans="1:13" s="21" customFormat="1" ht="16.5" thickBot="1" x14ac:dyDescent="0.3">
      <c r="A44" s="477" t="s">
        <v>61</v>
      </c>
      <c r="B44" s="513"/>
      <c r="C44" s="513"/>
      <c r="D44" s="513"/>
      <c r="E44" s="513"/>
      <c r="F44" s="477"/>
      <c r="G44" s="477"/>
      <c r="H44" s="477" t="s">
        <v>61</v>
      </c>
      <c r="I44" s="513"/>
      <c r="J44" s="513"/>
      <c r="K44" s="513"/>
      <c r="L44" s="513"/>
      <c r="M44" s="477"/>
    </row>
    <row r="45" spans="1:13" s="21" customFormat="1" ht="16.5" thickBot="1" x14ac:dyDescent="0.3">
      <c r="A45" s="514" t="s">
        <v>44</v>
      </c>
      <c r="B45" s="515"/>
      <c r="C45" s="515"/>
      <c r="D45" s="515"/>
      <c r="E45" s="515"/>
      <c r="F45" s="516"/>
      <c r="G45" s="477"/>
      <c r="H45" s="514" t="s">
        <v>45</v>
      </c>
      <c r="I45" s="515"/>
      <c r="J45" s="515"/>
      <c r="K45" s="515"/>
      <c r="L45" s="515"/>
      <c r="M45" s="516"/>
    </row>
    <row r="46" spans="1:13" s="21" customFormat="1" ht="16.5" thickBot="1" x14ac:dyDescent="0.3">
      <c r="A46" s="472" t="s">
        <v>234</v>
      </c>
      <c r="B46" s="473"/>
      <c r="C46" s="474"/>
      <c r="D46" s="475" t="s">
        <v>235</v>
      </c>
      <c r="E46" s="473"/>
      <c r="F46" s="476"/>
      <c r="G46" s="477"/>
      <c r="H46" s="472" t="s">
        <v>234</v>
      </c>
      <c r="I46" s="473"/>
      <c r="J46" s="474"/>
      <c r="K46" s="475" t="s">
        <v>235</v>
      </c>
      <c r="L46" s="473"/>
      <c r="M46" s="476"/>
    </row>
    <row r="47" spans="1:13" s="21" customFormat="1" ht="48" thickBot="1" x14ac:dyDescent="0.3">
      <c r="A47" s="536" t="s">
        <v>46</v>
      </c>
      <c r="B47" s="479" t="s">
        <v>32</v>
      </c>
      <c r="C47" s="537" t="s">
        <v>70</v>
      </c>
      <c r="D47" s="538" t="s">
        <v>46</v>
      </c>
      <c r="E47" s="539" t="s">
        <v>32</v>
      </c>
      <c r="F47" s="481" t="s">
        <v>70</v>
      </c>
      <c r="G47" s="487"/>
      <c r="H47" s="478" t="s">
        <v>46</v>
      </c>
      <c r="I47" s="479" t="s">
        <v>32</v>
      </c>
      <c r="J47" s="481" t="s">
        <v>70</v>
      </c>
      <c r="K47" s="478" t="s">
        <v>46</v>
      </c>
      <c r="L47" s="479" t="s">
        <v>32</v>
      </c>
      <c r="M47" s="481" t="s">
        <v>70</v>
      </c>
    </row>
    <row r="48" spans="1:13" s="21" customFormat="1" ht="16.5" thickBot="1" x14ac:dyDescent="0.3">
      <c r="A48" s="482" t="s">
        <v>25</v>
      </c>
      <c r="B48" s="483">
        <v>496256.31099999999</v>
      </c>
      <c r="C48" s="486">
        <v>1641197.2290000001</v>
      </c>
      <c r="D48" s="540" t="s">
        <v>25</v>
      </c>
      <c r="E48" s="541">
        <v>629679.04299999995</v>
      </c>
      <c r="F48" s="486">
        <v>2106051.9750000001</v>
      </c>
      <c r="G48" s="487"/>
      <c r="H48" s="485" t="s">
        <v>25</v>
      </c>
      <c r="I48" s="483">
        <v>236200.372</v>
      </c>
      <c r="J48" s="486">
        <v>554942.41799999995</v>
      </c>
      <c r="K48" s="488" t="s">
        <v>25</v>
      </c>
      <c r="L48" s="483">
        <v>246539.93100000001</v>
      </c>
      <c r="M48" s="486">
        <v>652072.16399999999</v>
      </c>
    </row>
    <row r="49" spans="1:13" ht="15.75" x14ac:dyDescent="0.25">
      <c r="A49" s="489" t="s">
        <v>47</v>
      </c>
      <c r="B49" s="490">
        <v>256831.53099999999</v>
      </c>
      <c r="C49" s="517">
        <v>873822.88500000001</v>
      </c>
      <c r="D49" s="518" t="s">
        <v>47</v>
      </c>
      <c r="E49" s="519">
        <v>238703.43900000001</v>
      </c>
      <c r="F49" s="494">
        <v>775371.27800000005</v>
      </c>
      <c r="G49" s="487"/>
      <c r="H49" s="489" t="s">
        <v>91</v>
      </c>
      <c r="I49" s="490">
        <v>118417.326</v>
      </c>
      <c r="J49" s="517">
        <v>461386.63199999998</v>
      </c>
      <c r="K49" s="492" t="s">
        <v>91</v>
      </c>
      <c r="L49" s="493">
        <v>125942.30100000001</v>
      </c>
      <c r="M49" s="494">
        <v>591192.18999999994</v>
      </c>
    </row>
    <row r="50" spans="1:13" ht="15.75" x14ac:dyDescent="0.25">
      <c r="A50" s="495" t="s">
        <v>128</v>
      </c>
      <c r="B50" s="496">
        <v>66221.668000000005</v>
      </c>
      <c r="C50" s="520">
        <v>214914.14199999999</v>
      </c>
      <c r="D50" s="521" t="s">
        <v>128</v>
      </c>
      <c r="E50" s="522">
        <v>147029.74600000001</v>
      </c>
      <c r="F50" s="500">
        <v>535346.88</v>
      </c>
      <c r="G50" s="487"/>
      <c r="H50" s="495" t="s">
        <v>53</v>
      </c>
      <c r="I50" s="496">
        <v>52227.107000000004</v>
      </c>
      <c r="J50" s="520">
        <v>16170.727999999999</v>
      </c>
      <c r="K50" s="498" t="s">
        <v>53</v>
      </c>
      <c r="L50" s="499">
        <v>53765.737999999998</v>
      </c>
      <c r="M50" s="500">
        <v>16275.808000000001</v>
      </c>
    </row>
    <row r="51" spans="1:13" ht="15.75" x14ac:dyDescent="0.25">
      <c r="A51" s="495" t="s">
        <v>89</v>
      </c>
      <c r="B51" s="496">
        <v>43034.745000000003</v>
      </c>
      <c r="C51" s="520">
        <v>133389.78200000001</v>
      </c>
      <c r="D51" s="521" t="s">
        <v>89</v>
      </c>
      <c r="E51" s="522">
        <v>41856.442000000003</v>
      </c>
      <c r="F51" s="500">
        <v>140721.4</v>
      </c>
      <c r="G51" s="487"/>
      <c r="H51" s="495" t="s">
        <v>88</v>
      </c>
      <c r="I51" s="496">
        <v>13667.861000000001</v>
      </c>
      <c r="J51" s="520">
        <v>6592.951</v>
      </c>
      <c r="K51" s="498" t="s">
        <v>47</v>
      </c>
      <c r="L51" s="499">
        <v>14352.187</v>
      </c>
      <c r="M51" s="500">
        <v>4152.9799999999996</v>
      </c>
    </row>
    <row r="52" spans="1:13" ht="15.75" x14ac:dyDescent="0.25">
      <c r="A52" s="495" t="s">
        <v>87</v>
      </c>
      <c r="B52" s="496">
        <v>24548.955000000002</v>
      </c>
      <c r="C52" s="520">
        <v>83182.428</v>
      </c>
      <c r="D52" s="521" t="s">
        <v>145</v>
      </c>
      <c r="E52" s="522">
        <v>28777.14</v>
      </c>
      <c r="F52" s="500">
        <v>107681.855</v>
      </c>
      <c r="G52" s="487"/>
      <c r="H52" s="495" t="s">
        <v>92</v>
      </c>
      <c r="I52" s="496">
        <v>11014.415000000001</v>
      </c>
      <c r="J52" s="520">
        <v>6624.4669999999996</v>
      </c>
      <c r="K52" s="498" t="s">
        <v>88</v>
      </c>
      <c r="L52" s="499">
        <v>12688.584999999999</v>
      </c>
      <c r="M52" s="500">
        <v>4232.1819999999998</v>
      </c>
    </row>
    <row r="53" spans="1:13" ht="15.75" x14ac:dyDescent="0.25">
      <c r="A53" s="495" t="s">
        <v>53</v>
      </c>
      <c r="B53" s="496">
        <v>20975.867999999999</v>
      </c>
      <c r="C53" s="520">
        <v>66512.365999999995</v>
      </c>
      <c r="D53" s="521" t="s">
        <v>49</v>
      </c>
      <c r="E53" s="522">
        <v>24764.469000000001</v>
      </c>
      <c r="F53" s="500">
        <v>86494.430999999997</v>
      </c>
      <c r="G53" s="487"/>
      <c r="H53" s="495" t="s">
        <v>48</v>
      </c>
      <c r="I53" s="496">
        <v>10691.062</v>
      </c>
      <c r="J53" s="520">
        <v>21250.534</v>
      </c>
      <c r="K53" s="498" t="s">
        <v>92</v>
      </c>
      <c r="L53" s="499">
        <v>9820.8549999999996</v>
      </c>
      <c r="M53" s="500">
        <v>2357.299</v>
      </c>
    </row>
    <row r="54" spans="1:13" ht="15.75" x14ac:dyDescent="0.25">
      <c r="A54" s="495" t="s">
        <v>84</v>
      </c>
      <c r="B54" s="496">
        <v>13931.26</v>
      </c>
      <c r="C54" s="520">
        <v>51885.55</v>
      </c>
      <c r="D54" s="521" t="s">
        <v>53</v>
      </c>
      <c r="E54" s="522">
        <v>21751.645</v>
      </c>
      <c r="F54" s="500">
        <v>77577.904999999999</v>
      </c>
      <c r="G54" s="487"/>
      <c r="H54" s="495" t="s">
        <v>179</v>
      </c>
      <c r="I54" s="496">
        <v>10260.816000000001</v>
      </c>
      <c r="J54" s="520">
        <v>28527.22</v>
      </c>
      <c r="K54" s="498" t="s">
        <v>51</v>
      </c>
      <c r="L54" s="499">
        <v>7578.4570000000003</v>
      </c>
      <c r="M54" s="500">
        <v>2229.4070000000002</v>
      </c>
    </row>
    <row r="55" spans="1:13" ht="15.75" x14ac:dyDescent="0.25">
      <c r="A55" s="495" t="s">
        <v>68</v>
      </c>
      <c r="B55" s="496">
        <v>13859.635</v>
      </c>
      <c r="C55" s="520">
        <v>48621.22</v>
      </c>
      <c r="D55" s="521" t="s">
        <v>85</v>
      </c>
      <c r="E55" s="522">
        <v>20853.901999999998</v>
      </c>
      <c r="F55" s="500">
        <v>73878.108999999997</v>
      </c>
      <c r="G55" s="487"/>
      <c r="H55" s="495" t="s">
        <v>47</v>
      </c>
      <c r="I55" s="496">
        <v>7305.01</v>
      </c>
      <c r="J55" s="520">
        <v>2515.5630000000001</v>
      </c>
      <c r="K55" s="498" t="s">
        <v>49</v>
      </c>
      <c r="L55" s="499">
        <v>6071.9629999999997</v>
      </c>
      <c r="M55" s="500">
        <v>15176.759</v>
      </c>
    </row>
    <row r="56" spans="1:13" ht="15.75" x14ac:dyDescent="0.25">
      <c r="A56" s="495" t="s">
        <v>50</v>
      </c>
      <c r="B56" s="496">
        <v>10489.502</v>
      </c>
      <c r="C56" s="520">
        <v>37903.029000000002</v>
      </c>
      <c r="D56" s="521" t="s">
        <v>48</v>
      </c>
      <c r="E56" s="522">
        <v>17010.782999999999</v>
      </c>
      <c r="F56" s="500">
        <v>61222.856</v>
      </c>
      <c r="G56" s="487"/>
      <c r="H56" s="495" t="s">
        <v>51</v>
      </c>
      <c r="I56" s="496">
        <v>5642.4679999999998</v>
      </c>
      <c r="J56" s="520">
        <v>2513.498</v>
      </c>
      <c r="K56" s="498" t="s">
        <v>48</v>
      </c>
      <c r="L56" s="499">
        <v>4762.402</v>
      </c>
      <c r="M56" s="500">
        <v>4004.8119999999999</v>
      </c>
    </row>
    <row r="57" spans="1:13" ht="15.75" x14ac:dyDescent="0.25">
      <c r="A57" s="495" t="s">
        <v>93</v>
      </c>
      <c r="B57" s="496">
        <v>9729.9750000000004</v>
      </c>
      <c r="C57" s="520">
        <v>34940.080999999998</v>
      </c>
      <c r="D57" s="521" t="s">
        <v>86</v>
      </c>
      <c r="E57" s="522">
        <v>14679.05</v>
      </c>
      <c r="F57" s="500">
        <v>45563.86</v>
      </c>
      <c r="G57" s="487"/>
      <c r="H57" s="495" t="s">
        <v>86</v>
      </c>
      <c r="I57" s="496">
        <v>2091.9479999999999</v>
      </c>
      <c r="J57" s="520">
        <v>3496.8009999999999</v>
      </c>
      <c r="K57" s="498" t="s">
        <v>86</v>
      </c>
      <c r="L57" s="499">
        <v>3392.578</v>
      </c>
      <c r="M57" s="500">
        <v>4009.0479999999998</v>
      </c>
    </row>
    <row r="58" spans="1:13" ht="15.75" x14ac:dyDescent="0.25">
      <c r="A58" s="495" t="s">
        <v>86</v>
      </c>
      <c r="B58" s="496">
        <v>8072.8580000000002</v>
      </c>
      <c r="C58" s="520">
        <v>29470.760999999999</v>
      </c>
      <c r="D58" s="521" t="s">
        <v>50</v>
      </c>
      <c r="E58" s="522">
        <v>11778.311</v>
      </c>
      <c r="F58" s="500">
        <v>42540.586000000003</v>
      </c>
      <c r="G58" s="487"/>
      <c r="H58" s="495" t="s">
        <v>90</v>
      </c>
      <c r="I58" s="496">
        <v>1240.58</v>
      </c>
      <c r="J58" s="520">
        <v>658.64300000000003</v>
      </c>
      <c r="K58" s="498" t="s">
        <v>179</v>
      </c>
      <c r="L58" s="499">
        <v>2672.2979999999998</v>
      </c>
      <c r="M58" s="500">
        <v>3681.2849999999999</v>
      </c>
    </row>
    <row r="59" spans="1:13" ht="15.75" x14ac:dyDescent="0.25">
      <c r="A59" s="523" t="s">
        <v>129</v>
      </c>
      <c r="B59" s="524">
        <v>7482.24</v>
      </c>
      <c r="C59" s="525">
        <v>20335.725999999999</v>
      </c>
      <c r="D59" s="526" t="s">
        <v>51</v>
      </c>
      <c r="E59" s="527">
        <v>8999.5990000000002</v>
      </c>
      <c r="F59" s="528">
        <v>21768.487000000001</v>
      </c>
      <c r="G59" s="487"/>
      <c r="H59" s="495" t="s">
        <v>49</v>
      </c>
      <c r="I59" s="496">
        <v>1150.21</v>
      </c>
      <c r="J59" s="520">
        <v>384.89600000000002</v>
      </c>
      <c r="K59" s="498" t="s">
        <v>90</v>
      </c>
      <c r="L59" s="499">
        <v>2306.6480000000001</v>
      </c>
      <c r="M59" s="500">
        <v>695.99599999999998</v>
      </c>
    </row>
    <row r="60" spans="1:13" ht="16.5" thickBot="1" x14ac:dyDescent="0.3">
      <c r="A60" s="501" t="s">
        <v>145</v>
      </c>
      <c r="B60" s="502">
        <v>4917.3739999999998</v>
      </c>
      <c r="C60" s="532">
        <v>13150.037</v>
      </c>
      <c r="D60" s="533" t="s">
        <v>226</v>
      </c>
      <c r="E60" s="534">
        <v>8555.509</v>
      </c>
      <c r="F60" s="506">
        <v>441.62799999999999</v>
      </c>
      <c r="G60" s="535"/>
      <c r="H60" s="542" t="s">
        <v>209</v>
      </c>
      <c r="I60" s="543">
        <v>1002.145</v>
      </c>
      <c r="J60" s="544">
        <v>3787.26</v>
      </c>
      <c r="K60" s="545" t="s">
        <v>206</v>
      </c>
      <c r="L60" s="546">
        <v>974.80600000000004</v>
      </c>
      <c r="M60" s="547">
        <v>668.52300000000002</v>
      </c>
    </row>
    <row r="61" spans="1:13" ht="15.75" x14ac:dyDescent="0.25">
      <c r="A61" s="507" t="s">
        <v>52</v>
      </c>
      <c r="B61" s="535"/>
      <c r="C61" s="535"/>
      <c r="D61" s="535"/>
      <c r="E61" s="535"/>
      <c r="F61" s="535"/>
      <c r="G61" s="477"/>
      <c r="H61" s="507" t="s">
        <v>52</v>
      </c>
      <c r="I61" s="535"/>
      <c r="J61" s="535"/>
      <c r="K61" s="535"/>
      <c r="L61" s="535"/>
      <c r="M61" s="535"/>
    </row>
    <row r="62" spans="1:13" ht="15.75" x14ac:dyDescent="0.25">
      <c r="A62" s="509"/>
      <c r="B62" s="508"/>
      <c r="C62" s="508"/>
      <c r="D62" s="509"/>
      <c r="E62" s="510"/>
      <c r="F62" s="510"/>
      <c r="G62" s="477"/>
      <c r="H62" s="477"/>
      <c r="I62" s="548"/>
      <c r="J62" s="548"/>
      <c r="K62" s="509"/>
      <c r="L62" s="510"/>
      <c r="M62" s="510"/>
    </row>
    <row r="63" spans="1:13" ht="15.75" x14ac:dyDescent="0.25">
      <c r="A63" s="477"/>
      <c r="B63" s="477"/>
      <c r="C63" s="477"/>
      <c r="D63" s="477"/>
      <c r="E63" s="477"/>
      <c r="F63" s="477"/>
      <c r="G63" s="477"/>
      <c r="H63" s="477"/>
      <c r="I63" s="477"/>
      <c r="J63" s="477"/>
      <c r="K63" s="477"/>
      <c r="L63" s="477"/>
      <c r="M63" s="477"/>
    </row>
    <row r="64" spans="1:13" ht="15.75" x14ac:dyDescent="0.25">
      <c r="A64" s="513" t="s">
        <v>58</v>
      </c>
      <c r="B64" s="513"/>
      <c r="C64" s="513"/>
      <c r="D64" s="513"/>
      <c r="E64" s="513"/>
      <c r="F64" s="477"/>
      <c r="G64" s="477"/>
      <c r="H64" s="513" t="s">
        <v>59</v>
      </c>
      <c r="I64" s="513"/>
      <c r="J64" s="513"/>
      <c r="K64" s="513"/>
      <c r="L64" s="513"/>
      <c r="M64" s="477"/>
    </row>
    <row r="65" spans="1:13" ht="16.5" thickBot="1" x14ac:dyDescent="0.3">
      <c r="A65" s="477" t="s">
        <v>61</v>
      </c>
      <c r="B65" s="513"/>
      <c r="C65" s="513"/>
      <c r="D65" s="513"/>
      <c r="E65" s="513"/>
      <c r="F65" s="477"/>
      <c r="G65" s="477"/>
      <c r="H65" s="477" t="s">
        <v>61</v>
      </c>
      <c r="I65" s="513"/>
      <c r="J65" s="513"/>
      <c r="K65" s="513"/>
      <c r="L65" s="513"/>
      <c r="M65" s="477"/>
    </row>
    <row r="66" spans="1:13" ht="16.5" thickBot="1" x14ac:dyDescent="0.3">
      <c r="A66" s="514" t="s">
        <v>44</v>
      </c>
      <c r="B66" s="515"/>
      <c r="C66" s="515"/>
      <c r="D66" s="515"/>
      <c r="E66" s="515"/>
      <c r="F66" s="516"/>
      <c r="G66" s="477"/>
      <c r="H66" s="514" t="s">
        <v>45</v>
      </c>
      <c r="I66" s="515"/>
      <c r="J66" s="515"/>
      <c r="K66" s="515"/>
      <c r="L66" s="515"/>
      <c r="M66" s="516"/>
    </row>
    <row r="67" spans="1:13" ht="16.5" thickBot="1" x14ac:dyDescent="0.3">
      <c r="A67" s="472" t="s">
        <v>234</v>
      </c>
      <c r="B67" s="473"/>
      <c r="C67" s="474"/>
      <c r="D67" s="475" t="s">
        <v>235</v>
      </c>
      <c r="E67" s="473"/>
      <c r="F67" s="476"/>
      <c r="G67" s="477"/>
      <c r="H67" s="472" t="s">
        <v>234</v>
      </c>
      <c r="I67" s="473"/>
      <c r="J67" s="474"/>
      <c r="K67" s="475" t="s">
        <v>235</v>
      </c>
      <c r="L67" s="473"/>
      <c r="M67" s="476"/>
    </row>
    <row r="68" spans="1:13" ht="48" thickBot="1" x14ac:dyDescent="0.3">
      <c r="A68" s="478" t="s">
        <v>46</v>
      </c>
      <c r="B68" s="479" t="s">
        <v>32</v>
      </c>
      <c r="C68" s="480" t="s">
        <v>70</v>
      </c>
      <c r="D68" s="478" t="s">
        <v>46</v>
      </c>
      <c r="E68" s="479" t="s">
        <v>32</v>
      </c>
      <c r="F68" s="481" t="s">
        <v>70</v>
      </c>
      <c r="G68" s="549"/>
      <c r="H68" s="478" t="s">
        <v>46</v>
      </c>
      <c r="I68" s="479" t="s">
        <v>32</v>
      </c>
      <c r="J68" s="480" t="s">
        <v>70</v>
      </c>
      <c r="K68" s="478" t="s">
        <v>46</v>
      </c>
      <c r="L68" s="479" t="s">
        <v>32</v>
      </c>
      <c r="M68" s="481" t="s">
        <v>70</v>
      </c>
    </row>
    <row r="69" spans="1:13" ht="16.5" thickBot="1" x14ac:dyDescent="0.3">
      <c r="A69" s="482" t="s">
        <v>25</v>
      </c>
      <c r="B69" s="483">
        <v>22714.663</v>
      </c>
      <c r="C69" s="484">
        <v>46482.561999999998</v>
      </c>
      <c r="D69" s="488" t="s">
        <v>25</v>
      </c>
      <c r="E69" s="483">
        <v>24251.043000000001</v>
      </c>
      <c r="F69" s="486">
        <v>48341.86</v>
      </c>
      <c r="G69" s="549"/>
      <c r="H69" s="550" t="s">
        <v>25</v>
      </c>
      <c r="I69" s="483">
        <v>24170.800999999999</v>
      </c>
      <c r="J69" s="484">
        <v>41565.553999999996</v>
      </c>
      <c r="K69" s="488" t="s">
        <v>25</v>
      </c>
      <c r="L69" s="483">
        <v>20561.95</v>
      </c>
      <c r="M69" s="486">
        <v>33750.277999999998</v>
      </c>
    </row>
    <row r="70" spans="1:13" ht="15.75" x14ac:dyDescent="0.25">
      <c r="A70" s="489" t="s">
        <v>50</v>
      </c>
      <c r="B70" s="490">
        <v>5692.2039999999997</v>
      </c>
      <c r="C70" s="491">
        <v>12706.455</v>
      </c>
      <c r="D70" s="492" t="s">
        <v>47</v>
      </c>
      <c r="E70" s="493">
        <v>5554.3590000000004</v>
      </c>
      <c r="F70" s="494">
        <v>12026.548000000001</v>
      </c>
      <c r="G70" s="549"/>
      <c r="H70" s="551" t="s">
        <v>47</v>
      </c>
      <c r="I70" s="490">
        <v>9843.1489999999994</v>
      </c>
      <c r="J70" s="491">
        <v>18905.171999999999</v>
      </c>
      <c r="K70" s="492" t="s">
        <v>47</v>
      </c>
      <c r="L70" s="493">
        <v>8058.3689999999997</v>
      </c>
      <c r="M70" s="494">
        <v>12264.471</v>
      </c>
    </row>
    <row r="71" spans="1:13" ht="15.75" x14ac:dyDescent="0.25">
      <c r="A71" s="495" t="s">
        <v>47</v>
      </c>
      <c r="B71" s="496">
        <v>4856.9390000000003</v>
      </c>
      <c r="C71" s="497">
        <v>11682.698</v>
      </c>
      <c r="D71" s="498" t="s">
        <v>50</v>
      </c>
      <c r="E71" s="499">
        <v>5220.1260000000002</v>
      </c>
      <c r="F71" s="500">
        <v>12106.078</v>
      </c>
      <c r="G71" s="549"/>
      <c r="H71" s="552" t="s">
        <v>86</v>
      </c>
      <c r="I71" s="496">
        <v>4933.9139999999998</v>
      </c>
      <c r="J71" s="497">
        <v>9285.5069999999996</v>
      </c>
      <c r="K71" s="498" t="s">
        <v>85</v>
      </c>
      <c r="L71" s="499">
        <v>4535.8720000000003</v>
      </c>
      <c r="M71" s="500">
        <v>5355.3630000000003</v>
      </c>
    </row>
    <row r="72" spans="1:13" ht="15.75" x14ac:dyDescent="0.25">
      <c r="A72" s="495" t="s">
        <v>128</v>
      </c>
      <c r="B72" s="496">
        <v>4663.9440000000004</v>
      </c>
      <c r="C72" s="497">
        <v>8570.7080000000005</v>
      </c>
      <c r="D72" s="498" t="s">
        <v>89</v>
      </c>
      <c r="E72" s="499">
        <v>4644.7259999999997</v>
      </c>
      <c r="F72" s="500">
        <v>8652.0470000000005</v>
      </c>
      <c r="G72" s="549"/>
      <c r="H72" s="552" t="s">
        <v>85</v>
      </c>
      <c r="I72" s="496">
        <v>4142.1959999999999</v>
      </c>
      <c r="J72" s="497">
        <v>5818.26</v>
      </c>
      <c r="K72" s="498" t="s">
        <v>91</v>
      </c>
      <c r="L72" s="499">
        <v>3495.8290000000002</v>
      </c>
      <c r="M72" s="500">
        <v>10469.07</v>
      </c>
    </row>
    <row r="73" spans="1:13" ht="15.75" x14ac:dyDescent="0.25">
      <c r="A73" s="495" t="s">
        <v>89</v>
      </c>
      <c r="B73" s="496">
        <v>3897.328</v>
      </c>
      <c r="C73" s="497">
        <v>7515.2120000000004</v>
      </c>
      <c r="D73" s="498" t="s">
        <v>128</v>
      </c>
      <c r="E73" s="499">
        <v>3795.4879999999998</v>
      </c>
      <c r="F73" s="500">
        <v>6298.6819999999998</v>
      </c>
      <c r="G73" s="549"/>
      <c r="H73" s="552" t="s">
        <v>161</v>
      </c>
      <c r="I73" s="496">
        <v>1209.298</v>
      </c>
      <c r="J73" s="497">
        <v>1838.2470000000001</v>
      </c>
      <c r="K73" s="498" t="s">
        <v>53</v>
      </c>
      <c r="L73" s="499">
        <v>2006.0150000000001</v>
      </c>
      <c r="M73" s="500">
        <v>2379.3310000000001</v>
      </c>
    </row>
    <row r="74" spans="1:13" ht="15.75" x14ac:dyDescent="0.25">
      <c r="A74" s="495" t="s">
        <v>162</v>
      </c>
      <c r="B74" s="496">
        <v>818.49300000000005</v>
      </c>
      <c r="C74" s="497">
        <v>1441.482</v>
      </c>
      <c r="D74" s="498" t="s">
        <v>86</v>
      </c>
      <c r="E74" s="499">
        <v>775.98599999999999</v>
      </c>
      <c r="F74" s="500">
        <v>1677.204</v>
      </c>
      <c r="G74" s="549"/>
      <c r="H74" s="552" t="s">
        <v>49</v>
      </c>
      <c r="I74" s="496">
        <v>1096.2739999999999</v>
      </c>
      <c r="J74" s="497">
        <v>1183.625</v>
      </c>
      <c r="K74" s="498" t="s">
        <v>86</v>
      </c>
      <c r="L74" s="499">
        <v>967.803</v>
      </c>
      <c r="M74" s="500">
        <v>1474.607</v>
      </c>
    </row>
    <row r="75" spans="1:13" ht="15.75" x14ac:dyDescent="0.25">
      <c r="A75" s="495" t="s">
        <v>87</v>
      </c>
      <c r="B75" s="496">
        <v>736.84299999999996</v>
      </c>
      <c r="C75" s="497">
        <v>1195.539</v>
      </c>
      <c r="D75" s="498" t="s">
        <v>162</v>
      </c>
      <c r="E75" s="499">
        <v>732.35699999999997</v>
      </c>
      <c r="F75" s="500">
        <v>1347.9780000000001</v>
      </c>
      <c r="G75" s="549"/>
      <c r="H75" s="552" t="s">
        <v>53</v>
      </c>
      <c r="I75" s="496">
        <v>1077.76</v>
      </c>
      <c r="J75" s="497">
        <v>1685.1690000000001</v>
      </c>
      <c r="K75" s="498" t="s">
        <v>89</v>
      </c>
      <c r="L75" s="499">
        <v>394.96800000000002</v>
      </c>
      <c r="M75" s="500">
        <v>597.87</v>
      </c>
    </row>
    <row r="76" spans="1:13" ht="15.75" x14ac:dyDescent="0.25">
      <c r="A76" s="495" t="s">
        <v>206</v>
      </c>
      <c r="B76" s="496">
        <v>459.11900000000003</v>
      </c>
      <c r="C76" s="497">
        <v>695.71299999999997</v>
      </c>
      <c r="D76" s="498" t="s">
        <v>53</v>
      </c>
      <c r="E76" s="499">
        <v>682.96299999999997</v>
      </c>
      <c r="F76" s="500">
        <v>1001.004</v>
      </c>
      <c r="G76" s="549"/>
      <c r="H76" s="552" t="s">
        <v>48</v>
      </c>
      <c r="I76" s="496">
        <v>492.75</v>
      </c>
      <c r="J76" s="497">
        <v>746.20899999999995</v>
      </c>
      <c r="K76" s="498" t="s">
        <v>128</v>
      </c>
      <c r="L76" s="499">
        <v>332.899</v>
      </c>
      <c r="M76" s="500">
        <v>337.52499999999998</v>
      </c>
    </row>
    <row r="77" spans="1:13" ht="15.75" x14ac:dyDescent="0.25">
      <c r="A77" s="495" t="s">
        <v>53</v>
      </c>
      <c r="B77" s="496">
        <v>338.61200000000002</v>
      </c>
      <c r="C77" s="497">
        <v>513.21500000000003</v>
      </c>
      <c r="D77" s="498" t="s">
        <v>48</v>
      </c>
      <c r="E77" s="499">
        <v>676.33500000000004</v>
      </c>
      <c r="F77" s="500">
        <v>1268.3</v>
      </c>
      <c r="G77" s="549"/>
      <c r="H77" s="552" t="s">
        <v>163</v>
      </c>
      <c r="I77" s="496">
        <v>378.87700000000001</v>
      </c>
      <c r="J77" s="497">
        <v>172.62</v>
      </c>
      <c r="K77" s="498" t="s">
        <v>163</v>
      </c>
      <c r="L77" s="499">
        <v>305.62</v>
      </c>
      <c r="M77" s="500">
        <v>151.46</v>
      </c>
    </row>
    <row r="78" spans="1:13" ht="15.75" x14ac:dyDescent="0.25">
      <c r="A78" s="495" t="s">
        <v>86</v>
      </c>
      <c r="B78" s="496">
        <v>218.346</v>
      </c>
      <c r="C78" s="497">
        <v>540.09100000000001</v>
      </c>
      <c r="D78" s="498" t="s">
        <v>87</v>
      </c>
      <c r="E78" s="499">
        <v>530.24599999999998</v>
      </c>
      <c r="F78" s="500">
        <v>860.54399999999998</v>
      </c>
      <c r="G78" s="549"/>
      <c r="H78" s="553" t="s">
        <v>128</v>
      </c>
      <c r="I78" s="524">
        <v>245.52099999999999</v>
      </c>
      <c r="J78" s="529">
        <v>374.48500000000001</v>
      </c>
      <c r="K78" s="530" t="s">
        <v>49</v>
      </c>
      <c r="L78" s="531">
        <v>176.029</v>
      </c>
      <c r="M78" s="528">
        <v>197.5</v>
      </c>
    </row>
    <row r="79" spans="1:13" ht="16.5" thickBot="1" x14ac:dyDescent="0.3">
      <c r="A79" s="542" t="s">
        <v>91</v>
      </c>
      <c r="B79" s="543">
        <v>180.89500000000001</v>
      </c>
      <c r="C79" s="554">
        <v>221.21799999999999</v>
      </c>
      <c r="D79" s="545" t="s">
        <v>230</v>
      </c>
      <c r="E79" s="546">
        <v>463.36399999999998</v>
      </c>
      <c r="F79" s="547">
        <v>1070.1500000000001</v>
      </c>
      <c r="G79" s="535"/>
      <c r="H79" s="555" t="s">
        <v>51</v>
      </c>
      <c r="I79" s="502">
        <v>230.19499999999999</v>
      </c>
      <c r="J79" s="503">
        <v>455.79599999999999</v>
      </c>
      <c r="K79" s="504" t="s">
        <v>231</v>
      </c>
      <c r="L79" s="505">
        <v>82.262</v>
      </c>
      <c r="M79" s="506">
        <v>56.776000000000003</v>
      </c>
    </row>
    <row r="80" spans="1:13" ht="15.75" x14ac:dyDescent="0.25">
      <c r="A80" s="507" t="s">
        <v>52</v>
      </c>
      <c r="B80" s="535"/>
      <c r="C80" s="535"/>
      <c r="D80" s="535"/>
      <c r="E80" s="535"/>
      <c r="F80" s="535"/>
      <c r="G80" s="535"/>
      <c r="H80" s="507" t="s">
        <v>52</v>
      </c>
      <c r="I80" s="535"/>
      <c r="J80" s="535"/>
      <c r="K80" s="535"/>
      <c r="L80" s="535"/>
      <c r="M80" s="53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91" customWidth="1"/>
    <col min="2" max="2" width="10.7109375" style="91" customWidth="1"/>
    <col min="3" max="3" width="10.140625" style="91" bestFit="1" customWidth="1"/>
    <col min="4" max="4" width="18.7109375" style="91" customWidth="1"/>
    <col min="5" max="5" width="11.42578125" style="91" customWidth="1"/>
    <col min="6" max="6" width="10" style="91" bestFit="1" customWidth="1"/>
    <col min="7" max="7" width="4.42578125" style="91" customWidth="1"/>
    <col min="8" max="8" width="6.42578125" style="91" customWidth="1"/>
    <col min="9" max="9" width="18.7109375" style="91" customWidth="1"/>
    <col min="10" max="10" width="11.28515625" style="91" customWidth="1"/>
    <col min="11" max="11" width="10" style="91" bestFit="1" customWidth="1"/>
    <col min="12" max="12" width="18.7109375" style="91" customWidth="1"/>
    <col min="13" max="13" width="11.85546875" style="91" customWidth="1"/>
    <col min="14" max="14" width="10" style="91" bestFit="1" customWidth="1"/>
    <col min="15" max="16384" width="9.140625" style="91"/>
  </cols>
  <sheetData>
    <row r="1" spans="1:14" s="21" customFormat="1" ht="21" customHeight="1" x14ac:dyDescent="0.35">
      <c r="A1" s="53" t="s">
        <v>174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4" s="7" customFormat="1" ht="15.75" x14ac:dyDescent="0.25">
      <c r="A2" s="27" t="s">
        <v>175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4" s="85" customFormat="1" ht="15.75" x14ac:dyDescent="0.25">
      <c r="A3" s="87"/>
      <c r="H3" s="86"/>
      <c r="I3" s="86"/>
    </row>
    <row r="4" spans="1:14" s="89" customFormat="1" ht="16.5" customHeight="1" x14ac:dyDescent="0.25">
      <c r="A4" s="88" t="s">
        <v>54</v>
      </c>
      <c r="B4" s="88"/>
      <c r="C4" s="88"/>
      <c r="D4" s="88"/>
      <c r="E4" s="88"/>
      <c r="I4" s="88" t="s">
        <v>55</v>
      </c>
      <c r="J4" s="88"/>
      <c r="K4" s="88"/>
      <c r="L4" s="88"/>
      <c r="M4" s="88"/>
    </row>
    <row r="5" spans="1:14" ht="16.5" customHeight="1" thickBot="1" x14ac:dyDescent="0.3">
      <c r="A5" s="89" t="s">
        <v>61</v>
      </c>
      <c r="B5" s="88"/>
      <c r="C5" s="88"/>
      <c r="D5" s="88"/>
      <c r="E5" s="88"/>
      <c r="F5" s="89"/>
      <c r="G5" s="89"/>
      <c r="H5" s="89"/>
      <c r="I5" s="89" t="s">
        <v>61</v>
      </c>
      <c r="J5" s="88"/>
      <c r="K5" s="88"/>
      <c r="L5" s="88"/>
      <c r="M5" s="88"/>
      <c r="N5" s="89"/>
    </row>
    <row r="6" spans="1:14" ht="16.5" thickBot="1" x14ac:dyDescent="0.3">
      <c r="A6" s="430" t="s">
        <v>44</v>
      </c>
      <c r="B6" s="431"/>
      <c r="C6" s="431"/>
      <c r="D6" s="431"/>
      <c r="E6" s="431"/>
      <c r="F6" s="432"/>
      <c r="G6" s="89"/>
      <c r="H6" s="89"/>
      <c r="I6" s="430" t="s">
        <v>45</v>
      </c>
      <c r="J6" s="431"/>
      <c r="K6" s="431"/>
      <c r="L6" s="431"/>
      <c r="M6" s="431"/>
      <c r="N6" s="432"/>
    </row>
    <row r="7" spans="1:14" ht="16.5" thickBot="1" x14ac:dyDescent="0.3">
      <c r="A7" s="390" t="s">
        <v>212</v>
      </c>
      <c r="B7" s="391"/>
      <c r="C7" s="392"/>
      <c r="D7" s="393" t="s">
        <v>213</v>
      </c>
      <c r="E7" s="391"/>
      <c r="F7" s="394"/>
      <c r="G7" s="89"/>
      <c r="H7" s="89"/>
      <c r="I7" s="390" t="s">
        <v>212</v>
      </c>
      <c r="J7" s="391"/>
      <c r="K7" s="392"/>
      <c r="L7" s="393" t="s">
        <v>213</v>
      </c>
      <c r="M7" s="391"/>
      <c r="N7" s="394"/>
    </row>
    <row r="8" spans="1:14" ht="32.25" thickBot="1" x14ac:dyDescent="0.3">
      <c r="A8" s="395" t="s">
        <v>46</v>
      </c>
      <c r="B8" s="396" t="s">
        <v>32</v>
      </c>
      <c r="C8" s="397" t="s">
        <v>70</v>
      </c>
      <c r="D8" s="395" t="s">
        <v>46</v>
      </c>
      <c r="E8" s="396" t="s">
        <v>32</v>
      </c>
      <c r="F8" s="398" t="s">
        <v>70</v>
      </c>
      <c r="G8" s="89"/>
      <c r="H8" s="89"/>
      <c r="I8" s="395" t="s">
        <v>46</v>
      </c>
      <c r="J8" s="396" t="s">
        <v>32</v>
      </c>
      <c r="K8" s="397" t="s">
        <v>70</v>
      </c>
      <c r="L8" s="395" t="s">
        <v>46</v>
      </c>
      <c r="M8" s="396" t="s">
        <v>32</v>
      </c>
      <c r="N8" s="398" t="s">
        <v>70</v>
      </c>
    </row>
    <row r="9" spans="1:14" ht="16.5" thickBot="1" x14ac:dyDescent="0.3">
      <c r="A9" s="399" t="s">
        <v>25</v>
      </c>
      <c r="B9" s="400">
        <v>838611.90700000001</v>
      </c>
      <c r="C9" s="401">
        <v>3594948.9780000001</v>
      </c>
      <c r="D9" s="402" t="s">
        <v>25</v>
      </c>
      <c r="E9" s="400">
        <v>1338050.9890000001</v>
      </c>
      <c r="F9" s="403">
        <v>3637950.2859999998</v>
      </c>
      <c r="G9" s="404"/>
      <c r="H9" s="412"/>
      <c r="I9" s="402" t="s">
        <v>25</v>
      </c>
      <c r="J9" s="400">
        <v>137087.96299999999</v>
      </c>
      <c r="K9" s="401">
        <v>610195.17500000005</v>
      </c>
      <c r="L9" s="405" t="s">
        <v>25</v>
      </c>
      <c r="M9" s="400">
        <v>269861.136</v>
      </c>
      <c r="N9" s="403">
        <v>951662.94200000004</v>
      </c>
    </row>
    <row r="10" spans="1:14" ht="15.75" x14ac:dyDescent="0.25">
      <c r="A10" s="406" t="s">
        <v>214</v>
      </c>
      <c r="B10" s="407">
        <v>230814.962</v>
      </c>
      <c r="C10" s="408">
        <v>997720.40599999996</v>
      </c>
      <c r="D10" s="409" t="s">
        <v>47</v>
      </c>
      <c r="E10" s="410">
        <v>410402.52899999998</v>
      </c>
      <c r="F10" s="411">
        <v>1149145.2209999999</v>
      </c>
      <c r="G10" s="412"/>
      <c r="H10" s="412"/>
      <c r="I10" s="406" t="s">
        <v>48</v>
      </c>
      <c r="J10" s="407">
        <v>64324.709000000003</v>
      </c>
      <c r="K10" s="408">
        <v>309983.77</v>
      </c>
      <c r="L10" s="409" t="s">
        <v>91</v>
      </c>
      <c r="M10" s="410">
        <v>126200.30899999999</v>
      </c>
      <c r="N10" s="411">
        <v>522878.18599999999</v>
      </c>
    </row>
    <row r="11" spans="1:14" ht="15.75" x14ac:dyDescent="0.25">
      <c r="A11" s="413" t="s">
        <v>47</v>
      </c>
      <c r="B11" s="414">
        <v>165113.807</v>
      </c>
      <c r="C11" s="415">
        <v>704452.92700000003</v>
      </c>
      <c r="D11" s="416" t="s">
        <v>159</v>
      </c>
      <c r="E11" s="417">
        <v>160893.78400000001</v>
      </c>
      <c r="F11" s="418">
        <v>445108.69900000002</v>
      </c>
      <c r="G11" s="412"/>
      <c r="H11" s="412"/>
      <c r="I11" s="413" t="s">
        <v>86</v>
      </c>
      <c r="J11" s="414">
        <v>47667.758000000002</v>
      </c>
      <c r="K11" s="415">
        <v>225799.283</v>
      </c>
      <c r="L11" s="416" t="s">
        <v>86</v>
      </c>
      <c r="M11" s="417">
        <v>57917.595000000001</v>
      </c>
      <c r="N11" s="418">
        <v>186453.182</v>
      </c>
    </row>
    <row r="12" spans="1:14" ht="15.75" x14ac:dyDescent="0.25">
      <c r="A12" s="413" t="s">
        <v>215</v>
      </c>
      <c r="B12" s="414">
        <v>157590.11600000001</v>
      </c>
      <c r="C12" s="415">
        <v>705299.76800000004</v>
      </c>
      <c r="D12" s="416" t="s">
        <v>216</v>
      </c>
      <c r="E12" s="417">
        <v>95869.42</v>
      </c>
      <c r="F12" s="418">
        <v>253275.35500000001</v>
      </c>
      <c r="G12" s="412"/>
      <c r="H12" s="412"/>
      <c r="I12" s="413" t="s">
        <v>53</v>
      </c>
      <c r="J12" s="414">
        <v>12139.288</v>
      </c>
      <c r="K12" s="415">
        <v>31202.073</v>
      </c>
      <c r="L12" s="416" t="s">
        <v>48</v>
      </c>
      <c r="M12" s="417">
        <v>56995.779000000002</v>
      </c>
      <c r="N12" s="418">
        <v>178189.50200000001</v>
      </c>
    </row>
    <row r="13" spans="1:14" ht="15.75" x14ac:dyDescent="0.25">
      <c r="A13" s="413" t="s">
        <v>126</v>
      </c>
      <c r="B13" s="414">
        <v>106642.008</v>
      </c>
      <c r="C13" s="415">
        <v>452069.511</v>
      </c>
      <c r="D13" s="416" t="s">
        <v>217</v>
      </c>
      <c r="E13" s="417">
        <v>81933.733999999997</v>
      </c>
      <c r="F13" s="418">
        <v>227582.29</v>
      </c>
      <c r="G13" s="412"/>
      <c r="H13" s="412"/>
      <c r="I13" s="413" t="s">
        <v>47</v>
      </c>
      <c r="J13" s="414">
        <v>3659.0039999999999</v>
      </c>
      <c r="K13" s="415">
        <v>10950.069</v>
      </c>
      <c r="L13" s="416" t="s">
        <v>53</v>
      </c>
      <c r="M13" s="417">
        <v>7194.4309999999996</v>
      </c>
      <c r="N13" s="418">
        <v>11411.823</v>
      </c>
    </row>
    <row r="14" spans="1:14" ht="15.75" x14ac:dyDescent="0.25">
      <c r="A14" s="413" t="s">
        <v>216</v>
      </c>
      <c r="B14" s="414">
        <v>47783.874000000003</v>
      </c>
      <c r="C14" s="415">
        <v>204411.46299999999</v>
      </c>
      <c r="D14" s="416" t="s">
        <v>126</v>
      </c>
      <c r="E14" s="417">
        <v>62755.355000000003</v>
      </c>
      <c r="F14" s="418">
        <v>172723.39499999999</v>
      </c>
      <c r="G14" s="412"/>
      <c r="H14" s="412"/>
      <c r="I14" s="413" t="s">
        <v>87</v>
      </c>
      <c r="J14" s="414">
        <v>1964.088</v>
      </c>
      <c r="K14" s="415">
        <v>6971.625</v>
      </c>
      <c r="L14" s="416" t="s">
        <v>160</v>
      </c>
      <c r="M14" s="417">
        <v>6805.1940000000004</v>
      </c>
      <c r="N14" s="418">
        <v>12938.52</v>
      </c>
    </row>
    <row r="15" spans="1:14" ht="15.75" x14ac:dyDescent="0.25">
      <c r="A15" s="413" t="s">
        <v>49</v>
      </c>
      <c r="B15" s="414">
        <v>33871.85</v>
      </c>
      <c r="C15" s="415">
        <v>149377.14799999999</v>
      </c>
      <c r="D15" s="416" t="s">
        <v>49</v>
      </c>
      <c r="E15" s="417">
        <v>49047.767999999996</v>
      </c>
      <c r="F15" s="418">
        <v>126846.33100000001</v>
      </c>
      <c r="G15" s="412"/>
      <c r="H15" s="412"/>
      <c r="I15" s="413" t="s">
        <v>88</v>
      </c>
      <c r="J15" s="414">
        <v>1947.4780000000001</v>
      </c>
      <c r="K15" s="415">
        <v>7289.6779999999999</v>
      </c>
      <c r="L15" s="416" t="s">
        <v>47</v>
      </c>
      <c r="M15" s="417">
        <v>5205.982</v>
      </c>
      <c r="N15" s="418">
        <v>13870.538</v>
      </c>
    </row>
    <row r="16" spans="1:14" ht="15.75" x14ac:dyDescent="0.25">
      <c r="A16" s="413" t="s">
        <v>128</v>
      </c>
      <c r="B16" s="414">
        <v>25475.044999999998</v>
      </c>
      <c r="C16" s="415">
        <v>90428.635999999999</v>
      </c>
      <c r="D16" s="416" t="s">
        <v>218</v>
      </c>
      <c r="E16" s="417">
        <v>45174.137000000002</v>
      </c>
      <c r="F16" s="418">
        <v>118746.861</v>
      </c>
      <c r="G16" s="412"/>
      <c r="H16" s="412"/>
      <c r="I16" s="413" t="s">
        <v>50</v>
      </c>
      <c r="J16" s="414">
        <v>1297.0899999999999</v>
      </c>
      <c r="K16" s="415">
        <v>5641.4690000000001</v>
      </c>
      <c r="L16" s="416" t="s">
        <v>88</v>
      </c>
      <c r="M16" s="417">
        <v>2532.2469999999998</v>
      </c>
      <c r="N16" s="418">
        <v>7143.5</v>
      </c>
    </row>
    <row r="17" spans="1:16" ht="15.75" x14ac:dyDescent="0.25">
      <c r="A17" s="413" t="s">
        <v>219</v>
      </c>
      <c r="B17" s="414">
        <v>22378.738000000001</v>
      </c>
      <c r="C17" s="415">
        <v>101349.75999999999</v>
      </c>
      <c r="D17" s="416" t="s">
        <v>215</v>
      </c>
      <c r="E17" s="417">
        <v>43571.290999999997</v>
      </c>
      <c r="F17" s="418">
        <v>114770.62</v>
      </c>
      <c r="G17" s="412"/>
      <c r="H17" s="412"/>
      <c r="I17" s="413" t="s">
        <v>91</v>
      </c>
      <c r="J17" s="414">
        <v>1236.2840000000001</v>
      </c>
      <c r="K17" s="415">
        <v>3118.4859999999999</v>
      </c>
      <c r="L17" s="416" t="s">
        <v>87</v>
      </c>
      <c r="M17" s="417">
        <v>2435.3440000000001</v>
      </c>
      <c r="N17" s="418">
        <v>7590.6509999999998</v>
      </c>
    </row>
    <row r="18" spans="1:16" ht="15.75" x14ac:dyDescent="0.25">
      <c r="A18" s="413" t="s">
        <v>129</v>
      </c>
      <c r="B18" s="414">
        <v>16188.764999999999</v>
      </c>
      <c r="C18" s="415">
        <v>59844.065999999999</v>
      </c>
      <c r="D18" s="416" t="s">
        <v>220</v>
      </c>
      <c r="E18" s="417">
        <v>42599.373</v>
      </c>
      <c r="F18" s="418">
        <v>122075.368</v>
      </c>
      <c r="G18" s="412"/>
      <c r="H18" s="412"/>
      <c r="I18" s="413" t="s">
        <v>51</v>
      </c>
      <c r="J18" s="414">
        <v>852.88499999999999</v>
      </c>
      <c r="K18" s="415">
        <v>1977.89</v>
      </c>
      <c r="L18" s="416" t="s">
        <v>51</v>
      </c>
      <c r="M18" s="417">
        <v>1950.252</v>
      </c>
      <c r="N18" s="418">
        <v>3368.018</v>
      </c>
    </row>
    <row r="19" spans="1:16" ht="15.75" x14ac:dyDescent="0.25">
      <c r="A19" s="413" t="s">
        <v>84</v>
      </c>
      <c r="B19" s="414">
        <v>14178.791999999999</v>
      </c>
      <c r="C19" s="415">
        <v>61736.510999999999</v>
      </c>
      <c r="D19" s="416" t="s">
        <v>221</v>
      </c>
      <c r="E19" s="417">
        <v>39010.514999999999</v>
      </c>
      <c r="F19" s="418">
        <v>105056.996</v>
      </c>
      <c r="G19" s="412"/>
      <c r="H19" s="412"/>
      <c r="I19" s="413" t="s">
        <v>93</v>
      </c>
      <c r="J19" s="414">
        <v>845.55700000000002</v>
      </c>
      <c r="K19" s="415">
        <v>4001.91</v>
      </c>
      <c r="L19" s="416" t="s">
        <v>50</v>
      </c>
      <c r="M19" s="417">
        <v>1623.0630000000001</v>
      </c>
      <c r="N19" s="418">
        <v>5417.82</v>
      </c>
    </row>
    <row r="20" spans="1:16" ht="16.5" thickBot="1" x14ac:dyDescent="0.3">
      <c r="A20" s="419" t="s">
        <v>222</v>
      </c>
      <c r="B20" s="420">
        <v>2758.6</v>
      </c>
      <c r="C20" s="421">
        <v>10000</v>
      </c>
      <c r="D20" s="422" t="s">
        <v>223</v>
      </c>
      <c r="E20" s="423">
        <v>32226.032999999999</v>
      </c>
      <c r="F20" s="424">
        <v>85725</v>
      </c>
      <c r="G20" s="412"/>
      <c r="H20" s="412"/>
      <c r="I20" s="419" t="s">
        <v>160</v>
      </c>
      <c r="J20" s="420">
        <v>366.41899999999998</v>
      </c>
      <c r="K20" s="421">
        <v>1014.396</v>
      </c>
      <c r="L20" s="422" t="s">
        <v>92</v>
      </c>
      <c r="M20" s="423">
        <v>515.84299999999996</v>
      </c>
      <c r="N20" s="424">
        <v>1274.953</v>
      </c>
    </row>
    <row r="21" spans="1:16" x14ac:dyDescent="0.2">
      <c r="A21" s="425" t="s">
        <v>52</v>
      </c>
      <c r="B21" s="426"/>
      <c r="C21" s="426"/>
      <c r="D21" s="427"/>
      <c r="E21" s="428"/>
      <c r="F21" s="428"/>
      <c r="I21" s="425" t="s">
        <v>52</v>
      </c>
      <c r="J21" s="426"/>
      <c r="K21" s="426"/>
      <c r="L21" s="7"/>
      <c r="M21" s="429"/>
      <c r="N21" s="429"/>
    </row>
    <row r="22" spans="1:16" s="89" customFormat="1" ht="15.75" x14ac:dyDescent="0.25">
      <c r="A22" s="427"/>
      <c r="B22" s="426"/>
      <c r="C22" s="426"/>
      <c r="D22" s="427"/>
      <c r="E22" s="428"/>
      <c r="F22" s="428"/>
      <c r="G22" s="91"/>
      <c r="H22" s="91"/>
      <c r="I22" s="427"/>
      <c r="J22" s="426"/>
      <c r="K22" s="426"/>
      <c r="L22" s="7"/>
      <c r="M22" s="7"/>
      <c r="N22" s="7"/>
    </row>
    <row r="24" spans="1:16" ht="15.75" x14ac:dyDescent="0.25">
      <c r="A24" s="88" t="s">
        <v>62</v>
      </c>
      <c r="B24" s="88"/>
      <c r="C24" s="88"/>
      <c r="D24" s="88"/>
      <c r="E24" s="88"/>
      <c r="F24" s="89"/>
      <c r="G24" s="89"/>
      <c r="H24" s="89"/>
      <c r="I24" s="88" t="s">
        <v>63</v>
      </c>
      <c r="J24" s="88"/>
      <c r="K24" s="88"/>
      <c r="L24" s="88"/>
      <c r="M24" s="88"/>
      <c r="N24" s="89"/>
      <c r="O24" s="26"/>
    </row>
    <row r="25" spans="1:16" ht="16.5" thickBot="1" x14ac:dyDescent="0.3">
      <c r="A25" s="89" t="s">
        <v>61</v>
      </c>
      <c r="B25" s="88"/>
      <c r="C25" s="88"/>
      <c r="D25" s="88"/>
      <c r="E25" s="88"/>
      <c r="F25" s="89"/>
      <c r="G25" s="89"/>
      <c r="H25" s="89"/>
      <c r="I25" s="89" t="s">
        <v>61</v>
      </c>
      <c r="J25" s="88"/>
      <c r="K25" s="88"/>
      <c r="L25" s="88"/>
      <c r="M25" s="88"/>
      <c r="N25" s="89"/>
    </row>
    <row r="26" spans="1:16" ht="16.5" thickBot="1" x14ac:dyDescent="0.3">
      <c r="A26" s="430" t="s">
        <v>44</v>
      </c>
      <c r="B26" s="431"/>
      <c r="C26" s="431"/>
      <c r="D26" s="431"/>
      <c r="E26" s="431"/>
      <c r="F26" s="432"/>
      <c r="G26" s="89"/>
      <c r="H26" s="89"/>
      <c r="I26" s="430" t="s">
        <v>45</v>
      </c>
      <c r="J26" s="431"/>
      <c r="K26" s="431"/>
      <c r="L26" s="431"/>
      <c r="M26" s="431"/>
      <c r="N26" s="432"/>
      <c r="P26" s="92"/>
    </row>
    <row r="27" spans="1:16" ht="16.5" thickBot="1" x14ac:dyDescent="0.3">
      <c r="A27" s="390" t="s">
        <v>212</v>
      </c>
      <c r="B27" s="391"/>
      <c r="C27" s="392"/>
      <c r="D27" s="393" t="s">
        <v>213</v>
      </c>
      <c r="E27" s="391"/>
      <c r="F27" s="394"/>
      <c r="G27" s="89"/>
      <c r="H27" s="89"/>
      <c r="I27" s="390" t="s">
        <v>212</v>
      </c>
      <c r="J27" s="391"/>
      <c r="K27" s="392"/>
      <c r="L27" s="393" t="s">
        <v>213</v>
      </c>
      <c r="M27" s="391"/>
      <c r="N27" s="394"/>
    </row>
    <row r="28" spans="1:16" ht="32.25" thickBot="1" x14ac:dyDescent="0.3">
      <c r="A28" s="395" t="s">
        <v>46</v>
      </c>
      <c r="B28" s="396" t="s">
        <v>32</v>
      </c>
      <c r="C28" s="397" t="s">
        <v>70</v>
      </c>
      <c r="D28" s="395" t="s">
        <v>46</v>
      </c>
      <c r="E28" s="396" t="s">
        <v>32</v>
      </c>
      <c r="F28" s="398" t="s">
        <v>70</v>
      </c>
      <c r="G28" s="89"/>
      <c r="H28" s="89"/>
      <c r="I28" s="395" t="s">
        <v>46</v>
      </c>
      <c r="J28" s="396" t="s">
        <v>32</v>
      </c>
      <c r="K28" s="397" t="s">
        <v>70</v>
      </c>
      <c r="L28" s="395" t="s">
        <v>46</v>
      </c>
      <c r="M28" s="396" t="s">
        <v>32</v>
      </c>
      <c r="N28" s="398" t="s">
        <v>70</v>
      </c>
    </row>
    <row r="29" spans="1:16" ht="16.5" thickBot="1" x14ac:dyDescent="0.3">
      <c r="A29" s="399" t="s">
        <v>25</v>
      </c>
      <c r="B29" s="400">
        <v>92281.023000000001</v>
      </c>
      <c r="C29" s="401">
        <v>455877.511</v>
      </c>
      <c r="D29" s="405" t="s">
        <v>25</v>
      </c>
      <c r="E29" s="400">
        <v>94418.297000000006</v>
      </c>
      <c r="F29" s="403">
        <v>304620.49599999998</v>
      </c>
      <c r="G29" s="89"/>
      <c r="H29" s="89"/>
      <c r="I29" s="399" t="s">
        <v>25</v>
      </c>
      <c r="J29" s="400">
        <v>39546.559999999998</v>
      </c>
      <c r="K29" s="401">
        <v>196015.367</v>
      </c>
      <c r="L29" s="405" t="s">
        <v>25</v>
      </c>
      <c r="M29" s="400">
        <v>62290.720000000001</v>
      </c>
      <c r="N29" s="403">
        <v>218039.28700000001</v>
      </c>
    </row>
    <row r="30" spans="1:16" ht="15.75" x14ac:dyDescent="0.25">
      <c r="A30" s="406" t="s">
        <v>47</v>
      </c>
      <c r="B30" s="407">
        <v>66183.816999999995</v>
      </c>
      <c r="C30" s="433">
        <v>337261.72399999999</v>
      </c>
      <c r="D30" s="434" t="s">
        <v>47</v>
      </c>
      <c r="E30" s="435">
        <v>62665.451999999997</v>
      </c>
      <c r="F30" s="411">
        <v>203806.34400000001</v>
      </c>
      <c r="G30" s="89"/>
      <c r="H30" s="89"/>
      <c r="I30" s="413" t="s">
        <v>87</v>
      </c>
      <c r="J30" s="414">
        <v>13210.249</v>
      </c>
      <c r="K30" s="415">
        <v>66696.870999999999</v>
      </c>
      <c r="L30" s="416" t="s">
        <v>87</v>
      </c>
      <c r="M30" s="417">
        <v>21063.933000000001</v>
      </c>
      <c r="N30" s="418">
        <v>77698.232000000004</v>
      </c>
    </row>
    <row r="31" spans="1:16" ht="15.75" x14ac:dyDescent="0.25">
      <c r="A31" s="413" t="s">
        <v>128</v>
      </c>
      <c r="B31" s="414">
        <v>14178.994000000001</v>
      </c>
      <c r="C31" s="436">
        <v>60141.11</v>
      </c>
      <c r="D31" s="437" t="s">
        <v>128</v>
      </c>
      <c r="E31" s="438">
        <v>12444.335999999999</v>
      </c>
      <c r="F31" s="418">
        <v>36628.135999999999</v>
      </c>
      <c r="G31" s="89"/>
      <c r="H31" s="89"/>
      <c r="I31" s="413" t="s">
        <v>86</v>
      </c>
      <c r="J31" s="414">
        <v>7764.9769999999999</v>
      </c>
      <c r="K31" s="415">
        <v>44004.485999999997</v>
      </c>
      <c r="L31" s="416" t="s">
        <v>91</v>
      </c>
      <c r="M31" s="417">
        <v>9954.8510000000006</v>
      </c>
      <c r="N31" s="418">
        <v>41583.81</v>
      </c>
    </row>
    <row r="32" spans="1:16" ht="15.75" x14ac:dyDescent="0.25">
      <c r="A32" s="413" t="s">
        <v>214</v>
      </c>
      <c r="B32" s="414">
        <v>7503.2749999999996</v>
      </c>
      <c r="C32" s="436">
        <v>44045.786</v>
      </c>
      <c r="D32" s="437" t="s">
        <v>214</v>
      </c>
      <c r="E32" s="438">
        <v>6146.5050000000001</v>
      </c>
      <c r="F32" s="418">
        <v>30899.215</v>
      </c>
      <c r="G32" s="89"/>
      <c r="H32" s="89"/>
      <c r="I32" s="413" t="s">
        <v>48</v>
      </c>
      <c r="J32" s="414">
        <v>6461.4610000000002</v>
      </c>
      <c r="K32" s="415">
        <v>39029.129000000001</v>
      </c>
      <c r="L32" s="416" t="s">
        <v>89</v>
      </c>
      <c r="M32" s="417">
        <v>8563.3539999999994</v>
      </c>
      <c r="N32" s="418">
        <v>22832.196</v>
      </c>
    </row>
    <row r="33" spans="1:14" ht="15.75" x14ac:dyDescent="0.25">
      <c r="A33" s="413" t="s">
        <v>129</v>
      </c>
      <c r="B33" s="414">
        <v>1165.5809999999999</v>
      </c>
      <c r="C33" s="436">
        <v>5523.6210000000001</v>
      </c>
      <c r="D33" s="437" t="s">
        <v>87</v>
      </c>
      <c r="E33" s="438">
        <v>2612.096</v>
      </c>
      <c r="F33" s="418">
        <v>7206.4210000000003</v>
      </c>
      <c r="G33" s="89"/>
      <c r="H33" s="89"/>
      <c r="I33" s="413" t="s">
        <v>47</v>
      </c>
      <c r="J33" s="414">
        <v>4476.2209999999995</v>
      </c>
      <c r="K33" s="415">
        <v>13245.517</v>
      </c>
      <c r="L33" s="416" t="s">
        <v>47</v>
      </c>
      <c r="M33" s="417">
        <v>6637.5240000000003</v>
      </c>
      <c r="N33" s="418">
        <v>18037.083999999999</v>
      </c>
    </row>
    <row r="34" spans="1:14" ht="15.75" x14ac:dyDescent="0.25">
      <c r="A34" s="413" t="s">
        <v>50</v>
      </c>
      <c r="B34" s="414">
        <v>844.55600000000004</v>
      </c>
      <c r="C34" s="436">
        <v>2145.268</v>
      </c>
      <c r="D34" s="437" t="s">
        <v>49</v>
      </c>
      <c r="E34" s="438">
        <v>2218.1559999999999</v>
      </c>
      <c r="F34" s="418">
        <v>5398.2129999999997</v>
      </c>
      <c r="G34" s="89"/>
      <c r="H34" s="89"/>
      <c r="I34" s="413" t="s">
        <v>93</v>
      </c>
      <c r="J34" s="414">
        <v>4355.6319999999996</v>
      </c>
      <c r="K34" s="415">
        <v>19911.116999999998</v>
      </c>
      <c r="L34" s="416" t="s">
        <v>86</v>
      </c>
      <c r="M34" s="417">
        <v>6125.81</v>
      </c>
      <c r="N34" s="418">
        <v>19855.891</v>
      </c>
    </row>
    <row r="35" spans="1:14" ht="15.75" x14ac:dyDescent="0.25">
      <c r="A35" s="413" t="s">
        <v>86</v>
      </c>
      <c r="B35" s="414">
        <v>511.44400000000002</v>
      </c>
      <c r="C35" s="436">
        <v>2203.3829999999998</v>
      </c>
      <c r="D35" s="437" t="s">
        <v>84</v>
      </c>
      <c r="E35" s="438">
        <v>1517.4739999999999</v>
      </c>
      <c r="F35" s="418">
        <v>3763.797</v>
      </c>
      <c r="G35" s="89"/>
      <c r="H35" s="89"/>
      <c r="I35" s="413" t="s">
        <v>50</v>
      </c>
      <c r="J35" s="414">
        <v>2168.3589999999999</v>
      </c>
      <c r="K35" s="415">
        <v>9846.41</v>
      </c>
      <c r="L35" s="416" t="s">
        <v>48</v>
      </c>
      <c r="M35" s="417">
        <v>3792.7820000000002</v>
      </c>
      <c r="N35" s="418">
        <v>16585.294000000002</v>
      </c>
    </row>
    <row r="36" spans="1:14" ht="15.75" x14ac:dyDescent="0.25">
      <c r="A36" s="413" t="s">
        <v>87</v>
      </c>
      <c r="B36" s="414">
        <v>376.37200000000001</v>
      </c>
      <c r="C36" s="436">
        <v>1302.998</v>
      </c>
      <c r="D36" s="437" t="s">
        <v>162</v>
      </c>
      <c r="E36" s="438">
        <v>970.25300000000004</v>
      </c>
      <c r="F36" s="418">
        <v>2958.0450000000001</v>
      </c>
      <c r="G36" s="89"/>
      <c r="H36" s="89"/>
      <c r="I36" s="413" t="s">
        <v>89</v>
      </c>
      <c r="J36" s="414">
        <v>790.52599999999995</v>
      </c>
      <c r="K36" s="415">
        <v>2889.9690000000001</v>
      </c>
      <c r="L36" s="416" t="s">
        <v>93</v>
      </c>
      <c r="M36" s="417">
        <v>2698.9850000000001</v>
      </c>
      <c r="N36" s="418">
        <v>11950</v>
      </c>
    </row>
    <row r="37" spans="1:14" ht="15.75" x14ac:dyDescent="0.25">
      <c r="A37" s="413" t="s">
        <v>161</v>
      </c>
      <c r="B37" s="414">
        <v>266.55099999999999</v>
      </c>
      <c r="C37" s="436">
        <v>196.33199999999999</v>
      </c>
      <c r="D37" s="437" t="s">
        <v>126</v>
      </c>
      <c r="E37" s="438">
        <v>911.75400000000002</v>
      </c>
      <c r="F37" s="418">
        <v>4534.1450000000004</v>
      </c>
      <c r="G37" s="89"/>
      <c r="H37" s="89"/>
      <c r="I37" s="413" t="s">
        <v>145</v>
      </c>
      <c r="J37" s="414">
        <v>161.12299999999999</v>
      </c>
      <c r="K37" s="415">
        <v>198.26400000000001</v>
      </c>
      <c r="L37" s="416" t="s">
        <v>53</v>
      </c>
      <c r="M37" s="417">
        <v>2462.1320000000001</v>
      </c>
      <c r="N37" s="418">
        <v>6419.5990000000002</v>
      </c>
    </row>
    <row r="38" spans="1:14" ht="15.75" x14ac:dyDescent="0.25">
      <c r="A38" s="449" t="s">
        <v>146</v>
      </c>
      <c r="B38" s="450">
        <v>254.96899999999999</v>
      </c>
      <c r="C38" s="451">
        <v>658.21799999999996</v>
      </c>
      <c r="D38" s="452" t="s">
        <v>50</v>
      </c>
      <c r="E38" s="453">
        <v>822.60699999999997</v>
      </c>
      <c r="F38" s="454">
        <v>910.10599999999999</v>
      </c>
      <c r="G38" s="89"/>
      <c r="H38" s="89"/>
      <c r="I38" s="449" t="s">
        <v>53</v>
      </c>
      <c r="J38" s="450">
        <v>75.498999999999995</v>
      </c>
      <c r="K38" s="467">
        <v>100.7</v>
      </c>
      <c r="L38" s="468" t="s">
        <v>50</v>
      </c>
      <c r="M38" s="469">
        <v>916.04899999999998</v>
      </c>
      <c r="N38" s="454">
        <v>3009.26</v>
      </c>
    </row>
    <row r="39" spans="1:14" ht="16.5" thickBot="1" x14ac:dyDescent="0.3">
      <c r="A39" s="419" t="s">
        <v>205</v>
      </c>
      <c r="B39" s="420">
        <v>243.35400000000001</v>
      </c>
      <c r="C39" s="439">
        <v>1109.0139999999999</v>
      </c>
      <c r="D39" s="440" t="s">
        <v>93</v>
      </c>
      <c r="E39" s="441">
        <v>810.57299999999998</v>
      </c>
      <c r="F39" s="424">
        <v>2257.5479999999998</v>
      </c>
      <c r="G39" s="89"/>
      <c r="H39" s="89"/>
      <c r="I39" s="419" t="s">
        <v>224</v>
      </c>
      <c r="J39" s="420">
        <v>47.286000000000001</v>
      </c>
      <c r="K39" s="421">
        <v>38.414000000000001</v>
      </c>
      <c r="L39" s="422" t="s">
        <v>224</v>
      </c>
      <c r="M39" s="423">
        <v>34.972999999999999</v>
      </c>
      <c r="N39" s="424">
        <v>33.152000000000001</v>
      </c>
    </row>
    <row r="40" spans="1:14" x14ac:dyDescent="0.2">
      <c r="A40" s="425" t="s">
        <v>52</v>
      </c>
      <c r="B40" s="7"/>
      <c r="C40" s="7"/>
      <c r="D40" s="7"/>
      <c r="E40" s="7"/>
      <c r="F40" s="7"/>
      <c r="I40" s="425" t="s">
        <v>52</v>
      </c>
      <c r="J40" s="26"/>
      <c r="K40" s="26"/>
      <c r="L40" s="26"/>
      <c r="M40" s="26"/>
      <c r="N40" s="26"/>
    </row>
    <row r="41" spans="1:14" x14ac:dyDescent="0.2">
      <c r="A41" s="26"/>
      <c r="B41" s="26"/>
      <c r="C41" s="26"/>
      <c r="D41" s="26"/>
      <c r="E41" s="26"/>
      <c r="F41" s="26"/>
      <c r="I41" s="26"/>
      <c r="J41" s="26"/>
      <c r="K41" s="26"/>
      <c r="L41" s="26"/>
      <c r="M41" s="26"/>
      <c r="N41" s="26"/>
    </row>
    <row r="42" spans="1:14" ht="15.75" x14ac:dyDescent="0.25">
      <c r="G42" s="89"/>
      <c r="H42" s="89"/>
    </row>
    <row r="43" spans="1:14" ht="15.75" x14ac:dyDescent="0.25">
      <c r="A43" s="88" t="s">
        <v>56</v>
      </c>
      <c r="B43" s="88"/>
      <c r="C43" s="88"/>
      <c r="D43" s="88"/>
      <c r="E43" s="88"/>
      <c r="F43" s="89"/>
      <c r="I43" s="88" t="s">
        <v>57</v>
      </c>
      <c r="J43" s="88"/>
      <c r="K43" s="88"/>
      <c r="L43" s="88"/>
      <c r="M43" s="88"/>
      <c r="N43" s="89"/>
    </row>
    <row r="44" spans="1:14" ht="16.5" thickBot="1" x14ac:dyDescent="0.3">
      <c r="A44" s="89" t="s">
        <v>61</v>
      </c>
      <c r="B44" s="90"/>
      <c r="C44" s="90"/>
      <c r="D44" s="90"/>
      <c r="E44" s="90"/>
      <c r="I44" s="89" t="s">
        <v>61</v>
      </c>
      <c r="J44" s="90"/>
      <c r="K44" s="90"/>
      <c r="L44" s="90"/>
      <c r="M44" s="90"/>
    </row>
    <row r="45" spans="1:14" ht="16.5" thickBot="1" x14ac:dyDescent="0.3">
      <c r="A45" s="430" t="s">
        <v>44</v>
      </c>
      <c r="B45" s="431"/>
      <c r="C45" s="431"/>
      <c r="D45" s="431"/>
      <c r="E45" s="431"/>
      <c r="F45" s="432"/>
      <c r="G45" s="89"/>
      <c r="H45" s="89"/>
      <c r="I45" s="430" t="s">
        <v>45</v>
      </c>
      <c r="J45" s="431"/>
      <c r="K45" s="431"/>
      <c r="L45" s="431"/>
      <c r="M45" s="431"/>
      <c r="N45" s="432"/>
    </row>
    <row r="46" spans="1:14" ht="19.5" customHeight="1" thickBot="1" x14ac:dyDescent="0.3">
      <c r="A46" s="390" t="s">
        <v>212</v>
      </c>
      <c r="B46" s="391"/>
      <c r="C46" s="392"/>
      <c r="D46" s="393" t="s">
        <v>213</v>
      </c>
      <c r="E46" s="391"/>
      <c r="F46" s="394"/>
      <c r="G46" s="89"/>
      <c r="H46" s="89"/>
      <c r="I46" s="390" t="s">
        <v>212</v>
      </c>
      <c r="J46" s="391"/>
      <c r="K46" s="392"/>
      <c r="L46" s="393" t="s">
        <v>213</v>
      </c>
      <c r="M46" s="391"/>
      <c r="N46" s="394"/>
    </row>
    <row r="47" spans="1:14" ht="32.25" thickBot="1" x14ac:dyDescent="0.3">
      <c r="A47" s="443" t="s">
        <v>46</v>
      </c>
      <c r="B47" s="396" t="s">
        <v>32</v>
      </c>
      <c r="C47" s="444" t="s">
        <v>70</v>
      </c>
      <c r="D47" s="445" t="s">
        <v>46</v>
      </c>
      <c r="E47" s="446" t="s">
        <v>32</v>
      </c>
      <c r="F47" s="398" t="s">
        <v>70</v>
      </c>
      <c r="G47" s="412"/>
      <c r="H47" s="412"/>
      <c r="I47" s="395" t="s">
        <v>46</v>
      </c>
      <c r="J47" s="396" t="s">
        <v>32</v>
      </c>
      <c r="K47" s="398" t="s">
        <v>70</v>
      </c>
      <c r="L47" s="395" t="s">
        <v>46</v>
      </c>
      <c r="M47" s="396" t="s">
        <v>32</v>
      </c>
      <c r="N47" s="398" t="s">
        <v>70</v>
      </c>
    </row>
    <row r="48" spans="1:14" ht="16.5" thickBot="1" x14ac:dyDescent="0.3">
      <c r="A48" s="399" t="s">
        <v>25</v>
      </c>
      <c r="B48" s="400">
        <v>544928.98400000005</v>
      </c>
      <c r="C48" s="403">
        <v>2319862.42</v>
      </c>
      <c r="D48" s="447" t="s">
        <v>25</v>
      </c>
      <c r="E48" s="448">
        <v>1228171.537</v>
      </c>
      <c r="F48" s="403">
        <v>3881044.1090000002</v>
      </c>
      <c r="G48" s="412"/>
      <c r="H48" s="412"/>
      <c r="I48" s="402" t="s">
        <v>25</v>
      </c>
      <c r="J48" s="400">
        <v>156591.965</v>
      </c>
      <c r="K48" s="403">
        <v>221886.71799999999</v>
      </c>
      <c r="L48" s="405" t="s">
        <v>25</v>
      </c>
      <c r="M48" s="400">
        <v>634597.29700000002</v>
      </c>
      <c r="N48" s="403">
        <v>2030210.939</v>
      </c>
    </row>
    <row r="49" spans="1:14" s="21" customFormat="1" ht="15.75" x14ac:dyDescent="0.25">
      <c r="A49" s="406" t="s">
        <v>47</v>
      </c>
      <c r="B49" s="407">
        <v>268246.80699999997</v>
      </c>
      <c r="C49" s="433">
        <v>1155672.673</v>
      </c>
      <c r="D49" s="434" t="s">
        <v>47</v>
      </c>
      <c r="E49" s="435">
        <v>579815.71600000001</v>
      </c>
      <c r="F49" s="411">
        <v>1871167.77</v>
      </c>
      <c r="G49" s="412"/>
      <c r="H49" s="412"/>
      <c r="I49" s="406" t="s">
        <v>53</v>
      </c>
      <c r="J49" s="407">
        <v>50820.031000000003</v>
      </c>
      <c r="K49" s="433">
        <v>18568.239000000001</v>
      </c>
      <c r="L49" s="409" t="s">
        <v>91</v>
      </c>
      <c r="M49" s="410">
        <v>447190.011</v>
      </c>
      <c r="N49" s="411">
        <v>1853971.548</v>
      </c>
    </row>
    <row r="50" spans="1:14" s="21" customFormat="1" ht="15.75" x14ac:dyDescent="0.25">
      <c r="A50" s="413" t="s">
        <v>128</v>
      </c>
      <c r="B50" s="414">
        <v>129145.77499999999</v>
      </c>
      <c r="C50" s="436">
        <v>555849.10699999996</v>
      </c>
      <c r="D50" s="437" t="s">
        <v>128</v>
      </c>
      <c r="E50" s="438">
        <v>191396.815</v>
      </c>
      <c r="F50" s="418">
        <v>586107.96499999997</v>
      </c>
      <c r="G50" s="412"/>
      <c r="H50" s="412"/>
      <c r="I50" s="413" t="s">
        <v>88</v>
      </c>
      <c r="J50" s="414">
        <v>24303.795999999998</v>
      </c>
      <c r="K50" s="436">
        <v>19699.760999999999</v>
      </c>
      <c r="L50" s="416" t="s">
        <v>53</v>
      </c>
      <c r="M50" s="417">
        <v>79127.873999999996</v>
      </c>
      <c r="N50" s="418">
        <v>24738.692999999999</v>
      </c>
    </row>
    <row r="51" spans="1:14" s="21" customFormat="1" ht="15.75" x14ac:dyDescent="0.25">
      <c r="A51" s="413" t="s">
        <v>89</v>
      </c>
      <c r="B51" s="414">
        <v>54711.428</v>
      </c>
      <c r="C51" s="436">
        <v>253788.136</v>
      </c>
      <c r="D51" s="437" t="s">
        <v>89</v>
      </c>
      <c r="E51" s="438">
        <v>89381.697</v>
      </c>
      <c r="F51" s="418">
        <v>274328.935</v>
      </c>
      <c r="G51" s="412"/>
      <c r="H51" s="412"/>
      <c r="I51" s="413" t="s">
        <v>48</v>
      </c>
      <c r="J51" s="414">
        <v>23906.125</v>
      </c>
      <c r="K51" s="436">
        <v>76986.623000000007</v>
      </c>
      <c r="L51" s="416" t="s">
        <v>179</v>
      </c>
      <c r="M51" s="417">
        <v>29176.111000000001</v>
      </c>
      <c r="N51" s="418">
        <v>71477.45</v>
      </c>
    </row>
    <row r="52" spans="1:14" s="21" customFormat="1" ht="15.75" x14ac:dyDescent="0.25">
      <c r="A52" s="413" t="s">
        <v>87</v>
      </c>
      <c r="B52" s="414">
        <v>15009.799000000001</v>
      </c>
      <c r="C52" s="436">
        <v>67862.688999999998</v>
      </c>
      <c r="D52" s="437" t="s">
        <v>53</v>
      </c>
      <c r="E52" s="438">
        <v>59766.521000000001</v>
      </c>
      <c r="F52" s="418">
        <v>189365.25200000001</v>
      </c>
      <c r="G52" s="412"/>
      <c r="H52" s="412"/>
      <c r="I52" s="413" t="s">
        <v>179</v>
      </c>
      <c r="J52" s="414">
        <v>16234.397000000001</v>
      </c>
      <c r="K52" s="436">
        <v>51589.19</v>
      </c>
      <c r="L52" s="416" t="s">
        <v>88</v>
      </c>
      <c r="M52" s="417">
        <v>18049.011999999999</v>
      </c>
      <c r="N52" s="418">
        <v>8710.3719999999994</v>
      </c>
    </row>
    <row r="53" spans="1:14" s="21" customFormat="1" ht="15.75" x14ac:dyDescent="0.25">
      <c r="A53" s="413" t="s">
        <v>84</v>
      </c>
      <c r="B53" s="414">
        <v>10310.995000000001</v>
      </c>
      <c r="C53" s="436">
        <v>45102.264999999999</v>
      </c>
      <c r="D53" s="437" t="s">
        <v>87</v>
      </c>
      <c r="E53" s="438">
        <v>48818.608</v>
      </c>
      <c r="F53" s="418">
        <v>158010.628</v>
      </c>
      <c r="G53" s="412"/>
      <c r="H53" s="412"/>
      <c r="I53" s="413" t="s">
        <v>92</v>
      </c>
      <c r="J53" s="414">
        <v>14300.642</v>
      </c>
      <c r="K53" s="436">
        <v>6540.357</v>
      </c>
      <c r="L53" s="416" t="s">
        <v>92</v>
      </c>
      <c r="M53" s="417">
        <v>17206.528999999999</v>
      </c>
      <c r="N53" s="418">
        <v>8374.3050000000003</v>
      </c>
    </row>
    <row r="54" spans="1:14" ht="15.75" x14ac:dyDescent="0.25">
      <c r="A54" s="413" t="s">
        <v>86</v>
      </c>
      <c r="B54" s="414">
        <v>10054.079</v>
      </c>
      <c r="C54" s="436">
        <v>44087.046999999999</v>
      </c>
      <c r="D54" s="437" t="s">
        <v>145</v>
      </c>
      <c r="E54" s="438">
        <v>37746.794999999998</v>
      </c>
      <c r="F54" s="418">
        <v>108045.899</v>
      </c>
      <c r="G54" s="412"/>
      <c r="H54" s="412"/>
      <c r="I54" s="413" t="s">
        <v>51</v>
      </c>
      <c r="J54" s="414">
        <v>7471.1660000000002</v>
      </c>
      <c r="K54" s="436">
        <v>2911.904</v>
      </c>
      <c r="L54" s="416" t="s">
        <v>48</v>
      </c>
      <c r="M54" s="417">
        <v>12334.523999999999</v>
      </c>
      <c r="N54" s="418">
        <v>23967.457999999999</v>
      </c>
    </row>
    <row r="55" spans="1:14" ht="15.75" x14ac:dyDescent="0.25">
      <c r="A55" s="413" t="s">
        <v>162</v>
      </c>
      <c r="B55" s="414">
        <v>8304.0110000000004</v>
      </c>
      <c r="C55" s="436">
        <v>40643.5</v>
      </c>
      <c r="D55" s="437" t="s">
        <v>50</v>
      </c>
      <c r="E55" s="438">
        <v>30619.197</v>
      </c>
      <c r="F55" s="418">
        <v>109026.12300000001</v>
      </c>
      <c r="G55" s="412"/>
      <c r="H55" s="412"/>
      <c r="I55" s="413" t="s">
        <v>86</v>
      </c>
      <c r="J55" s="414">
        <v>6749.3450000000003</v>
      </c>
      <c r="K55" s="436">
        <v>32868.512999999999</v>
      </c>
      <c r="L55" s="416" t="s">
        <v>47</v>
      </c>
      <c r="M55" s="417">
        <v>10604.56</v>
      </c>
      <c r="N55" s="418">
        <v>12012.861000000001</v>
      </c>
    </row>
    <row r="56" spans="1:14" ht="15.75" x14ac:dyDescent="0.25">
      <c r="A56" s="413" t="s">
        <v>53</v>
      </c>
      <c r="B56" s="414">
        <v>7812.058</v>
      </c>
      <c r="C56" s="436">
        <v>4190.5749999999998</v>
      </c>
      <c r="D56" s="437" t="s">
        <v>68</v>
      </c>
      <c r="E56" s="438">
        <v>29979.741000000002</v>
      </c>
      <c r="F56" s="418">
        <v>98965.744000000006</v>
      </c>
      <c r="G56" s="412"/>
      <c r="H56" s="412"/>
      <c r="I56" s="413" t="s">
        <v>47</v>
      </c>
      <c r="J56" s="414">
        <v>5296.732</v>
      </c>
      <c r="K56" s="436">
        <v>3726.4270000000001</v>
      </c>
      <c r="L56" s="416" t="s">
        <v>51</v>
      </c>
      <c r="M56" s="417">
        <v>7848.6620000000003</v>
      </c>
      <c r="N56" s="418">
        <v>4128.5240000000003</v>
      </c>
    </row>
    <row r="57" spans="1:14" ht="15.75" x14ac:dyDescent="0.25">
      <c r="A57" s="413" t="s">
        <v>50</v>
      </c>
      <c r="B57" s="414">
        <v>7426.6719999999996</v>
      </c>
      <c r="C57" s="436">
        <v>30823.133000000002</v>
      </c>
      <c r="D57" s="437" t="s">
        <v>84</v>
      </c>
      <c r="E57" s="438">
        <v>27053.054</v>
      </c>
      <c r="F57" s="418">
        <v>92087.854000000007</v>
      </c>
      <c r="G57" s="412"/>
      <c r="H57" s="412"/>
      <c r="I57" s="413" t="s">
        <v>91</v>
      </c>
      <c r="J57" s="414">
        <v>2169.335</v>
      </c>
      <c r="K57" s="436">
        <v>6257.5860000000002</v>
      </c>
      <c r="L57" s="416" t="s">
        <v>86</v>
      </c>
      <c r="M57" s="417">
        <v>5422.7290000000003</v>
      </c>
      <c r="N57" s="418">
        <v>14147.553</v>
      </c>
    </row>
    <row r="58" spans="1:14" ht="15.75" x14ac:dyDescent="0.25">
      <c r="A58" s="413" t="s">
        <v>68</v>
      </c>
      <c r="B58" s="414">
        <v>5769.1350000000002</v>
      </c>
      <c r="C58" s="436">
        <v>25059.421999999999</v>
      </c>
      <c r="D58" s="437" t="s">
        <v>86</v>
      </c>
      <c r="E58" s="438">
        <v>23070.602999999999</v>
      </c>
      <c r="F58" s="418">
        <v>77026.820000000007</v>
      </c>
      <c r="G58" s="412"/>
      <c r="H58" s="412"/>
      <c r="I58" s="413" t="s">
        <v>90</v>
      </c>
      <c r="J58" s="414">
        <v>1420.8420000000001</v>
      </c>
      <c r="K58" s="436">
        <v>580.24900000000002</v>
      </c>
      <c r="L58" s="416" t="s">
        <v>90</v>
      </c>
      <c r="M58" s="417">
        <v>2012.0709999999999</v>
      </c>
      <c r="N58" s="418">
        <v>1083.248</v>
      </c>
    </row>
    <row r="59" spans="1:14" ht="15.75" x14ac:dyDescent="0.25">
      <c r="A59" s="449" t="s">
        <v>145</v>
      </c>
      <c r="B59" s="450">
        <v>5413.6769999999997</v>
      </c>
      <c r="C59" s="451">
        <v>20865.152999999998</v>
      </c>
      <c r="D59" s="452" t="s">
        <v>48</v>
      </c>
      <c r="E59" s="453">
        <v>21425.334999999999</v>
      </c>
      <c r="F59" s="454">
        <v>71818.831000000006</v>
      </c>
      <c r="G59" s="412"/>
      <c r="H59" s="412"/>
      <c r="I59" s="413" t="s">
        <v>49</v>
      </c>
      <c r="J59" s="414">
        <v>1182.712</v>
      </c>
      <c r="K59" s="436">
        <v>399.25799999999998</v>
      </c>
      <c r="L59" s="416" t="s">
        <v>49</v>
      </c>
      <c r="M59" s="417">
        <v>1364.354</v>
      </c>
      <c r="N59" s="418">
        <v>436.84899999999999</v>
      </c>
    </row>
    <row r="60" spans="1:14" ht="16.5" thickBot="1" x14ac:dyDescent="0.3">
      <c r="A60" s="419" t="s">
        <v>93</v>
      </c>
      <c r="B60" s="420">
        <v>5333.2950000000001</v>
      </c>
      <c r="C60" s="439">
        <v>24471.707999999999</v>
      </c>
      <c r="D60" s="440" t="s">
        <v>49</v>
      </c>
      <c r="E60" s="441">
        <v>20429.968000000001</v>
      </c>
      <c r="F60" s="424">
        <v>59470.55</v>
      </c>
      <c r="G60" s="442"/>
      <c r="H60" s="442"/>
      <c r="I60" s="455" t="s">
        <v>225</v>
      </c>
      <c r="J60" s="456">
        <v>778.99300000000005</v>
      </c>
      <c r="K60" s="457">
        <v>245.48500000000001</v>
      </c>
      <c r="L60" s="458" t="s">
        <v>206</v>
      </c>
      <c r="M60" s="459">
        <v>1105.9469999999999</v>
      </c>
      <c r="N60" s="460">
        <v>1205.7650000000001</v>
      </c>
    </row>
    <row r="61" spans="1:14" x14ac:dyDescent="0.2">
      <c r="A61" s="425" t="s">
        <v>52</v>
      </c>
      <c r="B61" s="26"/>
      <c r="C61" s="26"/>
      <c r="D61" s="26"/>
      <c r="E61" s="26"/>
      <c r="F61" s="26"/>
      <c r="I61" s="425" t="s">
        <v>52</v>
      </c>
      <c r="J61" s="26"/>
      <c r="K61" s="26"/>
      <c r="L61" s="26"/>
      <c r="M61" s="26"/>
      <c r="N61" s="26"/>
    </row>
    <row r="62" spans="1:14" x14ac:dyDescent="0.2">
      <c r="A62" s="427"/>
      <c r="B62" s="426"/>
      <c r="C62" s="426"/>
      <c r="D62" s="427"/>
      <c r="E62" s="428"/>
      <c r="F62" s="428"/>
      <c r="J62" s="461"/>
      <c r="K62" s="461"/>
      <c r="L62" s="427"/>
      <c r="M62" s="428"/>
      <c r="N62" s="428"/>
    </row>
    <row r="63" spans="1:14" ht="15.75" x14ac:dyDescent="0.25">
      <c r="G63" s="89"/>
      <c r="H63" s="89"/>
    </row>
    <row r="64" spans="1:14" ht="15.75" x14ac:dyDescent="0.25">
      <c r="A64" s="88" t="s">
        <v>58</v>
      </c>
      <c r="B64" s="88"/>
      <c r="C64" s="88"/>
      <c r="D64" s="88"/>
      <c r="E64" s="88"/>
      <c r="F64" s="89"/>
      <c r="I64" s="88" t="s">
        <v>59</v>
      </c>
      <c r="J64" s="88"/>
      <c r="K64" s="88"/>
      <c r="L64" s="88"/>
      <c r="M64" s="88"/>
      <c r="N64" s="89"/>
    </row>
    <row r="65" spans="1:14" ht="16.5" thickBot="1" x14ac:dyDescent="0.3">
      <c r="A65" s="89" t="s">
        <v>61</v>
      </c>
      <c r="B65" s="90"/>
      <c r="C65" s="90"/>
      <c r="D65" s="90"/>
      <c r="E65" s="90"/>
      <c r="I65" s="89" t="s">
        <v>61</v>
      </c>
      <c r="J65" s="90"/>
      <c r="K65" s="90"/>
      <c r="L65" s="90"/>
      <c r="M65" s="90"/>
    </row>
    <row r="66" spans="1:14" ht="16.5" thickBot="1" x14ac:dyDescent="0.3">
      <c r="A66" s="430" t="s">
        <v>44</v>
      </c>
      <c r="B66" s="431"/>
      <c r="C66" s="431"/>
      <c r="D66" s="431"/>
      <c r="E66" s="431"/>
      <c r="F66" s="432"/>
      <c r="G66" s="89"/>
      <c r="H66" s="89"/>
      <c r="I66" s="430" t="s">
        <v>45</v>
      </c>
      <c r="J66" s="431"/>
      <c r="K66" s="431"/>
      <c r="L66" s="431"/>
      <c r="M66" s="431"/>
      <c r="N66" s="432"/>
    </row>
    <row r="67" spans="1:14" ht="16.5" thickBot="1" x14ac:dyDescent="0.3">
      <c r="A67" s="390" t="s">
        <v>212</v>
      </c>
      <c r="B67" s="391"/>
      <c r="C67" s="392"/>
      <c r="D67" s="393" t="s">
        <v>213</v>
      </c>
      <c r="E67" s="391"/>
      <c r="F67" s="394"/>
      <c r="G67" s="89"/>
      <c r="H67" s="89"/>
      <c r="I67" s="390" t="s">
        <v>212</v>
      </c>
      <c r="J67" s="391"/>
      <c r="K67" s="392"/>
      <c r="L67" s="393" t="s">
        <v>213</v>
      </c>
      <c r="M67" s="391"/>
      <c r="N67" s="394"/>
    </row>
    <row r="68" spans="1:14" ht="32.25" thickBot="1" x14ac:dyDescent="0.3">
      <c r="A68" s="395" t="s">
        <v>46</v>
      </c>
      <c r="B68" s="396" t="s">
        <v>32</v>
      </c>
      <c r="C68" s="397" t="s">
        <v>70</v>
      </c>
      <c r="D68" s="395" t="s">
        <v>46</v>
      </c>
      <c r="E68" s="396" t="s">
        <v>32</v>
      </c>
      <c r="F68" s="398" t="s">
        <v>70</v>
      </c>
      <c r="G68" s="462"/>
      <c r="H68" s="462"/>
      <c r="I68" s="395" t="s">
        <v>46</v>
      </c>
      <c r="J68" s="396" t="s">
        <v>32</v>
      </c>
      <c r="K68" s="397" t="s">
        <v>70</v>
      </c>
      <c r="L68" s="395" t="s">
        <v>46</v>
      </c>
      <c r="M68" s="396" t="s">
        <v>32</v>
      </c>
      <c r="N68" s="398" t="s">
        <v>70</v>
      </c>
    </row>
    <row r="69" spans="1:14" ht="16.5" thickBot="1" x14ac:dyDescent="0.3">
      <c r="A69" s="399" t="s">
        <v>25</v>
      </c>
      <c r="B69" s="400">
        <v>39457.578999999998</v>
      </c>
      <c r="C69" s="401">
        <v>118221.929</v>
      </c>
      <c r="D69" s="405" t="s">
        <v>25</v>
      </c>
      <c r="E69" s="400">
        <v>57020.186999999998</v>
      </c>
      <c r="F69" s="403">
        <v>110601.825</v>
      </c>
      <c r="G69" s="462"/>
      <c r="H69" s="462"/>
      <c r="I69" s="463" t="s">
        <v>25</v>
      </c>
      <c r="J69" s="400">
        <v>31447.25</v>
      </c>
      <c r="K69" s="401">
        <v>62652.932999999997</v>
      </c>
      <c r="L69" s="405" t="s">
        <v>25</v>
      </c>
      <c r="M69" s="400">
        <v>60573.411</v>
      </c>
      <c r="N69" s="403">
        <v>97732.145000000004</v>
      </c>
    </row>
    <row r="70" spans="1:14" ht="15.75" x14ac:dyDescent="0.25">
      <c r="A70" s="406" t="s">
        <v>47</v>
      </c>
      <c r="B70" s="407">
        <v>10216.120000000001</v>
      </c>
      <c r="C70" s="408">
        <v>34630.764999999999</v>
      </c>
      <c r="D70" s="409" t="s">
        <v>50</v>
      </c>
      <c r="E70" s="410">
        <v>16042.486000000001</v>
      </c>
      <c r="F70" s="411">
        <v>34245.919999999998</v>
      </c>
      <c r="G70" s="462"/>
      <c r="H70" s="462"/>
      <c r="I70" s="464" t="s">
        <v>47</v>
      </c>
      <c r="J70" s="407">
        <v>15353.626</v>
      </c>
      <c r="K70" s="408">
        <v>31985.008999999998</v>
      </c>
      <c r="L70" s="409" t="s">
        <v>47</v>
      </c>
      <c r="M70" s="410">
        <v>26302.851999999999</v>
      </c>
      <c r="N70" s="411">
        <v>44423.726000000002</v>
      </c>
    </row>
    <row r="71" spans="1:14" ht="15.75" x14ac:dyDescent="0.25">
      <c r="A71" s="413" t="s">
        <v>50</v>
      </c>
      <c r="B71" s="414">
        <v>8599.8619999999992</v>
      </c>
      <c r="C71" s="415">
        <v>28404.031999999999</v>
      </c>
      <c r="D71" s="416" t="s">
        <v>47</v>
      </c>
      <c r="E71" s="417">
        <v>12223.194</v>
      </c>
      <c r="F71" s="418">
        <v>25624.23</v>
      </c>
      <c r="G71" s="462"/>
      <c r="H71" s="462"/>
      <c r="I71" s="465" t="s">
        <v>85</v>
      </c>
      <c r="J71" s="414">
        <v>6755.1809999999996</v>
      </c>
      <c r="K71" s="415">
        <v>11900.55</v>
      </c>
      <c r="L71" s="416" t="s">
        <v>85</v>
      </c>
      <c r="M71" s="417">
        <v>10642.44</v>
      </c>
      <c r="N71" s="418">
        <v>13989.207</v>
      </c>
    </row>
    <row r="72" spans="1:14" ht="15.75" x14ac:dyDescent="0.25">
      <c r="A72" s="413" t="s">
        <v>89</v>
      </c>
      <c r="B72" s="414">
        <v>6665.4719999999998</v>
      </c>
      <c r="C72" s="415">
        <v>19345.569</v>
      </c>
      <c r="D72" s="416" t="s">
        <v>89</v>
      </c>
      <c r="E72" s="417">
        <v>9950.6630000000005</v>
      </c>
      <c r="F72" s="418">
        <v>17967.460999999999</v>
      </c>
      <c r="G72" s="462"/>
      <c r="H72" s="462"/>
      <c r="I72" s="465" t="s">
        <v>53</v>
      </c>
      <c r="J72" s="414">
        <v>2331.261</v>
      </c>
      <c r="K72" s="415">
        <v>4339.7489999999998</v>
      </c>
      <c r="L72" s="416" t="s">
        <v>86</v>
      </c>
      <c r="M72" s="417">
        <v>6615.45</v>
      </c>
      <c r="N72" s="418">
        <v>11814.291999999999</v>
      </c>
    </row>
    <row r="73" spans="1:14" ht="15.75" x14ac:dyDescent="0.25">
      <c r="A73" s="413" t="s">
        <v>128</v>
      </c>
      <c r="B73" s="414">
        <v>5927.7389999999996</v>
      </c>
      <c r="C73" s="415">
        <v>15071.675999999999</v>
      </c>
      <c r="D73" s="416" t="s">
        <v>128</v>
      </c>
      <c r="E73" s="417">
        <v>9908.723</v>
      </c>
      <c r="F73" s="418">
        <v>17816.561000000002</v>
      </c>
      <c r="G73" s="462"/>
      <c r="H73" s="462"/>
      <c r="I73" s="465" t="s">
        <v>161</v>
      </c>
      <c r="J73" s="414">
        <v>1624.7729999999999</v>
      </c>
      <c r="K73" s="415">
        <v>3251.0039999999999</v>
      </c>
      <c r="L73" s="416" t="s">
        <v>161</v>
      </c>
      <c r="M73" s="417">
        <v>4677.0990000000002</v>
      </c>
      <c r="N73" s="418">
        <v>6452.4629999999997</v>
      </c>
    </row>
    <row r="74" spans="1:14" ht="15.75" x14ac:dyDescent="0.25">
      <c r="A74" s="413" t="s">
        <v>87</v>
      </c>
      <c r="B74" s="414">
        <v>1665.3240000000001</v>
      </c>
      <c r="C74" s="415">
        <v>4154.567</v>
      </c>
      <c r="D74" s="416" t="s">
        <v>162</v>
      </c>
      <c r="E74" s="417">
        <v>1939.2439999999999</v>
      </c>
      <c r="F74" s="418">
        <v>3294.9290000000001</v>
      </c>
      <c r="G74" s="462"/>
      <c r="H74" s="462"/>
      <c r="I74" s="465" t="s">
        <v>86</v>
      </c>
      <c r="J74" s="414">
        <v>1441.5540000000001</v>
      </c>
      <c r="K74" s="415">
        <v>4038.9830000000002</v>
      </c>
      <c r="L74" s="416" t="s">
        <v>53</v>
      </c>
      <c r="M74" s="417">
        <v>3540.866</v>
      </c>
      <c r="N74" s="418">
        <v>4941.4889999999996</v>
      </c>
    </row>
    <row r="75" spans="1:14" ht="15.75" x14ac:dyDescent="0.25">
      <c r="A75" s="413" t="s">
        <v>162</v>
      </c>
      <c r="B75" s="414">
        <v>1581.056</v>
      </c>
      <c r="C75" s="415">
        <v>3990.4690000000001</v>
      </c>
      <c r="D75" s="416" t="s">
        <v>87</v>
      </c>
      <c r="E75" s="417">
        <v>1511.704</v>
      </c>
      <c r="F75" s="418">
        <v>2365.0520000000001</v>
      </c>
      <c r="G75" s="462"/>
      <c r="H75" s="462"/>
      <c r="I75" s="465" t="s">
        <v>49</v>
      </c>
      <c r="J75" s="414">
        <v>1013.775</v>
      </c>
      <c r="K75" s="415">
        <v>1661.0250000000001</v>
      </c>
      <c r="L75" s="416" t="s">
        <v>91</v>
      </c>
      <c r="M75" s="417">
        <v>3103.1619999999998</v>
      </c>
      <c r="N75" s="418">
        <v>8981.59</v>
      </c>
    </row>
    <row r="76" spans="1:14" ht="15.75" x14ac:dyDescent="0.25">
      <c r="A76" s="413" t="s">
        <v>86</v>
      </c>
      <c r="B76" s="414">
        <v>1401.2739999999999</v>
      </c>
      <c r="C76" s="415">
        <v>4638.6580000000004</v>
      </c>
      <c r="D76" s="416" t="s">
        <v>206</v>
      </c>
      <c r="E76" s="417">
        <v>964.12599999999998</v>
      </c>
      <c r="F76" s="418">
        <v>1347.5409999999999</v>
      </c>
      <c r="G76" s="462"/>
      <c r="H76" s="462"/>
      <c r="I76" s="465" t="s">
        <v>51</v>
      </c>
      <c r="J76" s="414">
        <v>780.16</v>
      </c>
      <c r="K76" s="415">
        <v>1792.4449999999999</v>
      </c>
      <c r="L76" s="416" t="s">
        <v>49</v>
      </c>
      <c r="M76" s="417">
        <v>1713.078</v>
      </c>
      <c r="N76" s="418">
        <v>1861.25</v>
      </c>
    </row>
    <row r="77" spans="1:14" ht="15.75" x14ac:dyDescent="0.25">
      <c r="A77" s="413" t="s">
        <v>49</v>
      </c>
      <c r="B77" s="414">
        <v>680.15599999999995</v>
      </c>
      <c r="C77" s="415">
        <v>2401.2339999999999</v>
      </c>
      <c r="D77" s="416" t="s">
        <v>86</v>
      </c>
      <c r="E77" s="417">
        <v>865.505</v>
      </c>
      <c r="F77" s="418">
        <v>2002.5440000000001</v>
      </c>
      <c r="G77" s="462"/>
      <c r="H77" s="462"/>
      <c r="I77" s="465" t="s">
        <v>128</v>
      </c>
      <c r="J77" s="414">
        <v>746.97</v>
      </c>
      <c r="K77" s="415">
        <v>1291.5340000000001</v>
      </c>
      <c r="L77" s="416" t="s">
        <v>163</v>
      </c>
      <c r="M77" s="417">
        <v>765.74599999999998</v>
      </c>
      <c r="N77" s="418">
        <v>345.31</v>
      </c>
    </row>
    <row r="78" spans="1:14" ht="15.75" x14ac:dyDescent="0.25">
      <c r="A78" s="413" t="s">
        <v>48</v>
      </c>
      <c r="B78" s="414">
        <v>622.25800000000004</v>
      </c>
      <c r="C78" s="415">
        <v>1649.7539999999999</v>
      </c>
      <c r="D78" s="416" t="s">
        <v>53</v>
      </c>
      <c r="E78" s="417">
        <v>847.98</v>
      </c>
      <c r="F78" s="418">
        <v>1359.1379999999999</v>
      </c>
      <c r="G78" s="462"/>
      <c r="H78" s="462"/>
      <c r="I78" s="466" t="s">
        <v>89</v>
      </c>
      <c r="J78" s="450">
        <v>731.22199999999998</v>
      </c>
      <c r="K78" s="467">
        <v>1427.145</v>
      </c>
      <c r="L78" s="468" t="s">
        <v>128</v>
      </c>
      <c r="M78" s="469">
        <v>723.33600000000001</v>
      </c>
      <c r="N78" s="454">
        <v>961.44299999999998</v>
      </c>
    </row>
    <row r="79" spans="1:14" ht="16.5" thickBot="1" x14ac:dyDescent="0.3">
      <c r="A79" s="455" t="s">
        <v>206</v>
      </c>
      <c r="B79" s="456">
        <v>598.83399999999995</v>
      </c>
      <c r="C79" s="470">
        <v>1145.095</v>
      </c>
      <c r="D79" s="458" t="s">
        <v>48</v>
      </c>
      <c r="E79" s="459">
        <v>708.15700000000004</v>
      </c>
      <c r="F79" s="460">
        <v>1236.82</v>
      </c>
      <c r="G79" s="442"/>
      <c r="H79" s="442"/>
      <c r="I79" s="471" t="s">
        <v>48</v>
      </c>
      <c r="J79" s="420">
        <v>217.53800000000001</v>
      </c>
      <c r="K79" s="421">
        <v>274.10500000000002</v>
      </c>
      <c r="L79" s="422" t="s">
        <v>48</v>
      </c>
      <c r="M79" s="423">
        <v>662.85599999999999</v>
      </c>
      <c r="N79" s="424">
        <v>977.24300000000005</v>
      </c>
    </row>
    <row r="80" spans="1:14" x14ac:dyDescent="0.2">
      <c r="A80" s="425" t="s">
        <v>52</v>
      </c>
      <c r="B80" s="26"/>
      <c r="C80" s="26"/>
      <c r="D80" s="26"/>
      <c r="E80" s="26"/>
      <c r="F80" s="26"/>
      <c r="G80" s="26"/>
      <c r="H80" s="26"/>
      <c r="I80" s="425" t="s">
        <v>52</v>
      </c>
      <c r="J80" s="26"/>
      <c r="K80" s="26"/>
      <c r="L80" s="26"/>
      <c r="M80" s="26"/>
      <c r="N80" s="2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X76"/>
  <sheetViews>
    <sheetView showGridLines="0" zoomScale="65" zoomScaleNormal="65" workbookViewId="0">
      <selection activeCell="A22" sqref="A22"/>
    </sheetView>
  </sheetViews>
  <sheetFormatPr defaultRowHeight="12.75" x14ac:dyDescent="0.2"/>
  <cols>
    <col min="10" max="10" width="7.42578125" customWidth="1"/>
    <col min="11" max="11" width="1.42578125" customWidth="1"/>
  </cols>
  <sheetData>
    <row r="21" spans="1:13" x14ac:dyDescent="0.2">
      <c r="A21" s="342" t="s">
        <v>52</v>
      </c>
      <c r="M21" s="342" t="s">
        <v>52</v>
      </c>
    </row>
    <row r="22" spans="1:13" x14ac:dyDescent="0.2">
      <c r="A22" s="342"/>
      <c r="L22" s="342"/>
    </row>
    <row r="23" spans="1:13" x14ac:dyDescent="0.2">
      <c r="A23" s="342"/>
    </row>
    <row r="37" spans="1:24" x14ac:dyDescent="0.2">
      <c r="X37" s="342" t="s">
        <v>52</v>
      </c>
    </row>
    <row r="38" spans="1:24" x14ac:dyDescent="0.2">
      <c r="V38" s="342"/>
      <c r="X38" s="342"/>
    </row>
    <row r="40" spans="1:24" x14ac:dyDescent="0.2">
      <c r="V40" s="342"/>
    </row>
    <row r="43" spans="1:24" x14ac:dyDescent="0.2">
      <c r="A43" s="342" t="s">
        <v>52</v>
      </c>
      <c r="L43" s="342"/>
      <c r="M43" s="342" t="s">
        <v>52</v>
      </c>
    </row>
    <row r="44" spans="1:24" x14ac:dyDescent="0.2">
      <c r="A44" s="342"/>
      <c r="L44" s="342"/>
      <c r="M44" s="342"/>
    </row>
    <row r="66" spans="1:24" x14ac:dyDescent="0.2">
      <c r="A66" s="342" t="s">
        <v>52</v>
      </c>
      <c r="M66" s="342" t="s">
        <v>52</v>
      </c>
    </row>
    <row r="68" spans="1:24" x14ac:dyDescent="0.2">
      <c r="A68" s="342"/>
      <c r="L68" s="342"/>
      <c r="M68" s="342"/>
    </row>
    <row r="75" spans="1:24" x14ac:dyDescent="0.2">
      <c r="X75" s="342" t="s">
        <v>52</v>
      </c>
    </row>
    <row r="76" spans="1:24" x14ac:dyDescent="0.2">
      <c r="X76" s="34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80" customWidth="1"/>
    <col min="2" max="2" width="47.7109375" style="80" bestFit="1" customWidth="1"/>
    <col min="3" max="12" width="11.28515625" style="80" customWidth="1"/>
    <col min="13" max="14" width="11.5703125" style="80" bestFit="1" customWidth="1"/>
    <col min="15" max="20" width="10.42578125" style="80" bestFit="1" customWidth="1"/>
    <col min="21" max="16384" width="9.140625" style="80"/>
  </cols>
  <sheetData>
    <row r="1" spans="1:14" s="7" customFormat="1" ht="21" x14ac:dyDescent="0.35">
      <c r="A1" s="93" t="s">
        <v>172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4" s="7" customForma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4" s="7" customFormat="1" ht="16.5" thickBot="1" x14ac:dyDescent="0.3">
      <c r="A3" s="27" t="s">
        <v>173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4" s="7" customFormat="1" ht="15.75" thickBot="1" x14ac:dyDescent="0.3">
      <c r="A4" s="94"/>
      <c r="B4" s="95"/>
      <c r="C4" s="296" t="s">
        <v>27</v>
      </c>
      <c r="D4" s="297"/>
      <c r="E4" s="297"/>
      <c r="F4" s="297"/>
      <c r="G4" s="297"/>
      <c r="H4" s="297"/>
      <c r="I4" s="298"/>
      <c r="J4" s="298"/>
      <c r="K4" s="298"/>
      <c r="L4" s="298"/>
      <c r="M4" s="298"/>
      <c r="N4" s="299"/>
    </row>
    <row r="5" spans="1:14" s="7" customFormat="1" ht="15" x14ac:dyDescent="0.25">
      <c r="A5" s="59" t="s">
        <v>30</v>
      </c>
      <c r="B5" s="96" t="s">
        <v>31</v>
      </c>
      <c r="C5" s="278" t="s">
        <v>32</v>
      </c>
      <c r="D5" s="279"/>
      <c r="E5" s="279"/>
      <c r="F5" s="279"/>
      <c r="G5" s="280"/>
      <c r="H5" s="281"/>
      <c r="I5" s="279" t="s">
        <v>33</v>
      </c>
      <c r="J5" s="282"/>
      <c r="K5" s="282"/>
      <c r="L5" s="282"/>
      <c r="M5" s="282"/>
      <c r="N5" s="283"/>
    </row>
    <row r="6" spans="1:14" s="7" customFormat="1" ht="15.75" thickBot="1" x14ac:dyDescent="0.3">
      <c r="A6" s="97"/>
      <c r="B6" s="98"/>
      <c r="C6" s="115">
        <v>2016</v>
      </c>
      <c r="D6" s="116">
        <v>2017</v>
      </c>
      <c r="E6" s="116">
        <v>2018</v>
      </c>
      <c r="F6" s="116">
        <v>2019</v>
      </c>
      <c r="G6" s="117">
        <v>2020</v>
      </c>
      <c r="H6" s="117">
        <v>2021</v>
      </c>
      <c r="I6" s="253">
        <v>2016</v>
      </c>
      <c r="J6" s="254">
        <v>2017</v>
      </c>
      <c r="K6" s="254">
        <v>2018</v>
      </c>
      <c r="L6" s="254">
        <v>2019</v>
      </c>
      <c r="M6" s="254">
        <v>2020</v>
      </c>
      <c r="N6" s="255">
        <v>2021</v>
      </c>
    </row>
    <row r="7" spans="1:14" s="7" customFormat="1" ht="15" x14ac:dyDescent="0.25">
      <c r="A7" s="67" t="s">
        <v>43</v>
      </c>
      <c r="B7" s="99"/>
      <c r="C7" s="256">
        <v>1107953.176</v>
      </c>
      <c r="D7" s="257">
        <v>885038.3550000001</v>
      </c>
      <c r="E7" s="257">
        <v>824319.71600000001</v>
      </c>
      <c r="F7" s="257">
        <v>824688.2620000001</v>
      </c>
      <c r="G7" s="258">
        <v>1717643.0249999999</v>
      </c>
      <c r="H7" s="259">
        <v>1946257.4750000001</v>
      </c>
      <c r="I7" s="260">
        <v>6582023.7100000009</v>
      </c>
      <c r="J7" s="261">
        <v>5026524.3859999999</v>
      </c>
      <c r="K7" s="262">
        <v>4297597.7980000004</v>
      </c>
      <c r="L7" s="262">
        <v>4383106.1620000014</v>
      </c>
      <c r="M7" s="262">
        <v>9161409.8160000015</v>
      </c>
      <c r="N7" s="263">
        <v>8631716.1359999999</v>
      </c>
    </row>
    <row r="8" spans="1:14" s="7" customFormat="1" ht="15" x14ac:dyDescent="0.25">
      <c r="A8" s="100" t="s">
        <v>34</v>
      </c>
      <c r="B8" s="101" t="s">
        <v>35</v>
      </c>
      <c r="C8" s="264">
        <v>740514.304</v>
      </c>
      <c r="D8" s="265">
        <v>493174.75900000002</v>
      </c>
      <c r="E8" s="265">
        <v>344137.14500000002</v>
      </c>
      <c r="F8" s="265">
        <v>387598.41399999999</v>
      </c>
      <c r="G8" s="266">
        <v>923508.897</v>
      </c>
      <c r="H8" s="267">
        <v>838611.90700000001</v>
      </c>
      <c r="I8" s="268">
        <v>4389510.5690000001</v>
      </c>
      <c r="J8" s="266">
        <v>2785540.24</v>
      </c>
      <c r="K8" s="268">
        <v>1806363.4680000001</v>
      </c>
      <c r="L8" s="268">
        <v>2091696.767</v>
      </c>
      <c r="M8" s="269">
        <v>4688542.6890000002</v>
      </c>
      <c r="N8" s="270">
        <v>3594948.9780000001</v>
      </c>
    </row>
    <row r="9" spans="1:14" s="7" customFormat="1" ht="15" x14ac:dyDescent="0.25">
      <c r="A9" s="100" t="s">
        <v>36</v>
      </c>
      <c r="B9" s="101" t="s">
        <v>2</v>
      </c>
      <c r="C9" s="264">
        <v>60144.154999999999</v>
      </c>
      <c r="D9" s="265">
        <v>55385.720999999998</v>
      </c>
      <c r="E9" s="265">
        <v>87065.028999999995</v>
      </c>
      <c r="F9" s="265">
        <v>83799.627999999997</v>
      </c>
      <c r="G9" s="266">
        <v>198899.10399999999</v>
      </c>
      <c r="H9" s="267">
        <v>196775.11300000001</v>
      </c>
      <c r="I9" s="268">
        <v>438873.14799999999</v>
      </c>
      <c r="J9" s="269">
        <v>367255.88699999999</v>
      </c>
      <c r="K9" s="269">
        <v>500254.33</v>
      </c>
      <c r="L9" s="269">
        <v>485279.93800000002</v>
      </c>
      <c r="M9" s="269">
        <v>1296720.699</v>
      </c>
      <c r="N9" s="270">
        <v>1064410.4280000001</v>
      </c>
    </row>
    <row r="10" spans="1:14" s="7" customFormat="1" ht="15" x14ac:dyDescent="0.25">
      <c r="A10" s="100" t="s">
        <v>37</v>
      </c>
      <c r="B10" s="101" t="s">
        <v>3</v>
      </c>
      <c r="C10" s="264">
        <v>15428.986999999999</v>
      </c>
      <c r="D10" s="265">
        <v>12671.213</v>
      </c>
      <c r="E10" s="265">
        <v>31413.983</v>
      </c>
      <c r="F10" s="265">
        <v>15224.787</v>
      </c>
      <c r="G10" s="266">
        <v>49569.46</v>
      </c>
      <c r="H10" s="267">
        <v>92281.023000000001</v>
      </c>
      <c r="I10" s="268">
        <v>99758.187999999995</v>
      </c>
      <c r="J10" s="269">
        <v>70686.172000000006</v>
      </c>
      <c r="K10" s="269">
        <v>153843.93299999999</v>
      </c>
      <c r="L10" s="269">
        <v>85032.663</v>
      </c>
      <c r="M10" s="269">
        <v>301963.77399999998</v>
      </c>
      <c r="N10" s="270">
        <v>455877.511</v>
      </c>
    </row>
    <row r="11" spans="1:14" s="7" customFormat="1" ht="15" x14ac:dyDescent="0.25">
      <c r="A11" s="100" t="s">
        <v>38</v>
      </c>
      <c r="B11" s="101" t="s">
        <v>21</v>
      </c>
      <c r="C11" s="264">
        <v>15426.143</v>
      </c>
      <c r="D11" s="265">
        <v>15793.716</v>
      </c>
      <c r="E11" s="265">
        <v>26869.987000000001</v>
      </c>
      <c r="F11" s="265">
        <v>18017.611000000001</v>
      </c>
      <c r="G11" s="266">
        <v>28663.094000000001</v>
      </c>
      <c r="H11" s="267">
        <v>45098.695</v>
      </c>
      <c r="I11" s="268">
        <v>87012.274000000005</v>
      </c>
      <c r="J11" s="269">
        <v>85899.358999999997</v>
      </c>
      <c r="K11" s="269">
        <v>138776.117</v>
      </c>
      <c r="L11" s="269">
        <v>82288.296000000002</v>
      </c>
      <c r="M11" s="269">
        <v>147813.35200000001</v>
      </c>
      <c r="N11" s="270">
        <v>228233.48499999999</v>
      </c>
    </row>
    <row r="12" spans="1:14" s="7" customFormat="1" ht="15" x14ac:dyDescent="0.25">
      <c r="A12" s="100" t="s">
        <v>39</v>
      </c>
      <c r="B12" s="101" t="s">
        <v>40</v>
      </c>
      <c r="C12" s="264">
        <v>163917.78099999999</v>
      </c>
      <c r="D12" s="265">
        <v>202745.52</v>
      </c>
      <c r="E12" s="265">
        <v>220103.44899999999</v>
      </c>
      <c r="F12" s="265">
        <v>220273.34299999999</v>
      </c>
      <c r="G12" s="266">
        <v>285187.57500000001</v>
      </c>
      <c r="H12" s="267">
        <v>544928.98400000005</v>
      </c>
      <c r="I12" s="268">
        <v>957526.44400000002</v>
      </c>
      <c r="J12" s="269">
        <v>1181112.5930000001</v>
      </c>
      <c r="K12" s="269">
        <v>1160285.6640000001</v>
      </c>
      <c r="L12" s="269">
        <v>1169543.9990000001</v>
      </c>
      <c r="M12" s="269">
        <v>1507521.9609999999</v>
      </c>
      <c r="N12" s="270">
        <v>2319862.42</v>
      </c>
    </row>
    <row r="13" spans="1:14" s="7" customFormat="1" ht="15" x14ac:dyDescent="0.25">
      <c r="A13" s="100" t="s">
        <v>69</v>
      </c>
      <c r="B13" s="101" t="s">
        <v>71</v>
      </c>
      <c r="C13" s="264">
        <v>77083.368000000002</v>
      </c>
      <c r="D13" s="265">
        <v>68998.837</v>
      </c>
      <c r="E13" s="265">
        <v>81437.960999999996</v>
      </c>
      <c r="F13" s="265">
        <v>68591.337</v>
      </c>
      <c r="G13" s="266">
        <v>193897.611</v>
      </c>
      <c r="H13" s="267">
        <v>189104.174</v>
      </c>
      <c r="I13" s="268">
        <v>477899.81300000002</v>
      </c>
      <c r="J13" s="269">
        <v>407239.15399999998</v>
      </c>
      <c r="K13" s="269">
        <v>427862.489</v>
      </c>
      <c r="L13" s="269">
        <v>372090.565</v>
      </c>
      <c r="M13" s="269">
        <v>1098417.18</v>
      </c>
      <c r="N13" s="270">
        <v>850161.38500000001</v>
      </c>
    </row>
    <row r="14" spans="1:14" ht="15.75" thickBot="1" x14ac:dyDescent="0.3">
      <c r="A14" s="102" t="s">
        <v>41</v>
      </c>
      <c r="B14" s="103" t="s">
        <v>42</v>
      </c>
      <c r="C14" s="271">
        <v>35438.438000000002</v>
      </c>
      <c r="D14" s="272">
        <v>36268.589</v>
      </c>
      <c r="E14" s="272">
        <v>33292.161999999997</v>
      </c>
      <c r="F14" s="272">
        <v>31183.142</v>
      </c>
      <c r="G14" s="273">
        <v>37917.284</v>
      </c>
      <c r="H14" s="274">
        <v>39457.578999999998</v>
      </c>
      <c r="I14" s="275">
        <v>131443.274</v>
      </c>
      <c r="J14" s="276">
        <v>128790.981</v>
      </c>
      <c r="K14" s="276">
        <v>110211.79700000001</v>
      </c>
      <c r="L14" s="276">
        <v>97173.933999999994</v>
      </c>
      <c r="M14" s="276">
        <v>120430.16099999999</v>
      </c>
      <c r="N14" s="277">
        <v>118221.929</v>
      </c>
    </row>
    <row r="15" spans="1:14" ht="15" x14ac:dyDescent="0.25">
      <c r="A15" s="104"/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ht="15.75" thickBot="1" x14ac:dyDescent="0.3">
      <c r="A16" s="105"/>
      <c r="B16" s="105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s="7" customFormat="1" ht="15.75" thickBot="1" x14ac:dyDescent="0.3">
      <c r="A17" s="94"/>
      <c r="B17" s="95"/>
      <c r="C17" s="296" t="s">
        <v>28</v>
      </c>
      <c r="D17" s="297"/>
      <c r="E17" s="297"/>
      <c r="F17" s="297"/>
      <c r="G17" s="297"/>
      <c r="H17" s="297"/>
      <c r="I17" s="300"/>
      <c r="J17" s="300"/>
      <c r="K17" s="300"/>
      <c r="L17" s="300"/>
      <c r="M17" s="300"/>
      <c r="N17" s="299"/>
    </row>
    <row r="18" spans="1:14" s="7" customFormat="1" ht="15" x14ac:dyDescent="0.25">
      <c r="A18" s="59" t="s">
        <v>30</v>
      </c>
      <c r="B18" s="96" t="s">
        <v>31</v>
      </c>
      <c r="C18" s="278" t="s">
        <v>32</v>
      </c>
      <c r="D18" s="279"/>
      <c r="E18" s="279"/>
      <c r="F18" s="279"/>
      <c r="G18" s="280"/>
      <c r="H18" s="281"/>
      <c r="I18" s="279" t="s">
        <v>33</v>
      </c>
      <c r="J18" s="282"/>
      <c r="K18" s="282"/>
      <c r="L18" s="282"/>
      <c r="M18" s="282"/>
      <c r="N18" s="283"/>
    </row>
    <row r="19" spans="1:14" s="7" customFormat="1" ht="15.75" thickBot="1" x14ac:dyDescent="0.3">
      <c r="A19" s="97"/>
      <c r="B19" s="98"/>
      <c r="C19" s="115">
        <v>2016</v>
      </c>
      <c r="D19" s="116">
        <v>2017</v>
      </c>
      <c r="E19" s="116">
        <v>2018</v>
      </c>
      <c r="F19" s="116">
        <v>2019</v>
      </c>
      <c r="G19" s="117">
        <v>2020</v>
      </c>
      <c r="H19" s="117">
        <v>2021</v>
      </c>
      <c r="I19" s="253">
        <v>2016</v>
      </c>
      <c r="J19" s="254">
        <v>2017</v>
      </c>
      <c r="K19" s="254">
        <v>2018</v>
      </c>
      <c r="L19" s="254">
        <v>2019</v>
      </c>
      <c r="M19" s="254">
        <v>2020</v>
      </c>
      <c r="N19" s="255">
        <v>2021</v>
      </c>
    </row>
    <row r="20" spans="1:14" s="7" customFormat="1" ht="15" x14ac:dyDescent="0.25">
      <c r="A20" s="67" t="s">
        <v>43</v>
      </c>
      <c r="B20" s="99"/>
      <c r="C20" s="118">
        <v>313038.78500000003</v>
      </c>
      <c r="D20" s="119">
        <v>358203.91100000002</v>
      </c>
      <c r="E20" s="119">
        <v>340182.80100000004</v>
      </c>
      <c r="F20" s="119">
        <v>357215.77299999999</v>
      </c>
      <c r="G20" s="284">
        <v>424677.94000000006</v>
      </c>
      <c r="H20" s="120">
        <v>397614.25699999998</v>
      </c>
      <c r="I20" s="285">
        <v>1430708.9809999999</v>
      </c>
      <c r="J20" s="286">
        <v>1727520.773</v>
      </c>
      <c r="K20" s="286">
        <v>1344611.486</v>
      </c>
      <c r="L20" s="286">
        <v>1345481.7479999999</v>
      </c>
      <c r="M20" s="286">
        <v>1674085.1059999999</v>
      </c>
      <c r="N20" s="287">
        <v>1193637.8840000001</v>
      </c>
    </row>
    <row r="21" spans="1:14" s="7" customFormat="1" ht="15" x14ac:dyDescent="0.25">
      <c r="A21" s="100" t="s">
        <v>34</v>
      </c>
      <c r="B21" s="101" t="s">
        <v>35</v>
      </c>
      <c r="C21" s="121">
        <v>126858.143</v>
      </c>
      <c r="D21" s="122">
        <v>146900.79300000001</v>
      </c>
      <c r="E21" s="122">
        <v>117608.88499999999</v>
      </c>
      <c r="F21" s="122">
        <v>107292.311</v>
      </c>
      <c r="G21" s="288">
        <v>158607.948</v>
      </c>
      <c r="H21" s="123">
        <v>137087.96299999999</v>
      </c>
      <c r="I21" s="289">
        <v>828324.36899999995</v>
      </c>
      <c r="J21" s="290">
        <v>924930.16200000001</v>
      </c>
      <c r="K21" s="290">
        <v>649243.223</v>
      </c>
      <c r="L21" s="290">
        <v>579438.62600000005</v>
      </c>
      <c r="M21" s="290">
        <v>895912.71299999999</v>
      </c>
      <c r="N21" s="291">
        <v>610195.17500000005</v>
      </c>
    </row>
    <row r="22" spans="1:14" s="7" customFormat="1" ht="15" x14ac:dyDescent="0.25">
      <c r="A22" s="100" t="s">
        <v>36</v>
      </c>
      <c r="B22" s="101" t="s">
        <v>2</v>
      </c>
      <c r="C22" s="121">
        <v>3499.4580000000001</v>
      </c>
      <c r="D22" s="122">
        <v>4553.415</v>
      </c>
      <c r="E22" s="122">
        <v>9962.973</v>
      </c>
      <c r="F22" s="122">
        <v>4301.4009999999998</v>
      </c>
      <c r="G22" s="288">
        <v>3109.768</v>
      </c>
      <c r="H22" s="123">
        <v>9561.3989999999994</v>
      </c>
      <c r="I22" s="289">
        <v>10603.096</v>
      </c>
      <c r="J22" s="290">
        <v>18093.996999999999</v>
      </c>
      <c r="K22" s="290">
        <v>54150.682000000001</v>
      </c>
      <c r="L22" s="290">
        <v>11983.028</v>
      </c>
      <c r="M22" s="290">
        <v>7382.6350000000002</v>
      </c>
      <c r="N22" s="291">
        <v>49148.595999999998</v>
      </c>
    </row>
    <row r="23" spans="1:14" s="7" customFormat="1" ht="15" x14ac:dyDescent="0.25">
      <c r="A23" s="100" t="s">
        <v>37</v>
      </c>
      <c r="B23" s="101" t="s">
        <v>3</v>
      </c>
      <c r="C23" s="121">
        <v>26946.784</v>
      </c>
      <c r="D23" s="122">
        <v>39573.758000000002</v>
      </c>
      <c r="E23" s="122">
        <v>41683.294000000002</v>
      </c>
      <c r="F23" s="122">
        <v>45221.328000000001</v>
      </c>
      <c r="G23" s="288">
        <v>37597.328000000001</v>
      </c>
      <c r="H23" s="123">
        <v>39546.559999999998</v>
      </c>
      <c r="I23" s="289">
        <v>169716.65900000001</v>
      </c>
      <c r="J23" s="290">
        <v>247416.75</v>
      </c>
      <c r="K23" s="290">
        <v>225622.22700000001</v>
      </c>
      <c r="L23" s="290">
        <v>224845.867</v>
      </c>
      <c r="M23" s="290">
        <v>211391.231</v>
      </c>
      <c r="N23" s="291">
        <v>196015.367</v>
      </c>
    </row>
    <row r="24" spans="1:14" s="7" customFormat="1" ht="15" x14ac:dyDescent="0.25">
      <c r="A24" s="100" t="s">
        <v>38</v>
      </c>
      <c r="B24" s="101" t="s">
        <v>21</v>
      </c>
      <c r="C24" s="121">
        <v>1030.646</v>
      </c>
      <c r="D24" s="122">
        <v>1032.058</v>
      </c>
      <c r="E24" s="122">
        <v>2194.7339999999999</v>
      </c>
      <c r="F24" s="122">
        <v>1449.7460000000001</v>
      </c>
      <c r="G24" s="288">
        <v>2241.6680000000001</v>
      </c>
      <c r="H24" s="123">
        <v>2003.144</v>
      </c>
      <c r="I24" s="289">
        <v>7560.5219999999999</v>
      </c>
      <c r="J24" s="290">
        <v>6214.1880000000001</v>
      </c>
      <c r="K24" s="290">
        <v>12640.299000000001</v>
      </c>
      <c r="L24" s="290">
        <v>7222.634</v>
      </c>
      <c r="M24" s="290">
        <v>11246.12</v>
      </c>
      <c r="N24" s="291">
        <v>10786.764999999999</v>
      </c>
    </row>
    <row r="25" spans="1:14" s="7" customFormat="1" ht="15" x14ac:dyDescent="0.25">
      <c r="A25" s="100" t="s">
        <v>39</v>
      </c>
      <c r="B25" s="101" t="s">
        <v>40</v>
      </c>
      <c r="C25" s="121">
        <v>122588.482</v>
      </c>
      <c r="D25" s="122">
        <v>129200.815</v>
      </c>
      <c r="E25" s="122">
        <v>125546.156</v>
      </c>
      <c r="F25" s="122">
        <v>149085.37299999999</v>
      </c>
      <c r="G25" s="288">
        <v>171735.389</v>
      </c>
      <c r="H25" s="123">
        <v>156591.965</v>
      </c>
      <c r="I25" s="289">
        <v>322513.61499999999</v>
      </c>
      <c r="J25" s="290">
        <v>422058.87800000003</v>
      </c>
      <c r="K25" s="290">
        <v>288653.17200000002</v>
      </c>
      <c r="L25" s="290">
        <v>397189.61900000001</v>
      </c>
      <c r="M25" s="290">
        <v>424749.90299999999</v>
      </c>
      <c r="N25" s="291">
        <v>221886.71799999999</v>
      </c>
    </row>
    <row r="26" spans="1:14" s="7" customFormat="1" ht="15" x14ac:dyDescent="0.25">
      <c r="A26" s="100" t="s">
        <v>69</v>
      </c>
      <c r="B26" s="101" t="s">
        <v>71</v>
      </c>
      <c r="C26" s="121">
        <v>12436.918</v>
      </c>
      <c r="D26" s="122">
        <v>13921.735000000001</v>
      </c>
      <c r="E26" s="122">
        <v>14472.091</v>
      </c>
      <c r="F26" s="122">
        <v>15621.69</v>
      </c>
      <c r="G26" s="288">
        <v>14734.107</v>
      </c>
      <c r="H26" s="123">
        <v>21375.975999999999</v>
      </c>
      <c r="I26" s="289">
        <v>35580.601000000002</v>
      </c>
      <c r="J26" s="290">
        <v>42761.67</v>
      </c>
      <c r="K26" s="290">
        <v>39082.25</v>
      </c>
      <c r="L26" s="290">
        <v>45797.531000000003</v>
      </c>
      <c r="M26" s="290">
        <v>36796.733999999997</v>
      </c>
      <c r="N26" s="291">
        <v>42952.33</v>
      </c>
    </row>
    <row r="27" spans="1:14" ht="15.75" thickBot="1" x14ac:dyDescent="0.3">
      <c r="A27" s="102" t="s">
        <v>41</v>
      </c>
      <c r="B27" s="103" t="s">
        <v>42</v>
      </c>
      <c r="C27" s="124">
        <v>19678.353999999999</v>
      </c>
      <c r="D27" s="125">
        <v>23021.337</v>
      </c>
      <c r="E27" s="125">
        <v>28714.668000000001</v>
      </c>
      <c r="F27" s="125">
        <v>34243.923999999999</v>
      </c>
      <c r="G27" s="292">
        <v>36651.732000000004</v>
      </c>
      <c r="H27" s="126">
        <v>31447.25</v>
      </c>
      <c r="I27" s="293">
        <v>56410.118999999999</v>
      </c>
      <c r="J27" s="294">
        <v>66045.127999999997</v>
      </c>
      <c r="K27" s="294">
        <v>75219.633000000002</v>
      </c>
      <c r="L27" s="294">
        <v>79004.442999999999</v>
      </c>
      <c r="M27" s="294">
        <v>86605.77</v>
      </c>
      <c r="N27" s="295">
        <v>62652.932999999997</v>
      </c>
    </row>
    <row r="28" spans="1:14" ht="15" x14ac:dyDescent="0.25">
      <c r="A28" s="105"/>
      <c r="B28" s="105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</row>
    <row r="29" spans="1:14" ht="15.75" thickBot="1" x14ac:dyDescent="0.3">
      <c r="A29" s="105"/>
      <c r="B29" s="105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94"/>
      <c r="B30" s="95"/>
      <c r="C30" s="301" t="s">
        <v>29</v>
      </c>
      <c r="D30" s="302"/>
      <c r="E30" s="302"/>
      <c r="F30" s="302"/>
      <c r="G30" s="303"/>
      <c r="H30" s="304"/>
      <c r="I30" s="107"/>
      <c r="J30" s="110"/>
      <c r="K30" s="107"/>
      <c r="L30" s="107"/>
      <c r="M30" s="107"/>
      <c r="N30" s="107"/>
    </row>
    <row r="31" spans="1:14" ht="15" x14ac:dyDescent="0.25">
      <c r="A31" s="59" t="s">
        <v>30</v>
      </c>
      <c r="B31" s="96" t="s">
        <v>31</v>
      </c>
      <c r="C31" s="111" t="s">
        <v>32</v>
      </c>
      <c r="D31" s="112"/>
      <c r="E31" s="112"/>
      <c r="F31" s="112"/>
      <c r="G31" s="113"/>
      <c r="H31" s="114"/>
      <c r="I31" s="107"/>
      <c r="J31" s="110"/>
      <c r="K31" s="107"/>
      <c r="L31" s="107"/>
      <c r="M31" s="107"/>
      <c r="N31" s="107"/>
    </row>
    <row r="32" spans="1:14" ht="15.75" thickBot="1" x14ac:dyDescent="0.3">
      <c r="A32" s="97"/>
      <c r="B32" s="98"/>
      <c r="C32" s="115">
        <v>2016</v>
      </c>
      <c r="D32" s="116">
        <v>2017</v>
      </c>
      <c r="E32" s="116">
        <v>2018</v>
      </c>
      <c r="F32" s="116">
        <v>2019</v>
      </c>
      <c r="G32" s="117">
        <v>2020</v>
      </c>
      <c r="H32" s="117">
        <v>2021</v>
      </c>
      <c r="I32" s="107"/>
      <c r="J32" s="110"/>
      <c r="K32" s="107"/>
      <c r="L32" s="107"/>
      <c r="M32" s="107"/>
      <c r="N32" s="107"/>
    </row>
    <row r="33" spans="1:20" ht="15" x14ac:dyDescent="0.25">
      <c r="A33" s="67" t="s">
        <v>43</v>
      </c>
      <c r="B33" s="99"/>
      <c r="C33" s="118">
        <v>794914.39099999995</v>
      </c>
      <c r="D33" s="119">
        <v>526834.44400000013</v>
      </c>
      <c r="E33" s="119">
        <v>484136.91499999998</v>
      </c>
      <c r="F33" s="119">
        <v>467472.48900000012</v>
      </c>
      <c r="G33" s="120">
        <v>1292965.085</v>
      </c>
      <c r="H33" s="120">
        <v>1548643.2180000001</v>
      </c>
      <c r="I33" s="107"/>
      <c r="J33" s="69"/>
      <c r="K33" s="69"/>
      <c r="L33" s="69"/>
      <c r="M33" s="110"/>
      <c r="N33" s="110"/>
      <c r="O33" s="69"/>
      <c r="P33" s="69"/>
      <c r="Q33" s="69"/>
      <c r="R33" s="69"/>
      <c r="S33" s="69"/>
      <c r="T33" s="69"/>
    </row>
    <row r="34" spans="1:20" ht="15" x14ac:dyDescent="0.25">
      <c r="A34" s="100" t="s">
        <v>34</v>
      </c>
      <c r="B34" s="101" t="s">
        <v>35</v>
      </c>
      <c r="C34" s="121">
        <v>613656.16099999996</v>
      </c>
      <c r="D34" s="122">
        <v>346273.96600000001</v>
      </c>
      <c r="E34" s="122">
        <v>226528.26</v>
      </c>
      <c r="F34" s="122">
        <v>280306.103</v>
      </c>
      <c r="G34" s="123">
        <v>764900.94900000002</v>
      </c>
      <c r="H34" s="123">
        <v>701523.94400000002</v>
      </c>
      <c r="I34" s="107"/>
      <c r="J34" s="110"/>
      <c r="K34" s="110"/>
      <c r="L34" s="110"/>
      <c r="M34" s="110"/>
      <c r="N34" s="110"/>
      <c r="O34" s="69"/>
      <c r="P34" s="69"/>
      <c r="Q34" s="69"/>
      <c r="R34" s="69"/>
      <c r="S34" s="69"/>
      <c r="T34" s="69"/>
    </row>
    <row r="35" spans="1:20" ht="15" x14ac:dyDescent="0.25">
      <c r="A35" s="100" t="s">
        <v>36</v>
      </c>
      <c r="B35" s="101" t="s">
        <v>2</v>
      </c>
      <c r="C35" s="121">
        <v>56644.697</v>
      </c>
      <c r="D35" s="122">
        <v>50832.305999999997</v>
      </c>
      <c r="E35" s="122">
        <v>77102.055999999997</v>
      </c>
      <c r="F35" s="122">
        <v>79498.226999999999</v>
      </c>
      <c r="G35" s="123">
        <v>195789.33599999998</v>
      </c>
      <c r="H35" s="123">
        <v>187213.71400000001</v>
      </c>
      <c r="I35" s="107"/>
      <c r="J35" s="110"/>
      <c r="K35" s="110"/>
      <c r="L35" s="110"/>
      <c r="M35" s="110"/>
      <c r="N35" s="110"/>
      <c r="O35" s="69"/>
      <c r="P35" s="69"/>
      <c r="Q35" s="69"/>
      <c r="R35" s="69"/>
      <c r="S35" s="69"/>
      <c r="T35" s="69"/>
    </row>
    <row r="36" spans="1:20" ht="15" x14ac:dyDescent="0.25">
      <c r="A36" s="100" t="s">
        <v>37</v>
      </c>
      <c r="B36" s="101" t="s">
        <v>3</v>
      </c>
      <c r="C36" s="121">
        <v>-11517.797</v>
      </c>
      <c r="D36" s="122">
        <v>-26902.545000000002</v>
      </c>
      <c r="E36" s="122">
        <v>-10269.311000000002</v>
      </c>
      <c r="F36" s="122">
        <v>-29996.541000000001</v>
      </c>
      <c r="G36" s="123">
        <v>11972.131999999998</v>
      </c>
      <c r="H36" s="123">
        <v>52734.463000000003</v>
      </c>
      <c r="I36" s="107"/>
      <c r="J36" s="110"/>
      <c r="K36" s="110"/>
      <c r="L36" s="110"/>
      <c r="M36" s="110"/>
      <c r="N36" s="110"/>
      <c r="O36" s="69"/>
      <c r="P36" s="69"/>
      <c r="Q36" s="69"/>
      <c r="R36" s="69"/>
      <c r="S36" s="69"/>
      <c r="T36" s="69"/>
    </row>
    <row r="37" spans="1:20" ht="15" x14ac:dyDescent="0.25">
      <c r="A37" s="100" t="s">
        <v>38</v>
      </c>
      <c r="B37" s="101" t="s">
        <v>21</v>
      </c>
      <c r="C37" s="121">
        <v>14395.496999999999</v>
      </c>
      <c r="D37" s="122">
        <v>14761.657999999999</v>
      </c>
      <c r="E37" s="122">
        <v>24675.253000000001</v>
      </c>
      <c r="F37" s="122">
        <v>16567.865000000002</v>
      </c>
      <c r="G37" s="123">
        <v>26421.425999999999</v>
      </c>
      <c r="H37" s="123">
        <v>43095.550999999999</v>
      </c>
      <c r="I37" s="107"/>
      <c r="J37" s="110"/>
      <c r="K37" s="110"/>
      <c r="L37" s="110"/>
      <c r="M37" s="110"/>
      <c r="N37" s="110"/>
      <c r="O37" s="69"/>
      <c r="P37" s="69"/>
      <c r="Q37" s="69"/>
      <c r="R37" s="69"/>
      <c r="S37" s="69"/>
      <c r="T37" s="69"/>
    </row>
    <row r="38" spans="1:20" ht="15" x14ac:dyDescent="0.25">
      <c r="A38" s="100" t="s">
        <v>39</v>
      </c>
      <c r="B38" s="101" t="s">
        <v>40</v>
      </c>
      <c r="C38" s="121">
        <v>41329.298999999985</v>
      </c>
      <c r="D38" s="122">
        <v>73544.704999999987</v>
      </c>
      <c r="E38" s="122">
        <v>94557.292999999991</v>
      </c>
      <c r="F38" s="122">
        <v>71187.97</v>
      </c>
      <c r="G38" s="123">
        <v>113452.18600000002</v>
      </c>
      <c r="H38" s="123">
        <v>388337.01900000009</v>
      </c>
      <c r="I38" s="107"/>
      <c r="J38" s="110"/>
      <c r="K38" s="110"/>
      <c r="L38" s="110"/>
      <c r="M38" s="110"/>
      <c r="N38" s="110"/>
      <c r="O38" s="69"/>
      <c r="P38" s="69"/>
      <c r="Q38" s="69"/>
      <c r="R38" s="69"/>
      <c r="S38" s="69"/>
      <c r="T38" s="69"/>
    </row>
    <row r="39" spans="1:20" ht="15" x14ac:dyDescent="0.25">
      <c r="A39" s="100" t="s">
        <v>69</v>
      </c>
      <c r="B39" s="101" t="s">
        <v>71</v>
      </c>
      <c r="C39" s="121">
        <v>64646.450000000004</v>
      </c>
      <c r="D39" s="122">
        <v>55077.101999999999</v>
      </c>
      <c r="E39" s="122">
        <v>66965.87</v>
      </c>
      <c r="F39" s="122">
        <v>52969.646999999997</v>
      </c>
      <c r="G39" s="123">
        <v>179163.50400000002</v>
      </c>
      <c r="H39" s="123">
        <v>167728.198</v>
      </c>
      <c r="I39" s="107"/>
      <c r="J39" s="110"/>
      <c r="K39" s="110"/>
      <c r="L39" s="110"/>
      <c r="M39" s="110"/>
      <c r="N39" s="110"/>
      <c r="O39" s="69"/>
      <c r="P39" s="69"/>
      <c r="Q39" s="69"/>
      <c r="R39" s="69"/>
      <c r="S39" s="69"/>
      <c r="T39" s="69"/>
    </row>
    <row r="40" spans="1:20" ht="15.75" thickBot="1" x14ac:dyDescent="0.3">
      <c r="A40" s="102" t="s">
        <v>41</v>
      </c>
      <c r="B40" s="103" t="s">
        <v>42</v>
      </c>
      <c r="C40" s="124">
        <v>15760.084000000003</v>
      </c>
      <c r="D40" s="125">
        <v>13247.252</v>
      </c>
      <c r="E40" s="125">
        <v>4577.4939999999951</v>
      </c>
      <c r="F40" s="125">
        <v>-3060.7819999999992</v>
      </c>
      <c r="G40" s="126">
        <v>1265.551999999996</v>
      </c>
      <c r="H40" s="126">
        <v>8010.3289999999979</v>
      </c>
      <c r="I40" s="107"/>
      <c r="J40" s="127"/>
      <c r="K40" s="127"/>
      <c r="L40" s="127"/>
      <c r="M40" s="107"/>
      <c r="N40" s="107"/>
    </row>
    <row r="41" spans="1:20" ht="15" x14ac:dyDescent="0.25">
      <c r="C41" s="128"/>
      <c r="D41" s="128"/>
      <c r="E41" s="128"/>
      <c r="F41" s="128"/>
      <c r="G41" s="128"/>
      <c r="I41" s="129"/>
      <c r="J41" s="129"/>
      <c r="K41" s="105"/>
      <c r="L41" s="10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46" sqref="A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2"/>
  <sheetViews>
    <sheetView showGridLines="0" zoomScaleNormal="100" workbookViewId="0">
      <selection activeCell="Q27" sqref="Q27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93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5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611" t="s">
        <v>239</v>
      </c>
      <c r="D5" s="315" t="s">
        <v>240</v>
      </c>
      <c r="E5" s="316" t="s">
        <v>241</v>
      </c>
      <c r="F5" s="612" t="s">
        <v>191</v>
      </c>
      <c r="G5" s="613"/>
    </row>
    <row r="6" spans="1:7" ht="16.5" thickBot="1" x14ac:dyDescent="0.25">
      <c r="A6" s="556"/>
      <c r="B6" s="557"/>
      <c r="C6" s="614"/>
      <c r="D6" s="558"/>
      <c r="E6" s="559"/>
      <c r="F6" s="560" t="s">
        <v>189</v>
      </c>
      <c r="G6" s="561" t="s">
        <v>190</v>
      </c>
    </row>
    <row r="7" spans="1:7" ht="15.75" x14ac:dyDescent="0.2">
      <c r="A7" s="562" t="s">
        <v>1</v>
      </c>
      <c r="B7" s="563" t="s">
        <v>66</v>
      </c>
      <c r="C7" s="615">
        <v>1005.78</v>
      </c>
      <c r="D7" s="564">
        <v>1553.07</v>
      </c>
      <c r="E7" s="565">
        <v>876.65</v>
      </c>
      <c r="F7" s="566">
        <f>((C7-D7)/D7)*100</f>
        <v>-35.239235836118141</v>
      </c>
      <c r="G7" s="567">
        <f>((C7-E7)/E7)*100</f>
        <v>14.729937831517709</v>
      </c>
    </row>
    <row r="8" spans="1:7" ht="15.75" x14ac:dyDescent="0.2">
      <c r="A8" s="568"/>
      <c r="B8" s="569" t="s">
        <v>67</v>
      </c>
      <c r="C8" s="616">
        <v>986.56899999999996</v>
      </c>
      <c r="D8" s="570">
        <v>1722.1410000000001</v>
      </c>
      <c r="E8" s="571">
        <v>947.92100000000005</v>
      </c>
      <c r="F8" s="572">
        <f t="shared" ref="F8:F10" si="0">((C8-D8)/D8)*100</f>
        <v>-42.712646641593231</v>
      </c>
      <c r="G8" s="573">
        <f t="shared" ref="G8:G10" si="1">((C8-E8)/E8)*100</f>
        <v>4.0771330100293071</v>
      </c>
    </row>
    <row r="9" spans="1:7" ht="15.75" x14ac:dyDescent="0.2">
      <c r="A9" s="562" t="s">
        <v>2</v>
      </c>
      <c r="B9" s="563" t="s">
        <v>18</v>
      </c>
      <c r="C9" s="615">
        <v>720.68899999999996</v>
      </c>
      <c r="D9" s="564">
        <v>1215.5640000000001</v>
      </c>
      <c r="E9" s="565">
        <v>663.10199999999998</v>
      </c>
      <c r="F9" s="566">
        <f t="shared" si="0"/>
        <v>-40.711554471833658</v>
      </c>
      <c r="G9" s="567">
        <f t="shared" si="1"/>
        <v>8.68448594635516</v>
      </c>
    </row>
    <row r="10" spans="1:7" ht="15.75" x14ac:dyDescent="0.2">
      <c r="A10" s="568"/>
      <c r="B10" s="569" t="s">
        <v>19</v>
      </c>
      <c r="C10" s="616">
        <v>709.577</v>
      </c>
      <c r="D10" s="570">
        <v>1162.905</v>
      </c>
      <c r="E10" s="571">
        <v>707.85400000000004</v>
      </c>
      <c r="F10" s="572">
        <f t="shared" si="0"/>
        <v>-38.982376032436008</v>
      </c>
      <c r="G10" s="574">
        <f t="shared" si="1"/>
        <v>0.24341177700485639</v>
      </c>
    </row>
    <row r="11" spans="1:7" ht="16.5" thickBot="1" x14ac:dyDescent="0.25">
      <c r="A11" s="575" t="s">
        <v>7</v>
      </c>
      <c r="B11" s="576" t="s">
        <v>67</v>
      </c>
      <c r="C11" s="617">
        <v>969.76</v>
      </c>
      <c r="D11" s="577">
        <v>1432.3320000000001</v>
      </c>
      <c r="E11" s="618">
        <v>993.91800000000001</v>
      </c>
      <c r="F11" s="578">
        <f>((C11-D11)/D11)*100</f>
        <v>-32.295026572051739</v>
      </c>
      <c r="G11" s="619">
        <f>((C11-E11)/E11)*100</f>
        <v>-2.4305828046176861</v>
      </c>
    </row>
    <row r="12" spans="1:7" x14ac:dyDescent="0.2">
      <c r="A12" s="20"/>
      <c r="B12" s="10"/>
    </row>
  </sheetData>
  <conditionalFormatting sqref="F7:G11">
    <cfRule type="cellIs" dxfId="12" priority="1" stopIfTrue="1" operator="greaterThan">
      <formula>0</formula>
    </cfRule>
    <cfRule type="cellIs" dxfId="11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8" sqref="C8:C11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5" customFormat="1" ht="21" x14ac:dyDescent="0.35">
      <c r="A1" s="22" t="s">
        <v>169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R1" s="346" t="s">
        <v>207</v>
      </c>
    </row>
    <row r="2" spans="1:22" s="195" customFormat="1" ht="21" x14ac:dyDescent="0.35">
      <c r="A2" s="23" t="s">
        <v>238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R2" s="346" t="s">
        <v>208</v>
      </c>
    </row>
    <row r="3" spans="1:22" ht="15.75" thickBot="1" x14ac:dyDescent="0.3">
      <c r="A3" s="317"/>
      <c r="B3" s="8"/>
    </row>
    <row r="4" spans="1:22" ht="16.5" thickBot="1" x14ac:dyDescent="0.3">
      <c r="A4" s="158"/>
      <c r="B4" s="159"/>
      <c r="C4" s="645" t="s">
        <v>9</v>
      </c>
      <c r="D4" s="646"/>
      <c r="E4" s="646"/>
      <c r="F4" s="646"/>
      <c r="G4" s="647"/>
      <c r="H4" s="130" t="s">
        <v>10</v>
      </c>
      <c r="I4" s="131"/>
      <c r="J4" s="131"/>
      <c r="K4" s="132"/>
      <c r="L4" s="132"/>
      <c r="M4" s="132"/>
      <c r="N4" s="132"/>
      <c r="O4" s="132"/>
      <c r="P4" s="133"/>
      <c r="R4" s="158"/>
      <c r="S4" s="159"/>
      <c r="T4" s="635" t="s">
        <v>9</v>
      </c>
      <c r="U4" s="636"/>
      <c r="V4" s="637"/>
    </row>
    <row r="5" spans="1:22" ht="15.75" x14ac:dyDescent="0.25">
      <c r="A5" s="19"/>
      <c r="B5" s="160"/>
      <c r="C5" s="648"/>
      <c r="D5" s="649"/>
      <c r="E5" s="649"/>
      <c r="F5" s="649"/>
      <c r="G5" s="650"/>
      <c r="H5" s="134" t="s">
        <v>11</v>
      </c>
      <c r="I5" s="135"/>
      <c r="J5" s="135"/>
      <c r="K5" s="134" t="s">
        <v>12</v>
      </c>
      <c r="L5" s="135"/>
      <c r="M5" s="135"/>
      <c r="N5" s="134" t="s">
        <v>13</v>
      </c>
      <c r="O5" s="136"/>
      <c r="P5" s="137"/>
      <c r="R5" s="19"/>
      <c r="S5" s="160"/>
      <c r="T5" s="638"/>
      <c r="U5" s="639"/>
      <c r="V5" s="640"/>
    </row>
    <row r="6" spans="1:22" ht="48" customHeight="1" thickBot="1" x14ac:dyDescent="0.25">
      <c r="A6" s="161" t="s">
        <v>14</v>
      </c>
      <c r="B6" s="162" t="s">
        <v>15</v>
      </c>
      <c r="C6" s="139" t="s">
        <v>8</v>
      </c>
      <c r="D6" s="140"/>
      <c r="E6" s="380" t="s">
        <v>16</v>
      </c>
      <c r="F6" s="381" t="s">
        <v>17</v>
      </c>
      <c r="G6" s="140"/>
      <c r="H6" s="139" t="s">
        <v>8</v>
      </c>
      <c r="I6" s="140"/>
      <c r="J6" s="138" t="s">
        <v>16</v>
      </c>
      <c r="K6" s="139" t="s">
        <v>8</v>
      </c>
      <c r="L6" s="140"/>
      <c r="M6" s="138" t="s">
        <v>16</v>
      </c>
      <c r="N6" s="139" t="s">
        <v>8</v>
      </c>
      <c r="O6" s="140"/>
      <c r="P6" s="141" t="s">
        <v>16</v>
      </c>
      <c r="R6" s="180" t="s">
        <v>14</v>
      </c>
      <c r="S6" s="181" t="s">
        <v>144</v>
      </c>
      <c r="T6" s="139" t="s">
        <v>8</v>
      </c>
      <c r="U6" s="140"/>
      <c r="V6" s="320" t="s">
        <v>181</v>
      </c>
    </row>
    <row r="7" spans="1:22" ht="36" customHeight="1" thickBot="1" x14ac:dyDescent="0.25">
      <c r="A7" s="163"/>
      <c r="B7" s="164"/>
      <c r="C7" s="142" t="s">
        <v>239</v>
      </c>
      <c r="D7" s="169" t="s">
        <v>233</v>
      </c>
      <c r="E7" s="170"/>
      <c r="F7" s="143" t="s">
        <v>239</v>
      </c>
      <c r="G7" s="169" t="s">
        <v>233</v>
      </c>
      <c r="H7" s="142" t="s">
        <v>239</v>
      </c>
      <c r="I7" s="169" t="s">
        <v>233</v>
      </c>
      <c r="J7" s="170"/>
      <c r="K7" s="142" t="s">
        <v>239</v>
      </c>
      <c r="L7" s="169" t="s">
        <v>233</v>
      </c>
      <c r="M7" s="170"/>
      <c r="N7" s="142" t="s">
        <v>239</v>
      </c>
      <c r="O7" s="169" t="s">
        <v>233</v>
      </c>
      <c r="P7" s="171"/>
      <c r="R7" s="163"/>
      <c r="S7" s="164"/>
      <c r="T7" s="345" t="s">
        <v>232</v>
      </c>
      <c r="U7" s="345" t="s">
        <v>229</v>
      </c>
      <c r="V7" s="171"/>
    </row>
    <row r="8" spans="1:22" ht="15.75" x14ac:dyDescent="0.25">
      <c r="A8" s="641" t="s">
        <v>1</v>
      </c>
      <c r="B8" s="165" t="s">
        <v>18</v>
      </c>
      <c r="C8" s="382">
        <v>1005.78</v>
      </c>
      <c r="D8" s="383">
        <v>995.71100000000001</v>
      </c>
      <c r="E8" s="384">
        <v>1.011237196335077</v>
      </c>
      <c r="F8" s="385">
        <v>23.986863345545949</v>
      </c>
      <c r="G8" s="386">
        <v>21.56342099568332</v>
      </c>
      <c r="H8" s="146">
        <v>913.06299999999999</v>
      </c>
      <c r="I8" s="147">
        <v>919.56100000000004</v>
      </c>
      <c r="J8" s="144">
        <v>-0.70664153873424895</v>
      </c>
      <c r="K8" s="146">
        <v>1025.7760000000001</v>
      </c>
      <c r="L8" s="147">
        <v>1037.463</v>
      </c>
      <c r="M8" s="144">
        <v>-1.1264980052300562</v>
      </c>
      <c r="N8" s="146">
        <v>990.29499999999996</v>
      </c>
      <c r="O8" s="147">
        <v>980.65700000000004</v>
      </c>
      <c r="P8" s="145">
        <v>0.98281050357055721</v>
      </c>
      <c r="R8" s="19" t="s">
        <v>1</v>
      </c>
      <c r="S8" s="165" t="s">
        <v>18</v>
      </c>
      <c r="T8" s="328" t="s">
        <v>20</v>
      </c>
      <c r="U8" s="328" t="s">
        <v>20</v>
      </c>
      <c r="V8" s="182" t="s">
        <v>164</v>
      </c>
    </row>
    <row r="9" spans="1:22" ht="16.5" thickBot="1" x14ac:dyDescent="0.3">
      <c r="A9" s="642"/>
      <c r="B9" s="166" t="s">
        <v>19</v>
      </c>
      <c r="C9" s="146">
        <v>986.56899999999996</v>
      </c>
      <c r="D9" s="151">
        <v>969.74199999999996</v>
      </c>
      <c r="E9" s="144">
        <v>1.735203796473701</v>
      </c>
      <c r="F9" s="155">
        <v>30.542977817323582</v>
      </c>
      <c r="G9" s="149">
        <v>28.420382920078811</v>
      </c>
      <c r="H9" s="150">
        <v>893.44600000000003</v>
      </c>
      <c r="I9" s="151">
        <v>896.56100000000004</v>
      </c>
      <c r="J9" s="148">
        <v>-0.3474387130379315</v>
      </c>
      <c r="K9" s="150">
        <v>901.47</v>
      </c>
      <c r="L9" s="151">
        <v>974.17</v>
      </c>
      <c r="M9" s="148">
        <v>-7.4627631727521822</v>
      </c>
      <c r="N9" s="150">
        <v>1000.379</v>
      </c>
      <c r="O9" s="151">
        <v>986.97400000000005</v>
      </c>
      <c r="P9" s="149">
        <v>1.3581918064710896</v>
      </c>
      <c r="R9" s="167" t="s">
        <v>2</v>
      </c>
      <c r="S9" s="183" t="s">
        <v>18</v>
      </c>
      <c r="T9" s="329" t="s">
        <v>23</v>
      </c>
      <c r="U9" s="329">
        <v>1021.254</v>
      </c>
      <c r="V9" s="184" t="s">
        <v>164</v>
      </c>
    </row>
    <row r="10" spans="1:22" ht="15.75" x14ac:dyDescent="0.25">
      <c r="A10" s="643" t="s">
        <v>2</v>
      </c>
      <c r="B10" s="166" t="s">
        <v>18</v>
      </c>
      <c r="C10" s="150">
        <v>720.68899999999996</v>
      </c>
      <c r="D10" s="151">
        <v>701.42</v>
      </c>
      <c r="E10" s="144">
        <v>2.7471415129309125</v>
      </c>
      <c r="F10" s="155">
        <v>3.9166733103770559</v>
      </c>
      <c r="G10" s="149">
        <v>2.0519823688196901</v>
      </c>
      <c r="H10" s="150">
        <v>626.53300000000002</v>
      </c>
      <c r="I10" s="151">
        <v>653.07600000000002</v>
      </c>
      <c r="J10" s="148">
        <v>-4.0643049201011836</v>
      </c>
      <c r="K10" s="150" t="s">
        <v>20</v>
      </c>
      <c r="L10" s="151" t="s">
        <v>20</v>
      </c>
      <c r="M10" s="156" t="s">
        <v>164</v>
      </c>
      <c r="N10" s="150">
        <v>750.79300000000001</v>
      </c>
      <c r="O10" s="151">
        <v>732.09500000000003</v>
      </c>
      <c r="P10" s="149">
        <v>2.5540401177442789</v>
      </c>
    </row>
    <row r="11" spans="1:22" ht="15.75" x14ac:dyDescent="0.25">
      <c r="A11" s="642"/>
      <c r="B11" s="166" t="s">
        <v>19</v>
      </c>
      <c r="C11" s="150">
        <v>709.577</v>
      </c>
      <c r="D11" s="151">
        <v>725.495</v>
      </c>
      <c r="E11" s="144">
        <v>-2.194088174281009</v>
      </c>
      <c r="F11" s="155">
        <v>0.84412343781886356</v>
      </c>
      <c r="G11" s="149">
        <v>0.43294342760168103</v>
      </c>
      <c r="H11" s="150">
        <v>604.54300000000001</v>
      </c>
      <c r="I11" s="151">
        <v>633.577</v>
      </c>
      <c r="J11" s="148">
        <v>-4.5825527126142509</v>
      </c>
      <c r="K11" s="150" t="s">
        <v>20</v>
      </c>
      <c r="L11" s="151" t="s">
        <v>20</v>
      </c>
      <c r="M11" s="148" t="s">
        <v>164</v>
      </c>
      <c r="N11" s="150">
        <v>753.76300000000003</v>
      </c>
      <c r="O11" s="151">
        <v>734.05700000000002</v>
      </c>
      <c r="P11" s="149">
        <v>2.684532672530882</v>
      </c>
    </row>
    <row r="12" spans="1:22" ht="15.75" x14ac:dyDescent="0.25">
      <c r="A12" s="643" t="s">
        <v>3</v>
      </c>
      <c r="B12" s="166" t="s">
        <v>18</v>
      </c>
      <c r="C12" s="150">
        <v>756.46100000000001</v>
      </c>
      <c r="D12" s="151">
        <v>691.28499999999997</v>
      </c>
      <c r="E12" s="144">
        <v>9.4282387148571214</v>
      </c>
      <c r="F12" s="155">
        <v>1.3346705303952635</v>
      </c>
      <c r="G12" s="149">
        <v>4.1667854986958845</v>
      </c>
      <c r="H12" s="150">
        <v>649</v>
      </c>
      <c r="I12" s="151">
        <v>631.79999999999995</v>
      </c>
      <c r="J12" s="156">
        <v>2.7223805001582853</v>
      </c>
      <c r="K12" s="150" t="s">
        <v>20</v>
      </c>
      <c r="L12" s="151" t="s">
        <v>20</v>
      </c>
      <c r="M12" s="148" t="s">
        <v>164</v>
      </c>
      <c r="N12" s="150">
        <v>765.79300000000001</v>
      </c>
      <c r="O12" s="151">
        <v>703.69299999999998</v>
      </c>
      <c r="P12" s="172">
        <v>8.8248710730389561</v>
      </c>
    </row>
    <row r="13" spans="1:22" ht="15.75" x14ac:dyDescent="0.25">
      <c r="A13" s="644"/>
      <c r="B13" s="166" t="s">
        <v>19</v>
      </c>
      <c r="C13" s="150">
        <v>752.327</v>
      </c>
      <c r="D13" s="151">
        <v>748.48800000000006</v>
      </c>
      <c r="E13" s="144">
        <v>0.51290067442630227</v>
      </c>
      <c r="F13" s="155">
        <v>11.092158091639991</v>
      </c>
      <c r="G13" s="149">
        <v>17.383705964760416</v>
      </c>
      <c r="H13" s="150">
        <v>714.53300000000002</v>
      </c>
      <c r="I13" s="151">
        <v>726.69399999999996</v>
      </c>
      <c r="J13" s="148">
        <v>-1.6734691630865186</v>
      </c>
      <c r="K13" s="150">
        <v>758.34100000000001</v>
      </c>
      <c r="L13" s="151">
        <v>677.56899999999996</v>
      </c>
      <c r="M13" s="156">
        <v>11.92085234123758</v>
      </c>
      <c r="N13" s="150">
        <v>764.51199999999994</v>
      </c>
      <c r="O13" s="151">
        <v>766.44299999999998</v>
      </c>
      <c r="P13" s="149">
        <v>-0.25194306686864387</v>
      </c>
    </row>
    <row r="14" spans="1:22" ht="15.75" x14ac:dyDescent="0.25">
      <c r="A14" s="642"/>
      <c r="B14" s="166" t="s">
        <v>24</v>
      </c>
      <c r="C14" s="150">
        <v>1000.752</v>
      </c>
      <c r="D14" s="607">
        <v>1120.8109999999999</v>
      </c>
      <c r="E14" s="144">
        <v>-10.711797082648188</v>
      </c>
      <c r="F14" s="155">
        <v>11.148870540054446</v>
      </c>
      <c r="G14" s="149">
        <v>6.0372988302828041</v>
      </c>
      <c r="H14" s="150" t="s">
        <v>20</v>
      </c>
      <c r="I14" s="151" t="s">
        <v>20</v>
      </c>
      <c r="J14" s="148" t="s">
        <v>164</v>
      </c>
      <c r="K14" s="150" t="s">
        <v>23</v>
      </c>
      <c r="L14" s="151" t="s">
        <v>23</v>
      </c>
      <c r="M14" s="148" t="s">
        <v>23</v>
      </c>
      <c r="N14" s="150" t="s">
        <v>20</v>
      </c>
      <c r="O14" s="607" t="s">
        <v>20</v>
      </c>
      <c r="P14" s="172" t="s">
        <v>164</v>
      </c>
    </row>
    <row r="15" spans="1:22" ht="15.75" x14ac:dyDescent="0.25">
      <c r="A15" s="643" t="s">
        <v>7</v>
      </c>
      <c r="B15" s="166" t="s">
        <v>180</v>
      </c>
      <c r="C15" s="150" t="s">
        <v>23</v>
      </c>
      <c r="D15" s="151" t="s">
        <v>23</v>
      </c>
      <c r="E15" s="144" t="s">
        <v>23</v>
      </c>
      <c r="F15" s="155">
        <v>0</v>
      </c>
      <c r="G15" s="149">
        <v>0</v>
      </c>
      <c r="H15" s="150" t="s">
        <v>23</v>
      </c>
      <c r="I15" s="151" t="s">
        <v>23</v>
      </c>
      <c r="J15" s="148" t="s">
        <v>23</v>
      </c>
      <c r="K15" s="150" t="s">
        <v>23</v>
      </c>
      <c r="L15" s="151" t="s">
        <v>23</v>
      </c>
      <c r="M15" s="148" t="s">
        <v>23</v>
      </c>
      <c r="N15" s="150" t="s">
        <v>23</v>
      </c>
      <c r="O15" s="151" t="s">
        <v>23</v>
      </c>
      <c r="P15" s="172" t="s">
        <v>23</v>
      </c>
    </row>
    <row r="16" spans="1:22" ht="15.75" x14ac:dyDescent="0.25">
      <c r="A16" s="642"/>
      <c r="B16" s="166" t="s">
        <v>19</v>
      </c>
      <c r="C16" s="150">
        <v>969.76</v>
      </c>
      <c r="D16" s="151">
        <v>989.06</v>
      </c>
      <c r="E16" s="144">
        <v>-1.9513477443228879</v>
      </c>
      <c r="F16" s="155">
        <v>12.172871635957069</v>
      </c>
      <c r="G16" s="149">
        <v>15.23015524094807</v>
      </c>
      <c r="H16" s="150">
        <v>953.12599999999998</v>
      </c>
      <c r="I16" s="151">
        <v>1058.0640000000001</v>
      </c>
      <c r="J16" s="148">
        <v>-9.9179255697197988</v>
      </c>
      <c r="K16" s="150" t="s">
        <v>20</v>
      </c>
      <c r="L16" s="151" t="s">
        <v>20</v>
      </c>
      <c r="M16" s="156" t="s">
        <v>164</v>
      </c>
      <c r="N16" s="150">
        <v>975.65700000000004</v>
      </c>
      <c r="O16" s="151">
        <v>971.78800000000001</v>
      </c>
      <c r="P16" s="149">
        <v>0.39813210288664069</v>
      </c>
    </row>
    <row r="17" spans="1:55" ht="15.75" x14ac:dyDescent="0.25">
      <c r="A17" s="643" t="s">
        <v>21</v>
      </c>
      <c r="B17" s="166" t="s">
        <v>18</v>
      </c>
      <c r="C17" s="150">
        <v>849.76700000000005</v>
      </c>
      <c r="D17" s="151">
        <v>813.33</v>
      </c>
      <c r="E17" s="173">
        <v>4.4799773769564641</v>
      </c>
      <c r="F17" s="155">
        <v>0.11157163257080335</v>
      </c>
      <c r="G17" s="149">
        <v>4.6424218954657794E-2</v>
      </c>
      <c r="H17" s="150" t="s">
        <v>20</v>
      </c>
      <c r="I17" s="151" t="s">
        <v>20</v>
      </c>
      <c r="J17" s="148" t="s">
        <v>164</v>
      </c>
      <c r="K17" s="150" t="s">
        <v>23</v>
      </c>
      <c r="L17" s="151" t="s">
        <v>23</v>
      </c>
      <c r="M17" s="148" t="s">
        <v>23</v>
      </c>
      <c r="N17" s="150" t="s">
        <v>20</v>
      </c>
      <c r="O17" s="151" t="s">
        <v>20</v>
      </c>
      <c r="P17" s="172" t="s">
        <v>164</v>
      </c>
    </row>
    <row r="18" spans="1:55" s="24" customFormat="1" ht="15.75" x14ac:dyDescent="0.25">
      <c r="A18" s="642"/>
      <c r="B18" s="166" t="s">
        <v>19</v>
      </c>
      <c r="C18" s="153">
        <v>809.10599999999999</v>
      </c>
      <c r="D18" s="154">
        <v>816.51199999999994</v>
      </c>
      <c r="E18" s="387">
        <v>-0.90702892302868177</v>
      </c>
      <c r="F18" s="388">
        <v>0.14064311429699861</v>
      </c>
      <c r="G18" s="152">
        <v>0.13400608207382769</v>
      </c>
      <c r="H18" s="153" t="s">
        <v>20</v>
      </c>
      <c r="I18" s="154" t="s">
        <v>20</v>
      </c>
      <c r="J18" s="174" t="s">
        <v>164</v>
      </c>
      <c r="K18" s="153" t="s">
        <v>20</v>
      </c>
      <c r="L18" s="154" t="s">
        <v>20</v>
      </c>
      <c r="M18" s="175" t="s">
        <v>164</v>
      </c>
      <c r="N18" s="153">
        <v>882.25699999999995</v>
      </c>
      <c r="O18" s="154">
        <v>813.39599999999996</v>
      </c>
      <c r="P18" s="176">
        <v>8.4658641055525212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9" t="s">
        <v>0</v>
      </c>
      <c r="B19" s="168" t="s">
        <v>19</v>
      </c>
      <c r="C19" s="157">
        <v>779.71199999999999</v>
      </c>
      <c r="D19" s="177">
        <v>808.15099999999995</v>
      </c>
      <c r="E19" s="178">
        <v>-3.519020579074946</v>
      </c>
      <c r="F19" s="389">
        <v>4.7085765440200014</v>
      </c>
      <c r="G19" s="179">
        <v>4.5328944521008205</v>
      </c>
      <c r="H19" s="157">
        <v>786.81799999999998</v>
      </c>
      <c r="I19" s="177">
        <v>800.17200000000003</v>
      </c>
      <c r="J19" s="178">
        <v>-1.6688911883945006</v>
      </c>
      <c r="K19" s="157" t="s">
        <v>20</v>
      </c>
      <c r="L19" s="177" t="s">
        <v>20</v>
      </c>
      <c r="M19" s="178" t="s">
        <v>164</v>
      </c>
      <c r="N19" s="157">
        <v>772.76900000000001</v>
      </c>
      <c r="O19" s="177">
        <v>823.38699999999994</v>
      </c>
      <c r="P19" s="179">
        <v>-6.1475345129325509</v>
      </c>
    </row>
    <row r="20" spans="1:55" ht="16.5" thickBot="1" x14ac:dyDescent="0.3">
      <c r="A20" s="321"/>
      <c r="B20" s="344"/>
      <c r="C20" s="25"/>
      <c r="D20" s="25"/>
      <c r="E20" s="322" t="s">
        <v>22</v>
      </c>
      <c r="F20" s="323">
        <v>100</v>
      </c>
      <c r="G20" s="324">
        <v>100</v>
      </c>
      <c r="H20" s="25"/>
      <c r="I20" s="25"/>
      <c r="J20" s="25"/>
      <c r="K20" s="25"/>
      <c r="L20" s="25"/>
      <c r="M20" s="25"/>
      <c r="N20" s="25"/>
      <c r="O20" s="25"/>
      <c r="P20" s="25"/>
    </row>
    <row r="22" spans="1:55" ht="13.5" thickBot="1" x14ac:dyDescent="0.25"/>
    <row r="23" spans="1:55" ht="15.75" x14ac:dyDescent="0.25">
      <c r="A23" s="591"/>
      <c r="B23" s="592"/>
      <c r="C23" s="623" t="s">
        <v>9</v>
      </c>
      <c r="D23" s="624"/>
      <c r="E23" s="62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93"/>
      <c r="B24" s="594"/>
      <c r="C24" s="626"/>
      <c r="D24" s="627"/>
      <c r="E24" s="628"/>
    </row>
    <row r="25" spans="1:55" ht="48" thickBot="1" x14ac:dyDescent="0.25">
      <c r="A25" s="595" t="s">
        <v>14</v>
      </c>
      <c r="B25" s="596" t="s">
        <v>15</v>
      </c>
      <c r="C25" s="620" t="s">
        <v>227</v>
      </c>
      <c r="D25" s="621" t="s">
        <v>211</v>
      </c>
      <c r="E25" s="622" t="s">
        <v>210</v>
      </c>
    </row>
    <row r="26" spans="1:55" ht="19.5" thickBot="1" x14ac:dyDescent="0.25">
      <c r="A26" s="597"/>
      <c r="B26" s="598"/>
      <c r="C26" s="629">
        <v>45130</v>
      </c>
      <c r="D26" s="630"/>
      <c r="E26" s="631"/>
    </row>
    <row r="27" spans="1:55" ht="15.75" x14ac:dyDescent="0.25">
      <c r="A27" s="632" t="s">
        <v>1</v>
      </c>
      <c r="B27" s="599" t="s">
        <v>18</v>
      </c>
      <c r="C27" s="581">
        <v>1005.78</v>
      </c>
      <c r="D27" s="582">
        <v>921</v>
      </c>
      <c r="E27" s="583">
        <v>964</v>
      </c>
    </row>
    <row r="28" spans="1:55" ht="15.75" x14ac:dyDescent="0.25">
      <c r="A28" s="633"/>
      <c r="B28" s="600" t="s">
        <v>19</v>
      </c>
      <c r="C28" s="584">
        <v>986.56899999999996</v>
      </c>
      <c r="D28" s="585">
        <v>915</v>
      </c>
      <c r="E28" s="586">
        <v>955</v>
      </c>
    </row>
    <row r="29" spans="1:55" ht="15.75" x14ac:dyDescent="0.25">
      <c r="A29" s="634" t="s">
        <v>2</v>
      </c>
      <c r="B29" s="600" t="s">
        <v>18</v>
      </c>
      <c r="C29" s="584">
        <v>720.68899999999996</v>
      </c>
      <c r="D29" s="585">
        <v>631</v>
      </c>
      <c r="E29" s="586">
        <v>669</v>
      </c>
    </row>
    <row r="30" spans="1:55" ht="15.75" x14ac:dyDescent="0.25">
      <c r="A30" s="633"/>
      <c r="B30" s="600" t="s">
        <v>19</v>
      </c>
      <c r="C30" s="584">
        <v>709.577</v>
      </c>
      <c r="D30" s="585">
        <v>714</v>
      </c>
      <c r="E30" s="586">
        <v>724</v>
      </c>
    </row>
    <row r="31" spans="1:55" ht="15.75" x14ac:dyDescent="0.25">
      <c r="A31" s="601" t="s">
        <v>3</v>
      </c>
      <c r="B31" s="600" t="s">
        <v>19</v>
      </c>
      <c r="C31" s="584">
        <v>752.327</v>
      </c>
      <c r="D31" s="587">
        <v>752</v>
      </c>
      <c r="E31" s="586">
        <v>762</v>
      </c>
    </row>
    <row r="32" spans="1:55" ht="15.75" x14ac:dyDescent="0.25">
      <c r="A32" s="601" t="s">
        <v>7</v>
      </c>
      <c r="B32" s="600" t="s">
        <v>19</v>
      </c>
      <c r="C32" s="584">
        <v>969.76</v>
      </c>
      <c r="D32" s="585">
        <v>965</v>
      </c>
      <c r="E32" s="586">
        <v>978</v>
      </c>
    </row>
    <row r="33" spans="1:5" ht="16.5" thickBot="1" x14ac:dyDescent="0.3">
      <c r="A33" s="602" t="s">
        <v>0</v>
      </c>
      <c r="B33" s="603" t="s">
        <v>19</v>
      </c>
      <c r="C33" s="588">
        <v>779.71199999999999</v>
      </c>
      <c r="D33" s="589">
        <v>795</v>
      </c>
      <c r="E33" s="590">
        <v>815</v>
      </c>
    </row>
    <row r="34" spans="1:5" ht="15" x14ac:dyDescent="0.25">
      <c r="A34" s="604" t="s">
        <v>228</v>
      </c>
      <c r="B34" s="605"/>
      <c r="C34" s="606"/>
      <c r="D34" s="606"/>
      <c r="E34" s="606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10" priority="6" operator="lessThan">
      <formula>0</formula>
    </cfRule>
    <cfRule type="cellIs" dxfId="9" priority="7" operator="greaterThan">
      <formula>0</formula>
    </cfRule>
  </conditionalFormatting>
  <conditionalFormatting sqref="E8:E19 J8:J19 M8:M19 P8:P19">
    <cfRule type="beginsWith" dxfId="8" priority="5" operator="beginsWith" text="*">
      <formula>LEFT(E8,LEN("*"))="*"</formula>
    </cfRule>
  </conditionalFormatting>
  <conditionalFormatting sqref="V8:V9">
    <cfRule type="beginsWith" dxfId="7" priority="1" operator="beginsWith" text="*">
      <formula>LEFT(V8,LEN("*"))="*"</formula>
    </cfRule>
  </conditionalFormatting>
  <conditionalFormatting sqref="V8:V9">
    <cfRule type="cellIs" dxfId="6" priority="2" operator="lessThan">
      <formula>0</formula>
    </cfRule>
    <cfRule type="cellIs" dxfId="5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W62" sqref="W62"/>
    </sheetView>
  </sheetViews>
  <sheetFormatPr defaultColWidth="9.140625" defaultRowHeight="12.75" x14ac:dyDescent="0.2"/>
  <cols>
    <col min="1" max="1" width="26.42578125" style="334" customWidth="1"/>
    <col min="2" max="2" width="10.140625" style="334" bestFit="1" customWidth="1"/>
    <col min="3" max="6" width="11.5703125" style="334" customWidth="1"/>
    <col min="7" max="7" width="5" style="334" customWidth="1"/>
    <col min="8" max="8" width="5.7109375" style="334" customWidth="1"/>
    <col min="9" max="10" width="11.5703125" style="334" customWidth="1"/>
    <col min="11" max="11" width="10.140625" style="334" bestFit="1" customWidth="1"/>
    <col min="12" max="13" width="9.140625" style="334"/>
    <col min="14" max="14" width="9.28515625" style="334" customWidth="1"/>
    <col min="15" max="15" width="12.140625" style="334" customWidth="1"/>
    <col min="16" max="16" width="4.5703125" style="334" customWidth="1"/>
    <col min="17" max="17" width="9.140625" style="334"/>
    <col min="18" max="18" width="5.7109375" style="334" customWidth="1"/>
    <col min="19" max="16384" width="9.140625" style="334"/>
  </cols>
  <sheetData>
    <row r="1" spans="1:15" ht="21" x14ac:dyDescent="0.35">
      <c r="A1" s="22" t="s">
        <v>186</v>
      </c>
      <c r="B1" s="331"/>
      <c r="C1" s="331"/>
      <c r="D1" s="331"/>
      <c r="E1" s="331"/>
      <c r="F1" s="331"/>
      <c r="G1" s="331"/>
      <c r="H1" s="332"/>
      <c r="I1" s="333"/>
      <c r="J1" s="333"/>
      <c r="K1" s="331"/>
      <c r="L1" s="331"/>
      <c r="M1" s="331"/>
      <c r="N1" s="331"/>
      <c r="O1" s="331"/>
    </row>
    <row r="3" spans="1:15" ht="15.75" x14ac:dyDescent="0.2">
      <c r="A3" s="609"/>
    </row>
    <row r="4" spans="1:15" ht="15.75" x14ac:dyDescent="0.2">
      <c r="A4" s="609"/>
    </row>
    <row r="5" spans="1:15" ht="15.75" x14ac:dyDescent="0.2">
      <c r="A5" s="609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O34" sqref="N34:O34"/>
    </sheetView>
  </sheetViews>
  <sheetFormatPr defaultColWidth="9.140625" defaultRowHeight="12.75" x14ac:dyDescent="0.2"/>
  <cols>
    <col min="1" max="1" width="26.42578125" style="334" customWidth="1"/>
    <col min="2" max="2" width="10.140625" style="334" bestFit="1" customWidth="1"/>
    <col min="3" max="6" width="11.5703125" style="334" customWidth="1"/>
    <col min="7" max="7" width="8.7109375" style="334" customWidth="1"/>
    <col min="8" max="10" width="11.5703125" style="334" customWidth="1"/>
    <col min="11" max="11" width="9.85546875" style="334" customWidth="1"/>
    <col min="12" max="13" width="9.140625" style="334"/>
    <col min="14" max="14" width="9.28515625" style="334" customWidth="1"/>
    <col min="15" max="15" width="12.140625" style="334" customWidth="1"/>
    <col min="16" max="16" width="7.140625" style="334" customWidth="1"/>
    <col min="17" max="16384" width="9.140625" style="334"/>
  </cols>
  <sheetData>
    <row r="1" spans="1:15" ht="21" x14ac:dyDescent="0.35">
      <c r="A1" s="330" t="s">
        <v>187</v>
      </c>
    </row>
    <row r="2" spans="1:15" ht="12" customHeight="1" x14ac:dyDescent="0.2">
      <c r="A2" s="610"/>
      <c r="B2" s="331"/>
      <c r="C2" s="331"/>
      <c r="D2" s="331"/>
      <c r="E2" s="331"/>
      <c r="F2" s="331"/>
      <c r="G2" s="331"/>
      <c r="H2" s="579"/>
      <c r="I2" s="580"/>
      <c r="J2" s="580"/>
      <c r="K2" s="331"/>
      <c r="L2" s="331"/>
      <c r="M2" s="331"/>
      <c r="N2" s="331"/>
      <c r="O2" s="331"/>
    </row>
    <row r="3" spans="1:15" s="336" customFormat="1" ht="15.75" customHeight="1" x14ac:dyDescent="0.2">
      <c r="A3" s="335"/>
      <c r="D3" s="337"/>
      <c r="I3" s="338"/>
    </row>
    <row r="4" spans="1:15" ht="12.75" customHeight="1" x14ac:dyDescent="0.25">
      <c r="A4" s="339"/>
      <c r="B4" s="340"/>
      <c r="D4" s="341"/>
      <c r="E4" s="341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8" workbookViewId="0">
      <selection activeCell="H67" sqref="H67"/>
    </sheetView>
  </sheetViews>
  <sheetFormatPr defaultColWidth="9.140625" defaultRowHeight="12.75" x14ac:dyDescent="0.2"/>
  <cols>
    <col min="1" max="1" width="12.140625" style="33" customWidth="1"/>
    <col min="2" max="2" width="12.140625" style="33" bestFit="1" customWidth="1"/>
    <col min="3" max="5" width="9.140625" style="33"/>
    <col min="6" max="6" width="10.28515625" style="33" bestFit="1" customWidth="1"/>
    <col min="7" max="11" width="9.140625" style="33"/>
    <col min="12" max="12" width="10.5703125" style="33" customWidth="1"/>
    <col min="13" max="13" width="9.42578125" style="33" customWidth="1"/>
    <col min="14" max="16384" width="9.140625" style="33"/>
  </cols>
  <sheetData>
    <row r="1" spans="1:14" s="193" customFormat="1" ht="21" x14ac:dyDescent="0.35">
      <c r="A1" s="22" t="s">
        <v>170</v>
      </c>
      <c r="B1" s="196"/>
      <c r="C1" s="196"/>
      <c r="D1" s="196"/>
      <c r="E1" s="196"/>
      <c r="F1" s="196"/>
      <c r="G1" s="196"/>
      <c r="H1" s="196"/>
      <c r="I1" s="197"/>
      <c r="J1" s="197"/>
      <c r="K1" s="197"/>
      <c r="L1" s="198"/>
      <c r="M1" s="198"/>
    </row>
    <row r="2" spans="1:14" s="29" customFormat="1" ht="17.25" x14ac:dyDescent="0.3">
      <c r="A2" s="30"/>
      <c r="B2" s="27"/>
      <c r="C2" s="27"/>
      <c r="D2" s="27"/>
      <c r="E2" s="27"/>
      <c r="F2" s="27"/>
      <c r="G2" s="27"/>
      <c r="H2" s="27"/>
      <c r="I2" s="28"/>
      <c r="J2" s="28"/>
      <c r="K2" s="28"/>
      <c r="L2" s="31"/>
      <c r="M2" s="31"/>
    </row>
    <row r="3" spans="1:14" ht="16.5" thickBot="1" x14ac:dyDescent="0.3">
      <c r="A3" s="201" t="s">
        <v>127</v>
      </c>
    </row>
    <row r="4" spans="1:14" ht="24.75" thickBot="1" x14ac:dyDescent="0.25">
      <c r="A4" s="651" t="s">
        <v>15</v>
      </c>
      <c r="B4" s="652"/>
      <c r="C4" s="306" t="s">
        <v>72</v>
      </c>
      <c r="D4" s="307" t="s">
        <v>73</v>
      </c>
      <c r="E4" s="307" t="s">
        <v>74</v>
      </c>
      <c r="F4" s="307" t="s">
        <v>75</v>
      </c>
      <c r="G4" s="307" t="s">
        <v>76</v>
      </c>
      <c r="H4" s="307" t="s">
        <v>77</v>
      </c>
      <c r="I4" s="307" t="s">
        <v>78</v>
      </c>
      <c r="J4" s="307" t="s">
        <v>79</v>
      </c>
      <c r="K4" s="307" t="s">
        <v>80</v>
      </c>
      <c r="L4" s="307" t="s">
        <v>81</v>
      </c>
      <c r="M4" s="307" t="s">
        <v>82</v>
      </c>
      <c r="N4" s="308" t="s">
        <v>83</v>
      </c>
    </row>
    <row r="5" spans="1:14" x14ac:dyDescent="0.2">
      <c r="A5" s="34" t="s">
        <v>1</v>
      </c>
      <c r="B5" s="35" t="s">
        <v>18</v>
      </c>
      <c r="C5" s="231">
        <v>857.14400000000001</v>
      </c>
      <c r="D5" s="231">
        <v>851.22299999999996</v>
      </c>
      <c r="E5" s="231">
        <v>827.27</v>
      </c>
      <c r="F5" s="231">
        <v>808.02300000000002</v>
      </c>
      <c r="G5" s="231">
        <v>796.86099999999999</v>
      </c>
      <c r="H5" s="231">
        <v>768.52800000000002</v>
      </c>
      <c r="I5" s="231">
        <v>680.58299999999997</v>
      </c>
      <c r="J5" s="231">
        <v>680.12300000000005</v>
      </c>
      <c r="K5" s="231">
        <v>679.93899999999996</v>
      </c>
      <c r="L5" s="231">
        <v>684.98</v>
      </c>
      <c r="M5" s="231">
        <v>701.62599999999998</v>
      </c>
      <c r="N5" s="236">
        <v>709.7</v>
      </c>
    </row>
    <row r="6" spans="1:14" x14ac:dyDescent="0.2">
      <c r="A6" s="38"/>
      <c r="B6" s="39" t="s">
        <v>19</v>
      </c>
      <c r="C6" s="233">
        <v>824.45600000000002</v>
      </c>
      <c r="D6" s="233">
        <v>820.63499999999999</v>
      </c>
      <c r="E6" s="233">
        <v>821.23299999999995</v>
      </c>
      <c r="F6" s="233">
        <v>808.53700000000003</v>
      </c>
      <c r="G6" s="233">
        <v>792.005</v>
      </c>
      <c r="H6" s="233">
        <v>762.08500000000004</v>
      </c>
      <c r="I6" s="233">
        <v>683.15700000000004</v>
      </c>
      <c r="J6" s="233">
        <v>679.952</v>
      </c>
      <c r="K6" s="233">
        <v>681.96799999999996</v>
      </c>
      <c r="L6" s="233">
        <v>686.06200000000001</v>
      </c>
      <c r="M6" s="233">
        <v>710.89200000000005</v>
      </c>
      <c r="N6" s="237">
        <v>722.81200000000001</v>
      </c>
    </row>
    <row r="7" spans="1:14" x14ac:dyDescent="0.2">
      <c r="A7" s="42" t="s">
        <v>2</v>
      </c>
      <c r="B7" s="39" t="s">
        <v>18</v>
      </c>
      <c r="C7" s="233">
        <v>727.29899999999998</v>
      </c>
      <c r="D7" s="233">
        <v>724.10699999999997</v>
      </c>
      <c r="E7" s="233">
        <v>715.55100000000004</v>
      </c>
      <c r="F7" s="233">
        <v>708.80700000000002</v>
      </c>
      <c r="G7" s="233">
        <v>712.66</v>
      </c>
      <c r="H7" s="233">
        <v>689.25599999999997</v>
      </c>
      <c r="I7" s="233">
        <v>573.69799999999998</v>
      </c>
      <c r="J7" s="233">
        <v>556.51700000000005</v>
      </c>
      <c r="K7" s="233">
        <v>557.38099999999997</v>
      </c>
      <c r="L7" s="233">
        <v>562.11</v>
      </c>
      <c r="M7" s="233">
        <v>564.71699999999998</v>
      </c>
      <c r="N7" s="237">
        <v>573.95299999999997</v>
      </c>
    </row>
    <row r="8" spans="1:14" x14ac:dyDescent="0.2">
      <c r="A8" s="38"/>
      <c r="B8" s="39" t="s">
        <v>19</v>
      </c>
      <c r="C8" s="233">
        <v>724.75300000000004</v>
      </c>
      <c r="D8" s="233">
        <v>729.95500000000004</v>
      </c>
      <c r="E8" s="233">
        <v>715.38199999999995</v>
      </c>
      <c r="F8" s="233">
        <v>719.51199999999994</v>
      </c>
      <c r="G8" s="233">
        <v>717.35599999999999</v>
      </c>
      <c r="H8" s="233">
        <v>711.18200000000002</v>
      </c>
      <c r="I8" s="233">
        <v>589.13499999999999</v>
      </c>
      <c r="J8" s="233">
        <v>553.79</v>
      </c>
      <c r="K8" s="233">
        <v>554.80100000000004</v>
      </c>
      <c r="L8" s="233">
        <v>559.76700000000005</v>
      </c>
      <c r="M8" s="233">
        <v>565.67100000000005</v>
      </c>
      <c r="N8" s="237">
        <v>576.46600000000001</v>
      </c>
    </row>
    <row r="9" spans="1:14" x14ac:dyDescent="0.2">
      <c r="A9" s="42" t="s">
        <v>3</v>
      </c>
      <c r="B9" s="39" t="s">
        <v>18</v>
      </c>
      <c r="C9" s="233">
        <v>789.69500000000005</v>
      </c>
      <c r="D9" s="233">
        <v>809.21500000000003</v>
      </c>
      <c r="E9" s="233">
        <v>835.22</v>
      </c>
      <c r="F9" s="233">
        <v>807.90099999999995</v>
      </c>
      <c r="G9" s="233">
        <v>779.01800000000003</v>
      </c>
      <c r="H9" s="233">
        <v>698.75099999999998</v>
      </c>
      <c r="I9" s="233">
        <v>594.46600000000001</v>
      </c>
      <c r="J9" s="233">
        <v>603.53700000000003</v>
      </c>
      <c r="K9" s="233">
        <v>629.40300000000002</v>
      </c>
      <c r="L9" s="233">
        <v>631.48</v>
      </c>
      <c r="M9" s="233">
        <v>653.69899999999996</v>
      </c>
      <c r="N9" s="237">
        <v>688.14300000000003</v>
      </c>
    </row>
    <row r="10" spans="1:14" x14ac:dyDescent="0.2">
      <c r="A10" s="43"/>
      <c r="B10" s="39" t="s">
        <v>19</v>
      </c>
      <c r="C10" s="233">
        <v>823.80799999999999</v>
      </c>
      <c r="D10" s="233">
        <v>835.13599999999997</v>
      </c>
      <c r="E10" s="233">
        <v>810.81399999999996</v>
      </c>
      <c r="F10" s="233">
        <v>808.01199999999994</v>
      </c>
      <c r="G10" s="233">
        <v>787.97900000000004</v>
      </c>
      <c r="H10" s="233">
        <v>759.36400000000003</v>
      </c>
      <c r="I10" s="233">
        <v>621.952</v>
      </c>
      <c r="J10" s="233">
        <v>621.40800000000002</v>
      </c>
      <c r="K10" s="233">
        <v>639.12099999999998</v>
      </c>
      <c r="L10" s="233">
        <v>646.62199999999996</v>
      </c>
      <c r="M10" s="233">
        <v>655.68600000000004</v>
      </c>
      <c r="N10" s="237">
        <v>665.34400000000005</v>
      </c>
    </row>
    <row r="11" spans="1:14" x14ac:dyDescent="0.2">
      <c r="A11" s="38"/>
      <c r="B11" s="39" t="s">
        <v>24</v>
      </c>
      <c r="C11" s="233">
        <v>872.91399999999999</v>
      </c>
      <c r="D11" s="233">
        <v>874.21</v>
      </c>
      <c r="E11" s="233">
        <v>847.60900000000004</v>
      </c>
      <c r="F11" s="233">
        <v>834.68899999999996</v>
      </c>
      <c r="G11" s="233">
        <v>841.87800000000004</v>
      </c>
      <c r="H11" s="233">
        <v>834.46299999999997</v>
      </c>
      <c r="I11" s="233">
        <v>632.31600000000003</v>
      </c>
      <c r="J11" s="233">
        <v>663.89400000000001</v>
      </c>
      <c r="K11" s="233">
        <v>718.73400000000004</v>
      </c>
      <c r="L11" s="233">
        <v>723.726</v>
      </c>
      <c r="M11" s="233">
        <v>721.56299999999999</v>
      </c>
      <c r="N11" s="237">
        <v>726.30799999999999</v>
      </c>
    </row>
    <row r="12" spans="1:14" x14ac:dyDescent="0.2">
      <c r="A12" s="44" t="s">
        <v>7</v>
      </c>
      <c r="B12" s="39" t="s">
        <v>19</v>
      </c>
      <c r="C12" s="233">
        <v>736.13199999999995</v>
      </c>
      <c r="D12" s="233">
        <v>738.73199999999997</v>
      </c>
      <c r="E12" s="233">
        <v>730.09799999999996</v>
      </c>
      <c r="F12" s="233">
        <v>719.29499999999996</v>
      </c>
      <c r="G12" s="233">
        <v>711.44299999999998</v>
      </c>
      <c r="H12" s="233">
        <v>699.15099999999995</v>
      </c>
      <c r="I12" s="233">
        <v>693.54300000000001</v>
      </c>
      <c r="J12" s="233">
        <v>704.41</v>
      </c>
      <c r="K12" s="233">
        <v>670.34699999999998</v>
      </c>
      <c r="L12" s="233">
        <v>605.54899999999998</v>
      </c>
      <c r="M12" s="233">
        <v>621.9</v>
      </c>
      <c r="N12" s="237">
        <v>637.63199999999995</v>
      </c>
    </row>
    <row r="13" spans="1:14" x14ac:dyDescent="0.2">
      <c r="A13" s="42" t="s">
        <v>21</v>
      </c>
      <c r="B13" s="39" t="s">
        <v>18</v>
      </c>
      <c r="C13" s="233">
        <v>804.26400000000001</v>
      </c>
      <c r="D13" s="233">
        <v>797.28200000000004</v>
      </c>
      <c r="E13" s="233">
        <v>774.69899999999996</v>
      </c>
      <c r="F13" s="233">
        <v>729.16499999999996</v>
      </c>
      <c r="G13" s="233">
        <v>734.33699999999999</v>
      </c>
      <c r="H13" s="233">
        <v>741.93499999999995</v>
      </c>
      <c r="I13" s="233">
        <v>571.78</v>
      </c>
      <c r="J13" s="233">
        <v>598.96</v>
      </c>
      <c r="K13" s="233">
        <v>604.53399999999999</v>
      </c>
      <c r="L13" s="233">
        <v>619.34299999999996</v>
      </c>
      <c r="M13" s="233">
        <v>607.44000000000005</v>
      </c>
      <c r="N13" s="237">
        <v>627.07299999999998</v>
      </c>
    </row>
    <row r="14" spans="1:14" x14ac:dyDescent="0.2">
      <c r="A14" s="38"/>
      <c r="B14" s="39" t="s">
        <v>19</v>
      </c>
      <c r="C14" s="233">
        <v>785.29200000000003</v>
      </c>
      <c r="D14" s="233">
        <v>783.89</v>
      </c>
      <c r="E14" s="233">
        <v>771.16800000000001</v>
      </c>
      <c r="F14" s="233">
        <v>721.61</v>
      </c>
      <c r="G14" s="233">
        <v>744.745</v>
      </c>
      <c r="H14" s="233">
        <v>697.93499999999995</v>
      </c>
      <c r="I14" s="233">
        <v>567.44100000000003</v>
      </c>
      <c r="J14" s="233">
        <v>539.798</v>
      </c>
      <c r="K14" s="233">
        <v>550.34900000000005</v>
      </c>
      <c r="L14" s="233">
        <v>570.32100000000003</v>
      </c>
      <c r="M14" s="233">
        <v>584.48299999999995</v>
      </c>
      <c r="N14" s="237">
        <v>591.16700000000003</v>
      </c>
    </row>
    <row r="15" spans="1:14" ht="13.5" thickBot="1" x14ac:dyDescent="0.25">
      <c r="A15" s="45" t="s">
        <v>0</v>
      </c>
      <c r="B15" s="46" t="s">
        <v>19</v>
      </c>
      <c r="C15" s="235">
        <v>785.54</v>
      </c>
      <c r="D15" s="235">
        <v>777.98599999999999</v>
      </c>
      <c r="E15" s="235">
        <v>781.95500000000004</v>
      </c>
      <c r="F15" s="235">
        <v>767.30799999999999</v>
      </c>
      <c r="G15" s="235">
        <v>770.86900000000003</v>
      </c>
      <c r="H15" s="235">
        <v>742.99300000000005</v>
      </c>
      <c r="I15" s="235">
        <v>612.49400000000003</v>
      </c>
      <c r="J15" s="235">
        <v>602.63099999999997</v>
      </c>
      <c r="K15" s="235">
        <v>612.66899999999998</v>
      </c>
      <c r="L15" s="235">
        <v>609.803</v>
      </c>
      <c r="M15" s="235">
        <v>615.04100000000005</v>
      </c>
      <c r="N15" s="238">
        <v>630.05200000000002</v>
      </c>
    </row>
    <row r="16" spans="1:14" ht="13.5" thickBot="1" x14ac:dyDescent="0.25"/>
    <row r="17" spans="1:14" ht="24.75" thickBot="1" x14ac:dyDescent="0.25">
      <c r="A17" s="651" t="s">
        <v>15</v>
      </c>
      <c r="B17" s="652"/>
      <c r="C17" s="305" t="s">
        <v>111</v>
      </c>
      <c r="D17" s="307" t="s">
        <v>112</v>
      </c>
      <c r="E17" s="307" t="s">
        <v>113</v>
      </c>
      <c r="F17" s="306" t="s">
        <v>114</v>
      </c>
      <c r="G17" s="307" t="s">
        <v>115</v>
      </c>
      <c r="H17" s="307" t="s">
        <v>116</v>
      </c>
      <c r="I17" s="307" t="s">
        <v>117</v>
      </c>
      <c r="J17" s="307" t="s">
        <v>118</v>
      </c>
      <c r="K17" s="307" t="s">
        <v>119</v>
      </c>
      <c r="L17" s="307" t="s">
        <v>120</v>
      </c>
      <c r="M17" s="307" t="s">
        <v>121</v>
      </c>
      <c r="N17" s="308" t="s">
        <v>122</v>
      </c>
    </row>
    <row r="18" spans="1:14" x14ac:dyDescent="0.2">
      <c r="A18" s="34" t="s">
        <v>1</v>
      </c>
      <c r="B18" s="35" t="s">
        <v>18</v>
      </c>
      <c r="C18" s="239">
        <v>734.72199999999998</v>
      </c>
      <c r="D18" s="231">
        <v>752.05</v>
      </c>
      <c r="E18" s="231">
        <v>756.41</v>
      </c>
      <c r="F18" s="230">
        <v>814.12699999999995</v>
      </c>
      <c r="G18" s="231">
        <v>829.524</v>
      </c>
      <c r="H18" s="231">
        <v>824.09199999999998</v>
      </c>
      <c r="I18" s="231">
        <v>729.79600000000005</v>
      </c>
      <c r="J18" s="231">
        <v>702.16099999999994</v>
      </c>
      <c r="K18" s="231">
        <v>744.70500000000004</v>
      </c>
      <c r="L18" s="231">
        <v>808.20699999999999</v>
      </c>
      <c r="M18" s="231">
        <v>838.24</v>
      </c>
      <c r="N18" s="236">
        <v>849.01499999999999</v>
      </c>
    </row>
    <row r="19" spans="1:14" x14ac:dyDescent="0.2">
      <c r="A19" s="38"/>
      <c r="B19" s="39" t="s">
        <v>19</v>
      </c>
      <c r="C19" s="240">
        <v>751.90099999999995</v>
      </c>
      <c r="D19" s="233">
        <v>767.03099999999995</v>
      </c>
      <c r="E19" s="233">
        <v>779.08</v>
      </c>
      <c r="F19" s="230">
        <v>820.54600000000005</v>
      </c>
      <c r="G19" s="233">
        <v>821.74400000000003</v>
      </c>
      <c r="H19" s="233">
        <v>831.94399999999996</v>
      </c>
      <c r="I19" s="233">
        <v>741.30399999999997</v>
      </c>
      <c r="J19" s="233">
        <v>704.84100000000001</v>
      </c>
      <c r="K19" s="233">
        <v>746.75199999999995</v>
      </c>
      <c r="L19" s="233">
        <v>795.67499999999995</v>
      </c>
      <c r="M19" s="233">
        <v>841.53200000000004</v>
      </c>
      <c r="N19" s="237">
        <v>864.49699999999996</v>
      </c>
    </row>
    <row r="20" spans="1:14" x14ac:dyDescent="0.2">
      <c r="A20" s="42" t="s">
        <v>2</v>
      </c>
      <c r="B20" s="39" t="s">
        <v>18</v>
      </c>
      <c r="C20" s="240">
        <v>559.85599999999999</v>
      </c>
      <c r="D20" s="233">
        <v>564.25300000000004</v>
      </c>
      <c r="E20" s="233">
        <v>549.97</v>
      </c>
      <c r="F20" s="232">
        <v>568.88599999999997</v>
      </c>
      <c r="G20" s="233">
        <v>563.56500000000005</v>
      </c>
      <c r="H20" s="233">
        <v>549.39</v>
      </c>
      <c r="I20" s="233">
        <v>499.73899999999998</v>
      </c>
      <c r="J20" s="233">
        <v>493.22</v>
      </c>
      <c r="K20" s="233">
        <v>515.54100000000005</v>
      </c>
      <c r="L20" s="233">
        <v>542.99199999999996</v>
      </c>
      <c r="M20" s="233">
        <v>567.80700000000002</v>
      </c>
      <c r="N20" s="237">
        <v>584.18100000000004</v>
      </c>
    </row>
    <row r="21" spans="1:14" x14ac:dyDescent="0.2">
      <c r="A21" s="38"/>
      <c r="B21" s="39" t="s">
        <v>19</v>
      </c>
      <c r="C21" s="240">
        <v>584.66200000000003</v>
      </c>
      <c r="D21" s="233">
        <v>592.548</v>
      </c>
      <c r="E21" s="233">
        <v>579.02</v>
      </c>
      <c r="F21" s="232">
        <v>580.05200000000002</v>
      </c>
      <c r="G21" s="233">
        <v>598.08299999999997</v>
      </c>
      <c r="H21" s="233">
        <v>597.52700000000004</v>
      </c>
      <c r="I21" s="233">
        <v>538.67100000000005</v>
      </c>
      <c r="J21" s="233">
        <v>518.03200000000004</v>
      </c>
      <c r="K21" s="233">
        <v>544.125</v>
      </c>
      <c r="L21" s="233">
        <v>579.91700000000003</v>
      </c>
      <c r="M21" s="233">
        <v>605.88499999999999</v>
      </c>
      <c r="N21" s="237">
        <v>625.66600000000005</v>
      </c>
    </row>
    <row r="22" spans="1:14" x14ac:dyDescent="0.2">
      <c r="A22" s="42" t="s">
        <v>3</v>
      </c>
      <c r="B22" s="39" t="s">
        <v>18</v>
      </c>
      <c r="C22" s="240">
        <v>636.08699999999999</v>
      </c>
      <c r="D22" s="233">
        <v>686.45799999999997</v>
      </c>
      <c r="E22" s="233">
        <v>660.79</v>
      </c>
      <c r="F22" s="232">
        <v>702.03499999999997</v>
      </c>
      <c r="G22" s="233">
        <v>685.51800000000003</v>
      </c>
      <c r="H22" s="233">
        <v>644.24699999999996</v>
      </c>
      <c r="I22" s="233">
        <v>586.94299999999998</v>
      </c>
      <c r="J22" s="233">
        <v>586.06799999999998</v>
      </c>
      <c r="K22" s="233">
        <v>615.71699999999998</v>
      </c>
      <c r="L22" s="233">
        <v>635.65499999999997</v>
      </c>
      <c r="M22" s="233">
        <v>700.33699999999999</v>
      </c>
      <c r="N22" s="237">
        <v>702.45799999999997</v>
      </c>
    </row>
    <row r="23" spans="1:14" x14ac:dyDescent="0.2">
      <c r="A23" s="43"/>
      <c r="B23" s="39" t="s">
        <v>19</v>
      </c>
      <c r="C23" s="240">
        <v>667.76199999999994</v>
      </c>
      <c r="D23" s="233">
        <v>674.61199999999997</v>
      </c>
      <c r="E23" s="233">
        <v>666.65</v>
      </c>
      <c r="F23" s="232">
        <v>673.46900000000005</v>
      </c>
      <c r="G23" s="233">
        <v>706.32600000000002</v>
      </c>
      <c r="H23" s="233">
        <v>693.86300000000006</v>
      </c>
      <c r="I23" s="233">
        <v>614.92899999999997</v>
      </c>
      <c r="J23" s="233">
        <v>602.58299999999997</v>
      </c>
      <c r="K23" s="233">
        <v>618.06299999999999</v>
      </c>
      <c r="L23" s="233">
        <v>632.91700000000003</v>
      </c>
      <c r="M23" s="233">
        <v>663.21900000000005</v>
      </c>
      <c r="N23" s="237">
        <v>695.43799999999999</v>
      </c>
    </row>
    <row r="24" spans="1:14" x14ac:dyDescent="0.2">
      <c r="A24" s="38"/>
      <c r="B24" s="39" t="s">
        <v>24</v>
      </c>
      <c r="C24" s="240">
        <v>747.45</v>
      </c>
      <c r="D24" s="233">
        <v>747.62400000000002</v>
      </c>
      <c r="E24" s="233">
        <v>748.1</v>
      </c>
      <c r="F24" s="232">
        <v>761.41399999999999</v>
      </c>
      <c r="G24" s="233">
        <v>767.29499999999996</v>
      </c>
      <c r="H24" s="233">
        <v>777.38099999999997</v>
      </c>
      <c r="I24" s="233">
        <v>633.75800000000004</v>
      </c>
      <c r="J24" s="233">
        <v>657.33500000000004</v>
      </c>
      <c r="K24" s="233">
        <v>681.16899999999998</v>
      </c>
      <c r="L24" s="233">
        <v>699.23500000000001</v>
      </c>
      <c r="M24" s="233">
        <v>704.11300000000006</v>
      </c>
      <c r="N24" s="237">
        <v>735.31200000000001</v>
      </c>
    </row>
    <row r="25" spans="1:14" x14ac:dyDescent="0.2">
      <c r="A25" s="44" t="s">
        <v>7</v>
      </c>
      <c r="B25" s="39" t="s">
        <v>19</v>
      </c>
      <c r="C25" s="240">
        <v>653.34699999999998</v>
      </c>
      <c r="D25" s="233">
        <v>660.33900000000006</v>
      </c>
      <c r="E25" s="233">
        <v>671.08</v>
      </c>
      <c r="F25" s="232">
        <v>713.779</v>
      </c>
      <c r="G25" s="233">
        <v>750.54</v>
      </c>
      <c r="H25" s="233">
        <v>753.14700000000005</v>
      </c>
      <c r="I25" s="233">
        <v>775.65200000000004</v>
      </c>
      <c r="J25" s="233">
        <v>843.08100000000002</v>
      </c>
      <c r="K25" s="233">
        <v>836.72</v>
      </c>
      <c r="L25" s="233">
        <v>730.87599999999998</v>
      </c>
      <c r="M25" s="233">
        <v>756.56399999999996</v>
      </c>
      <c r="N25" s="237">
        <v>768.37</v>
      </c>
    </row>
    <row r="26" spans="1:14" x14ac:dyDescent="0.2">
      <c r="A26" s="42" t="s">
        <v>21</v>
      </c>
      <c r="B26" s="39" t="s">
        <v>18</v>
      </c>
      <c r="C26" s="240">
        <v>645.92100000000005</v>
      </c>
      <c r="D26" s="233">
        <v>670.56</v>
      </c>
      <c r="E26" s="233">
        <v>658.62</v>
      </c>
      <c r="F26" s="232">
        <v>677.67100000000005</v>
      </c>
      <c r="G26" s="233">
        <v>685.98400000000004</v>
      </c>
      <c r="H26" s="233">
        <v>646.88</v>
      </c>
      <c r="I26" s="233">
        <v>573.03899999999999</v>
      </c>
      <c r="J26" s="233">
        <v>582.25400000000002</v>
      </c>
      <c r="K26" s="233">
        <v>585.26900000000001</v>
      </c>
      <c r="L26" s="233">
        <v>581.54399999999998</v>
      </c>
      <c r="M26" s="233">
        <v>580.23699999999997</v>
      </c>
      <c r="N26" s="237">
        <v>590.48199999999997</v>
      </c>
    </row>
    <row r="27" spans="1:14" x14ac:dyDescent="0.2">
      <c r="A27" s="38"/>
      <c r="B27" s="39" t="s">
        <v>19</v>
      </c>
      <c r="C27" s="240">
        <v>592.11599999999999</v>
      </c>
      <c r="D27" s="233">
        <v>598.10900000000004</v>
      </c>
      <c r="E27" s="233">
        <v>609.34</v>
      </c>
      <c r="F27" s="232">
        <v>619.84900000000005</v>
      </c>
      <c r="G27" s="233">
        <v>634.63199999999995</v>
      </c>
      <c r="H27" s="233">
        <v>581.28200000000004</v>
      </c>
      <c r="I27" s="233">
        <v>582.61800000000005</v>
      </c>
      <c r="J27" s="233">
        <v>514.84900000000005</v>
      </c>
      <c r="K27" s="233">
        <v>526.81399999999996</v>
      </c>
      <c r="L27" s="233">
        <v>533.16099999999994</v>
      </c>
      <c r="M27" s="233">
        <v>559.31100000000004</v>
      </c>
      <c r="N27" s="237">
        <v>576.65300000000002</v>
      </c>
    </row>
    <row r="28" spans="1:14" ht="13.5" thickBot="1" x14ac:dyDescent="0.25">
      <c r="A28" s="45" t="s">
        <v>0</v>
      </c>
      <c r="B28" s="46" t="s">
        <v>19</v>
      </c>
      <c r="C28" s="241">
        <v>649.38400000000001</v>
      </c>
      <c r="D28" s="235">
        <v>657.35900000000004</v>
      </c>
      <c r="E28" s="235">
        <v>653.35</v>
      </c>
      <c r="F28" s="234">
        <v>675.36</v>
      </c>
      <c r="G28" s="235">
        <v>698.06899999999996</v>
      </c>
      <c r="H28" s="235">
        <v>699.45500000000004</v>
      </c>
      <c r="I28" s="235">
        <v>639.92700000000002</v>
      </c>
      <c r="J28" s="235">
        <v>590.69799999999998</v>
      </c>
      <c r="K28" s="235">
        <v>618.923</v>
      </c>
      <c r="L28" s="235">
        <v>668.83799999999997</v>
      </c>
      <c r="M28" s="235">
        <v>707.66499999999996</v>
      </c>
      <c r="N28" s="238">
        <v>721.82500000000005</v>
      </c>
    </row>
    <row r="29" spans="1:14" ht="13.5" thickBot="1" x14ac:dyDescent="0.25"/>
    <row r="30" spans="1:14" ht="24.75" thickBot="1" x14ac:dyDescent="0.25">
      <c r="A30" s="651" t="s">
        <v>15</v>
      </c>
      <c r="B30" s="652"/>
      <c r="C30" s="305" t="s">
        <v>130</v>
      </c>
      <c r="D30" s="306" t="s">
        <v>131</v>
      </c>
      <c r="E30" s="306" t="s">
        <v>132</v>
      </c>
      <c r="F30" s="306" t="s">
        <v>133</v>
      </c>
      <c r="G30" s="306" t="s">
        <v>134</v>
      </c>
      <c r="H30" s="306" t="s">
        <v>135</v>
      </c>
      <c r="I30" s="306" t="s">
        <v>136</v>
      </c>
      <c r="J30" s="306" t="s">
        <v>137</v>
      </c>
      <c r="K30" s="306" t="s">
        <v>138</v>
      </c>
      <c r="L30" s="306" t="s">
        <v>139</v>
      </c>
      <c r="M30" s="306" t="s">
        <v>140</v>
      </c>
      <c r="N30" s="308" t="s">
        <v>141</v>
      </c>
    </row>
    <row r="31" spans="1:14" x14ac:dyDescent="0.2">
      <c r="A31" s="34" t="s">
        <v>1</v>
      </c>
      <c r="B31" s="35" t="s">
        <v>18</v>
      </c>
      <c r="C31" s="230">
        <v>918.05600000000004</v>
      </c>
      <c r="D31" s="231">
        <v>936.37400000000002</v>
      </c>
      <c r="E31" s="231">
        <v>954.23</v>
      </c>
      <c r="F31" s="231">
        <v>941.45600000000002</v>
      </c>
      <c r="G31" s="231">
        <v>969.01499999999999</v>
      </c>
      <c r="H31" s="231">
        <v>960.45</v>
      </c>
      <c r="I31" s="231">
        <v>867.64800000000002</v>
      </c>
      <c r="J31" s="231">
        <v>916.95</v>
      </c>
      <c r="K31" s="231">
        <v>1002.505</v>
      </c>
      <c r="L31" s="231">
        <v>1078.556</v>
      </c>
      <c r="M31" s="231">
        <v>1198.604</v>
      </c>
      <c r="N31" s="236">
        <v>1315.8589999999999</v>
      </c>
    </row>
    <row r="32" spans="1:14" x14ac:dyDescent="0.2">
      <c r="A32" s="38"/>
      <c r="B32" s="39" t="s">
        <v>19</v>
      </c>
      <c r="C32" s="232">
        <v>899.92</v>
      </c>
      <c r="D32" s="233">
        <v>940.15499999999997</v>
      </c>
      <c r="E32" s="233">
        <v>977.05</v>
      </c>
      <c r="F32" s="233">
        <v>976.67600000000004</v>
      </c>
      <c r="G32" s="233">
        <v>982.94</v>
      </c>
      <c r="H32" s="233">
        <v>995.80200000000002</v>
      </c>
      <c r="I32" s="233">
        <v>913.81500000000005</v>
      </c>
      <c r="J32" s="233">
        <v>913.38099999999997</v>
      </c>
      <c r="K32" s="233">
        <v>997.01900000000001</v>
      </c>
      <c r="L32" s="233">
        <v>1072.5050000000001</v>
      </c>
      <c r="M32" s="233">
        <v>1182.239</v>
      </c>
      <c r="N32" s="237">
        <v>1271.77</v>
      </c>
    </row>
    <row r="33" spans="1:14" x14ac:dyDescent="0.2">
      <c r="A33" s="42" t="s">
        <v>2</v>
      </c>
      <c r="B33" s="39" t="s">
        <v>18</v>
      </c>
      <c r="C33" s="232">
        <v>622.07500000000005</v>
      </c>
      <c r="D33" s="233">
        <v>668.45399999999995</v>
      </c>
      <c r="E33" s="233">
        <v>709.16200000000003</v>
      </c>
      <c r="F33" s="233">
        <v>727.52599999999995</v>
      </c>
      <c r="G33" s="233">
        <v>742.86900000000003</v>
      </c>
      <c r="H33" s="233">
        <v>775.05700000000002</v>
      </c>
      <c r="I33" s="233">
        <v>643.59900000000005</v>
      </c>
      <c r="J33" s="233">
        <v>686.41399999999999</v>
      </c>
      <c r="K33" s="233">
        <v>805.22199999999998</v>
      </c>
      <c r="L33" s="233">
        <v>865.36699999999996</v>
      </c>
      <c r="M33" s="233">
        <v>985.87599999999998</v>
      </c>
      <c r="N33" s="237">
        <v>1096.7380000000001</v>
      </c>
    </row>
    <row r="34" spans="1:14" x14ac:dyDescent="0.2">
      <c r="A34" s="38"/>
      <c r="B34" s="39" t="s">
        <v>19</v>
      </c>
      <c r="C34" s="232">
        <v>632.45399999999995</v>
      </c>
      <c r="D34" s="233">
        <v>693.60599999999999</v>
      </c>
      <c r="E34" s="233">
        <v>721.45100000000002</v>
      </c>
      <c r="F34" s="233">
        <v>728.31399999999996</v>
      </c>
      <c r="G34" s="233">
        <v>746.4</v>
      </c>
      <c r="H34" s="233">
        <v>798.43</v>
      </c>
      <c r="I34" s="233">
        <v>690.83</v>
      </c>
      <c r="J34" s="233">
        <v>711.41700000000003</v>
      </c>
      <c r="K34" s="233">
        <v>799.55100000000004</v>
      </c>
      <c r="L34" s="233">
        <v>885.37099999999998</v>
      </c>
      <c r="M34" s="233">
        <v>963.44399999999996</v>
      </c>
      <c r="N34" s="237">
        <v>1041.386</v>
      </c>
    </row>
    <row r="35" spans="1:14" x14ac:dyDescent="0.2">
      <c r="A35" s="42" t="s">
        <v>3</v>
      </c>
      <c r="B35" s="39" t="s">
        <v>18</v>
      </c>
      <c r="C35" s="232">
        <v>702.53599999999994</v>
      </c>
      <c r="D35" s="233">
        <v>765.08600000000001</v>
      </c>
      <c r="E35" s="233">
        <v>785.82899999999995</v>
      </c>
      <c r="F35" s="233">
        <v>815.10900000000004</v>
      </c>
      <c r="G35" s="233">
        <v>822.03700000000003</v>
      </c>
      <c r="H35" s="233">
        <v>836.98199999999997</v>
      </c>
      <c r="I35" s="233">
        <v>684.57899999999995</v>
      </c>
      <c r="J35" s="233">
        <v>752.62400000000002</v>
      </c>
      <c r="K35" s="233">
        <v>834.20600000000002</v>
      </c>
      <c r="L35" s="233">
        <v>905.03</v>
      </c>
      <c r="M35" s="233">
        <v>985.87599999999998</v>
      </c>
      <c r="N35" s="237">
        <v>1154.027</v>
      </c>
    </row>
    <row r="36" spans="1:14" x14ac:dyDescent="0.2">
      <c r="A36" s="43"/>
      <c r="B36" s="39" t="s">
        <v>19</v>
      </c>
      <c r="C36" s="232">
        <v>718.46500000000003</v>
      </c>
      <c r="D36" s="233">
        <v>775.95899999999995</v>
      </c>
      <c r="E36" s="233">
        <v>827.73400000000004</v>
      </c>
      <c r="F36" s="233">
        <v>846.72199999999998</v>
      </c>
      <c r="G36" s="233">
        <v>862.75900000000001</v>
      </c>
      <c r="H36" s="233">
        <v>886.48099999999999</v>
      </c>
      <c r="I36" s="233">
        <v>717.27499999999998</v>
      </c>
      <c r="J36" s="233">
        <v>753.90700000000004</v>
      </c>
      <c r="K36" s="233">
        <v>851.40599999999995</v>
      </c>
      <c r="L36" s="233">
        <v>896.95100000000002</v>
      </c>
      <c r="M36" s="233">
        <v>963.44399999999996</v>
      </c>
      <c r="N36" s="237">
        <v>1106.4059999999999</v>
      </c>
    </row>
    <row r="37" spans="1:14" x14ac:dyDescent="0.2">
      <c r="A37" s="38"/>
      <c r="B37" s="39" t="s">
        <v>24</v>
      </c>
      <c r="C37" s="232">
        <v>790.44399999999996</v>
      </c>
      <c r="D37" s="233">
        <v>800.58500000000004</v>
      </c>
      <c r="E37" s="233">
        <v>831.45600000000002</v>
      </c>
      <c r="F37" s="233">
        <v>898.68499999999995</v>
      </c>
      <c r="G37" s="233">
        <v>923.20500000000004</v>
      </c>
      <c r="H37" s="233">
        <v>961.077</v>
      </c>
      <c r="I37" s="233">
        <v>731.22900000000004</v>
      </c>
      <c r="J37" s="233">
        <v>813.27599999999995</v>
      </c>
      <c r="K37" s="233">
        <v>819.30100000000004</v>
      </c>
      <c r="L37" s="233">
        <v>975.56299999999999</v>
      </c>
      <c r="M37" s="233">
        <v>1077.066</v>
      </c>
      <c r="N37" s="237">
        <v>1204.7819999999999</v>
      </c>
    </row>
    <row r="38" spans="1:14" x14ac:dyDescent="0.2">
      <c r="A38" s="44" t="s">
        <v>7</v>
      </c>
      <c r="B38" s="39" t="s">
        <v>19</v>
      </c>
      <c r="C38" s="232">
        <v>816.601</v>
      </c>
      <c r="D38" s="233">
        <v>861.51099999999997</v>
      </c>
      <c r="E38" s="233">
        <v>888.13699999999994</v>
      </c>
      <c r="F38" s="233">
        <v>932.12699999999995</v>
      </c>
      <c r="G38" s="233">
        <v>1001.87</v>
      </c>
      <c r="H38" s="233">
        <v>1023.51</v>
      </c>
      <c r="I38" s="233">
        <v>1010.018</v>
      </c>
      <c r="J38" s="233">
        <v>1032.9349999999999</v>
      </c>
      <c r="K38" s="233">
        <v>1086.5409999999999</v>
      </c>
      <c r="L38" s="233">
        <v>954.97199999999998</v>
      </c>
      <c r="M38" s="233">
        <v>1006.831</v>
      </c>
      <c r="N38" s="237">
        <v>1044.1089999999999</v>
      </c>
    </row>
    <row r="39" spans="1:14" x14ac:dyDescent="0.2">
      <c r="A39" s="42" t="s">
        <v>21</v>
      </c>
      <c r="B39" s="39" t="s">
        <v>18</v>
      </c>
      <c r="C39" s="232">
        <v>576.02499999999998</v>
      </c>
      <c r="D39" s="233">
        <v>641.19299999999998</v>
      </c>
      <c r="E39" s="233">
        <v>673.49400000000003</v>
      </c>
      <c r="F39" s="233">
        <v>655.548</v>
      </c>
      <c r="G39" s="233">
        <v>623.97299999999996</v>
      </c>
      <c r="H39" s="233">
        <v>603.34100000000001</v>
      </c>
      <c r="I39" s="233">
        <v>567.23099999999999</v>
      </c>
      <c r="J39" s="233">
        <v>602.94600000000003</v>
      </c>
      <c r="K39" s="233">
        <v>672.61199999999997</v>
      </c>
      <c r="L39" s="233">
        <v>760.72199999999998</v>
      </c>
      <c r="M39" s="233">
        <v>943.72900000000004</v>
      </c>
      <c r="N39" s="237">
        <v>1039.434</v>
      </c>
    </row>
    <row r="40" spans="1:14" x14ac:dyDescent="0.2">
      <c r="A40" s="38"/>
      <c r="B40" s="39" t="s">
        <v>19</v>
      </c>
      <c r="C40" s="232">
        <v>591.24</v>
      </c>
      <c r="D40" s="233">
        <v>608.40599999999995</v>
      </c>
      <c r="E40" s="233">
        <v>636.702</v>
      </c>
      <c r="F40" s="233">
        <v>620.85299999999995</v>
      </c>
      <c r="G40" s="233">
        <v>619.35900000000004</v>
      </c>
      <c r="H40" s="233">
        <v>635.81899999999996</v>
      </c>
      <c r="I40" s="233">
        <v>626.798</v>
      </c>
      <c r="J40" s="233">
        <v>594.76400000000001</v>
      </c>
      <c r="K40" s="233">
        <v>670.65</v>
      </c>
      <c r="L40" s="233">
        <v>678.35599999999999</v>
      </c>
      <c r="M40" s="233">
        <v>776.08500000000004</v>
      </c>
      <c r="N40" s="237">
        <v>891.64400000000001</v>
      </c>
    </row>
    <row r="41" spans="1:14" ht="13.5" thickBot="1" x14ac:dyDescent="0.25">
      <c r="A41" s="45" t="s">
        <v>0</v>
      </c>
      <c r="B41" s="46" t="s">
        <v>19</v>
      </c>
      <c r="C41" s="234">
        <v>744.72799999999995</v>
      </c>
      <c r="D41" s="235">
        <v>795.18399999999997</v>
      </c>
      <c r="E41" s="235">
        <v>831.54899999999998</v>
      </c>
      <c r="F41" s="235">
        <v>836.77599999999995</v>
      </c>
      <c r="G41" s="235">
        <v>854.99</v>
      </c>
      <c r="H41" s="235">
        <v>898.07</v>
      </c>
      <c r="I41" s="235">
        <v>781.35</v>
      </c>
      <c r="J41" s="235">
        <v>796.226</v>
      </c>
      <c r="K41" s="235">
        <v>873.58399999999995</v>
      </c>
      <c r="L41" s="235">
        <v>933.62400000000002</v>
      </c>
      <c r="M41" s="235">
        <v>1047.396</v>
      </c>
      <c r="N41" s="238">
        <v>1191.9380000000001</v>
      </c>
    </row>
    <row r="42" spans="1:14" ht="13.5" thickBot="1" x14ac:dyDescent="0.25"/>
    <row r="43" spans="1:14" ht="26.25" thickBot="1" x14ac:dyDescent="0.25">
      <c r="A43" s="309" t="s">
        <v>15</v>
      </c>
      <c r="B43" s="310"/>
      <c r="C43" s="305" t="s">
        <v>147</v>
      </c>
      <c r="D43" s="306" t="s">
        <v>148</v>
      </c>
      <c r="E43" s="306" t="s">
        <v>149</v>
      </c>
      <c r="F43" s="306" t="s">
        <v>150</v>
      </c>
      <c r="G43" s="306" t="s">
        <v>151</v>
      </c>
      <c r="H43" s="306" t="s">
        <v>152</v>
      </c>
      <c r="I43" s="306" t="s">
        <v>153</v>
      </c>
      <c r="J43" s="306" t="s">
        <v>154</v>
      </c>
      <c r="K43" s="306" t="s">
        <v>155</v>
      </c>
      <c r="L43" s="306" t="s">
        <v>156</v>
      </c>
      <c r="M43" s="306" t="s">
        <v>157</v>
      </c>
      <c r="N43" s="308" t="s">
        <v>158</v>
      </c>
    </row>
    <row r="44" spans="1:14" x14ac:dyDescent="0.2">
      <c r="A44" s="34" t="s">
        <v>1</v>
      </c>
      <c r="B44" s="35" t="s">
        <v>18</v>
      </c>
      <c r="C44" s="230">
        <v>1297.1300000000001</v>
      </c>
      <c r="D44" s="231">
        <v>1274.143</v>
      </c>
      <c r="E44" s="231">
        <v>1526.8030000000001</v>
      </c>
      <c r="F44" s="231">
        <v>1661.481</v>
      </c>
      <c r="G44" s="36">
        <v>1717.1389999999999</v>
      </c>
      <c r="H44" s="36">
        <v>1700.7860000000001</v>
      </c>
      <c r="I44" s="36">
        <v>1569.1320000000001</v>
      </c>
      <c r="J44" s="36">
        <v>1546.097</v>
      </c>
      <c r="K44" s="36">
        <v>1519.664</v>
      </c>
      <c r="L44" s="36">
        <v>1590.3119999999999</v>
      </c>
      <c r="M44" s="36">
        <v>1556.3409999999999</v>
      </c>
      <c r="N44" s="37">
        <v>1483.4670000000001</v>
      </c>
    </row>
    <row r="45" spans="1:14" x14ac:dyDescent="0.2">
      <c r="A45" s="38"/>
      <c r="B45" s="39" t="s">
        <v>19</v>
      </c>
      <c r="C45" s="232">
        <v>1267.115</v>
      </c>
      <c r="D45" s="233">
        <v>1246.596</v>
      </c>
      <c r="E45" s="233">
        <v>1495.74</v>
      </c>
      <c r="F45" s="233">
        <v>1669.377</v>
      </c>
      <c r="G45" s="40">
        <v>1719.645</v>
      </c>
      <c r="H45" s="40">
        <v>1737.5429999999999</v>
      </c>
      <c r="I45" s="40">
        <v>1715.0840000000001</v>
      </c>
      <c r="J45" s="40">
        <v>1571.34</v>
      </c>
      <c r="K45" s="40">
        <v>1538.68</v>
      </c>
      <c r="L45" s="40">
        <v>1595.7619999999999</v>
      </c>
      <c r="M45" s="40">
        <v>1564.693</v>
      </c>
      <c r="N45" s="41">
        <v>1494.7460000000001</v>
      </c>
    </row>
    <row r="46" spans="1:14" x14ac:dyDescent="0.2">
      <c r="A46" s="42" t="s">
        <v>2</v>
      </c>
      <c r="B46" s="39" t="s">
        <v>18</v>
      </c>
      <c r="C46" s="232">
        <v>1131.3489999999999</v>
      </c>
      <c r="D46" s="233">
        <v>1084.5619999999999</v>
      </c>
      <c r="E46" s="233">
        <v>1211.1959999999999</v>
      </c>
      <c r="F46" s="233">
        <v>1332.146</v>
      </c>
      <c r="G46" s="40">
        <v>1367.13</v>
      </c>
      <c r="H46" s="40">
        <v>1380.9179999999999</v>
      </c>
      <c r="I46" s="40">
        <v>1213.171</v>
      </c>
      <c r="J46" s="40">
        <v>1219.0360000000001</v>
      </c>
      <c r="K46" s="40">
        <v>1214.894</v>
      </c>
      <c r="L46" s="40">
        <v>1226.913</v>
      </c>
      <c r="M46" s="40">
        <v>1214.3579999999999</v>
      </c>
      <c r="N46" s="41">
        <v>1179.7539999999999</v>
      </c>
    </row>
    <row r="47" spans="1:14" x14ac:dyDescent="0.2">
      <c r="A47" s="38"/>
      <c r="B47" s="39" t="s">
        <v>19</v>
      </c>
      <c r="C47" s="232">
        <v>1067.5119999999999</v>
      </c>
      <c r="D47" s="233">
        <v>1018.278</v>
      </c>
      <c r="E47" s="233">
        <v>1155.4090000000001</v>
      </c>
      <c r="F47" s="233">
        <v>1274.2850000000001</v>
      </c>
      <c r="G47" s="40">
        <v>1354.096</v>
      </c>
      <c r="H47" s="40">
        <v>1296.0350000000001</v>
      </c>
      <c r="I47" s="40">
        <v>1193.415</v>
      </c>
      <c r="J47" s="40">
        <v>1168.5029999999999</v>
      </c>
      <c r="K47" s="40">
        <v>1174.7829999999999</v>
      </c>
      <c r="L47" s="40">
        <v>1216.626</v>
      </c>
      <c r="M47" s="40">
        <v>1228.537</v>
      </c>
      <c r="N47" s="41">
        <v>1194.0940000000001</v>
      </c>
    </row>
    <row r="48" spans="1:14" x14ac:dyDescent="0.2">
      <c r="A48" s="42" t="s">
        <v>3</v>
      </c>
      <c r="B48" s="39" t="s">
        <v>18</v>
      </c>
      <c r="C48" s="232">
        <v>1110.1030000000001</v>
      </c>
      <c r="D48" s="233">
        <v>1121.0029999999999</v>
      </c>
      <c r="E48" s="233">
        <v>1309.046</v>
      </c>
      <c r="F48" s="233">
        <v>1417.8879999999999</v>
      </c>
      <c r="G48" s="40">
        <v>1395.6189999999999</v>
      </c>
      <c r="H48" s="40">
        <v>1288.826</v>
      </c>
      <c r="I48" s="40">
        <v>1186.7619999999999</v>
      </c>
      <c r="J48" s="40">
        <v>1303.644</v>
      </c>
      <c r="K48" s="40">
        <v>1283.6849999999999</v>
      </c>
      <c r="L48" s="40">
        <v>1263.2940000000001</v>
      </c>
      <c r="M48" s="40">
        <v>1273.354</v>
      </c>
      <c r="N48" s="41">
        <v>1212.329</v>
      </c>
    </row>
    <row r="49" spans="1:14" x14ac:dyDescent="0.2">
      <c r="A49" s="43"/>
      <c r="B49" s="39" t="s">
        <v>19</v>
      </c>
      <c r="C49" s="232">
        <v>1154.7360000000001</v>
      </c>
      <c r="D49" s="233">
        <v>1119.1679999999999</v>
      </c>
      <c r="E49" s="233">
        <v>1261.4290000000001</v>
      </c>
      <c r="F49" s="233">
        <v>1414.3979999999999</v>
      </c>
      <c r="G49" s="40">
        <v>1486.126</v>
      </c>
      <c r="H49" s="40">
        <v>1433.1980000000001</v>
      </c>
      <c r="I49" s="40">
        <v>1256.5429999999999</v>
      </c>
      <c r="J49" s="40">
        <v>1268.5989999999999</v>
      </c>
      <c r="K49" s="40">
        <v>1305.0129999999999</v>
      </c>
      <c r="L49" s="40">
        <v>1339.769</v>
      </c>
      <c r="M49" s="40">
        <v>1340.48</v>
      </c>
      <c r="N49" s="41">
        <v>1322.942</v>
      </c>
    </row>
    <row r="50" spans="1:14" x14ac:dyDescent="0.2">
      <c r="A50" s="38"/>
      <c r="B50" s="39" t="s">
        <v>24</v>
      </c>
      <c r="C50" s="232">
        <v>1255.779</v>
      </c>
      <c r="D50" s="233">
        <v>1288.712</v>
      </c>
      <c r="E50" s="233">
        <v>1388.8489999999999</v>
      </c>
      <c r="F50" s="233">
        <v>1497.904</v>
      </c>
      <c r="G50" s="40">
        <v>1662.4770000000001</v>
      </c>
      <c r="H50" s="40">
        <v>1639.395</v>
      </c>
      <c r="I50" s="40">
        <v>1416.338</v>
      </c>
      <c r="J50" s="40">
        <v>1514.184</v>
      </c>
      <c r="K50" s="40">
        <v>1435.326</v>
      </c>
      <c r="L50" s="40">
        <v>1574.633</v>
      </c>
      <c r="M50" s="40">
        <v>1569.173</v>
      </c>
      <c r="N50" s="41">
        <v>1554.8510000000001</v>
      </c>
    </row>
    <row r="51" spans="1:14" x14ac:dyDescent="0.2">
      <c r="A51" s="44" t="s">
        <v>7</v>
      </c>
      <c r="B51" s="39" t="s">
        <v>19</v>
      </c>
      <c r="C51" s="232">
        <v>1072.394</v>
      </c>
      <c r="D51" s="233">
        <v>1106.1310000000001</v>
      </c>
      <c r="E51" s="233">
        <v>1302.5530000000001</v>
      </c>
      <c r="F51" s="233">
        <v>1438.046</v>
      </c>
      <c r="G51" s="40">
        <v>1472.1859999999999</v>
      </c>
      <c r="H51" s="40">
        <v>1445.4549999999999</v>
      </c>
      <c r="I51" s="40">
        <v>1429.4590000000001</v>
      </c>
      <c r="J51" s="40">
        <v>1424.6610000000001</v>
      </c>
      <c r="K51" s="40">
        <v>1419.644</v>
      </c>
      <c r="L51" s="40">
        <v>1430.095</v>
      </c>
      <c r="M51" s="40">
        <v>1401.06</v>
      </c>
      <c r="N51" s="41">
        <v>1354.424</v>
      </c>
    </row>
    <row r="52" spans="1:14" x14ac:dyDescent="0.2">
      <c r="A52" s="42" t="s">
        <v>21</v>
      </c>
      <c r="B52" s="39" t="s">
        <v>18</v>
      </c>
      <c r="C52" s="232">
        <v>932.46400000000006</v>
      </c>
      <c r="D52" s="233">
        <v>1051.3230000000001</v>
      </c>
      <c r="E52" s="233">
        <v>1143.462</v>
      </c>
      <c r="F52" s="233">
        <v>1267.575</v>
      </c>
      <c r="G52" s="40">
        <v>1303.33</v>
      </c>
      <c r="H52" s="40">
        <v>1321.527</v>
      </c>
      <c r="I52" s="40">
        <v>1233.645</v>
      </c>
      <c r="J52" s="40">
        <v>1191.537</v>
      </c>
      <c r="K52" s="40">
        <v>1271.771</v>
      </c>
      <c r="L52" s="40">
        <v>1307.405</v>
      </c>
      <c r="M52" s="40">
        <v>1349.7660000000001</v>
      </c>
      <c r="N52" s="41">
        <v>1345.7919999999999</v>
      </c>
    </row>
    <row r="53" spans="1:14" x14ac:dyDescent="0.2">
      <c r="A53" s="38"/>
      <c r="B53" s="39" t="s">
        <v>19</v>
      </c>
      <c r="C53" s="232">
        <v>948.55600000000004</v>
      </c>
      <c r="D53" s="233">
        <v>934.29600000000005</v>
      </c>
      <c r="E53" s="233">
        <v>1051.96</v>
      </c>
      <c r="F53" s="233">
        <v>1141.2819999999999</v>
      </c>
      <c r="G53" s="40">
        <v>1196.068</v>
      </c>
      <c r="H53" s="40">
        <v>1192.8679999999999</v>
      </c>
      <c r="I53" s="40">
        <v>1118.1790000000001</v>
      </c>
      <c r="J53" s="40">
        <v>1073.105</v>
      </c>
      <c r="K53" s="40">
        <v>1183.4190000000001</v>
      </c>
      <c r="L53" s="40">
        <v>1227.8720000000001</v>
      </c>
      <c r="M53" s="40">
        <v>1261.479</v>
      </c>
      <c r="N53" s="41">
        <v>1251.1420000000001</v>
      </c>
    </row>
    <row r="54" spans="1:14" ht="13.5" thickBot="1" x14ac:dyDescent="0.25">
      <c r="A54" s="45" t="s">
        <v>0</v>
      </c>
      <c r="B54" s="46" t="s">
        <v>19</v>
      </c>
      <c r="C54" s="234">
        <v>1177.9960000000001</v>
      </c>
      <c r="D54" s="235">
        <v>1141.2529999999999</v>
      </c>
      <c r="E54" s="235">
        <v>1307.8389999999999</v>
      </c>
      <c r="F54" s="235">
        <v>1436.335</v>
      </c>
      <c r="G54" s="47">
        <v>1497.91</v>
      </c>
      <c r="H54" s="47">
        <v>1477.8240000000001</v>
      </c>
      <c r="I54" s="47">
        <v>1339.2660000000001</v>
      </c>
      <c r="J54" s="47">
        <v>1313.0920000000001</v>
      </c>
      <c r="K54" s="47">
        <v>1345.8320000000001</v>
      </c>
      <c r="L54" s="47">
        <v>1365.6559999999999</v>
      </c>
      <c r="M54" s="47">
        <v>1382.5930000000001</v>
      </c>
      <c r="N54" s="48">
        <v>1330.4770000000001</v>
      </c>
    </row>
    <row r="55" spans="1:14" ht="13.5" thickBot="1" x14ac:dyDescent="0.25"/>
    <row r="56" spans="1:14" ht="26.25" thickBot="1" x14ac:dyDescent="0.25">
      <c r="A56" s="309" t="s">
        <v>15</v>
      </c>
      <c r="B56" s="310"/>
      <c r="C56" s="305" t="s">
        <v>192</v>
      </c>
      <c r="D56" s="306" t="s">
        <v>193</v>
      </c>
      <c r="E56" s="306" t="s">
        <v>194</v>
      </c>
      <c r="F56" s="306" t="s">
        <v>195</v>
      </c>
      <c r="G56" s="306" t="s">
        <v>196</v>
      </c>
      <c r="H56" s="306" t="s">
        <v>197</v>
      </c>
      <c r="I56" s="306" t="s">
        <v>198</v>
      </c>
      <c r="J56" s="306" t="s">
        <v>199</v>
      </c>
      <c r="K56" s="306" t="s">
        <v>200</v>
      </c>
      <c r="L56" s="306" t="s">
        <v>201</v>
      </c>
      <c r="M56" s="306" t="s">
        <v>202</v>
      </c>
      <c r="N56" s="308" t="s">
        <v>203</v>
      </c>
    </row>
    <row r="57" spans="1:14" x14ac:dyDescent="0.2">
      <c r="A57" s="34" t="s">
        <v>1</v>
      </c>
      <c r="B57" s="35" t="s">
        <v>18</v>
      </c>
      <c r="C57" s="230">
        <v>1377.557</v>
      </c>
      <c r="D57" s="231">
        <v>1334.231</v>
      </c>
      <c r="E57" s="231">
        <v>1219.0889999999999</v>
      </c>
      <c r="F57" s="231">
        <v>1140.521</v>
      </c>
      <c r="G57" s="36">
        <v>982.66499999999996</v>
      </c>
      <c r="H57" s="36">
        <v>980.33399999999995</v>
      </c>
      <c r="I57" s="36"/>
      <c r="J57" s="36"/>
      <c r="K57" s="36"/>
      <c r="L57" s="36"/>
      <c r="M57" s="36"/>
      <c r="N57" s="37"/>
    </row>
    <row r="58" spans="1:14" x14ac:dyDescent="0.2">
      <c r="A58" s="38"/>
      <c r="B58" s="39" t="s">
        <v>19</v>
      </c>
      <c r="C58" s="232">
        <v>1397.12</v>
      </c>
      <c r="D58" s="233">
        <v>1303.4390000000001</v>
      </c>
      <c r="E58" s="233">
        <v>1228.1089999999999</v>
      </c>
      <c r="F58" s="233">
        <v>1150.1030000000001</v>
      </c>
      <c r="G58" s="40">
        <v>1041.155</v>
      </c>
      <c r="H58" s="40">
        <v>1000.2089999999999</v>
      </c>
      <c r="I58" s="40"/>
      <c r="J58" s="40"/>
      <c r="K58" s="40"/>
      <c r="L58" s="40"/>
      <c r="M58" s="40"/>
      <c r="N58" s="41"/>
    </row>
    <row r="59" spans="1:14" x14ac:dyDescent="0.2">
      <c r="A59" s="42" t="s">
        <v>2</v>
      </c>
      <c r="B59" s="39" t="s">
        <v>18</v>
      </c>
      <c r="C59" s="232">
        <v>1092.461</v>
      </c>
      <c r="D59" s="233">
        <v>1028.6510000000001</v>
      </c>
      <c r="E59" s="233">
        <v>942.452</v>
      </c>
      <c r="F59" s="233">
        <v>872.57600000000002</v>
      </c>
      <c r="G59" s="40">
        <v>744.28800000000001</v>
      </c>
      <c r="H59" s="40">
        <v>706.16700000000003</v>
      </c>
      <c r="I59" s="40"/>
      <c r="J59" s="40"/>
      <c r="K59" s="40"/>
      <c r="L59" s="40"/>
      <c r="M59" s="40"/>
      <c r="N59" s="41"/>
    </row>
    <row r="60" spans="1:14" x14ac:dyDescent="0.2">
      <c r="A60" s="38"/>
      <c r="B60" s="39" t="s">
        <v>19</v>
      </c>
      <c r="C60" s="232">
        <v>1074.8499999999999</v>
      </c>
      <c r="D60" s="233">
        <v>1015.425</v>
      </c>
      <c r="E60" s="233">
        <v>954.49400000000003</v>
      </c>
      <c r="F60" s="233">
        <v>847.64</v>
      </c>
      <c r="G60" s="40">
        <v>726.35</v>
      </c>
      <c r="H60" s="40">
        <v>690.00400000000002</v>
      </c>
      <c r="I60" s="40"/>
      <c r="J60" s="40"/>
      <c r="K60" s="40"/>
      <c r="L60" s="40"/>
      <c r="M60" s="40"/>
      <c r="N60" s="41"/>
    </row>
    <row r="61" spans="1:14" x14ac:dyDescent="0.2">
      <c r="A61" s="42" t="s">
        <v>3</v>
      </c>
      <c r="B61" s="39" t="s">
        <v>18</v>
      </c>
      <c r="C61" s="232">
        <v>1079.596</v>
      </c>
      <c r="D61" s="233">
        <v>1026.2760000000001</v>
      </c>
      <c r="E61" s="233">
        <v>920.17600000000004</v>
      </c>
      <c r="F61" s="233">
        <v>812.96199999999999</v>
      </c>
      <c r="G61" s="40">
        <v>727.43799999999999</v>
      </c>
      <c r="H61" s="40">
        <v>690.82299999999998</v>
      </c>
      <c r="I61" s="40"/>
      <c r="J61" s="40"/>
      <c r="K61" s="40"/>
      <c r="L61" s="40"/>
      <c r="M61" s="40"/>
      <c r="N61" s="41"/>
    </row>
    <row r="62" spans="1:14" x14ac:dyDescent="0.2">
      <c r="A62" s="43"/>
      <c r="B62" s="39" t="s">
        <v>19</v>
      </c>
      <c r="C62" s="232">
        <v>1228.4280000000001</v>
      </c>
      <c r="D62" s="233">
        <v>1139.7660000000001</v>
      </c>
      <c r="E62" s="233">
        <v>1054.0889999999999</v>
      </c>
      <c r="F62" s="233">
        <v>947.06100000000004</v>
      </c>
      <c r="G62" s="40">
        <v>841.55899999999997</v>
      </c>
      <c r="H62" s="40">
        <v>803.45799999999997</v>
      </c>
      <c r="I62" s="40"/>
      <c r="J62" s="40"/>
      <c r="K62" s="40"/>
      <c r="L62" s="40"/>
      <c r="M62" s="40"/>
      <c r="N62" s="41"/>
    </row>
    <row r="63" spans="1:14" x14ac:dyDescent="0.2">
      <c r="A63" s="38"/>
      <c r="B63" s="39" t="s">
        <v>24</v>
      </c>
      <c r="C63" s="232">
        <v>1495.384</v>
      </c>
      <c r="D63" s="233">
        <v>1392.731</v>
      </c>
      <c r="E63" s="233">
        <v>1352.8209999999999</v>
      </c>
      <c r="F63" s="233">
        <v>1389.2860000000001</v>
      </c>
      <c r="G63" s="40">
        <v>1256.133</v>
      </c>
      <c r="H63" s="40">
        <v>1236.684</v>
      </c>
      <c r="I63" s="40"/>
      <c r="J63" s="40"/>
      <c r="K63" s="40"/>
      <c r="L63" s="40"/>
      <c r="M63" s="40"/>
      <c r="N63" s="41"/>
    </row>
    <row r="64" spans="1:14" x14ac:dyDescent="0.2">
      <c r="A64" s="44" t="s">
        <v>7</v>
      </c>
      <c r="B64" s="39" t="s">
        <v>19</v>
      </c>
      <c r="C64" s="232">
        <v>1289.2460000000001</v>
      </c>
      <c r="D64" s="233">
        <v>1287.4100000000001</v>
      </c>
      <c r="E64" s="233">
        <v>1220.44</v>
      </c>
      <c r="F64" s="233">
        <v>1134.838</v>
      </c>
      <c r="G64" s="40">
        <v>1045.867</v>
      </c>
      <c r="H64" s="40">
        <v>982.40700000000004</v>
      </c>
      <c r="I64" s="40"/>
      <c r="J64" s="40"/>
      <c r="K64" s="40"/>
      <c r="L64" s="40"/>
      <c r="M64" s="40"/>
      <c r="N64" s="41"/>
    </row>
    <row r="65" spans="1:14" x14ac:dyDescent="0.2">
      <c r="A65" s="42" t="s">
        <v>21</v>
      </c>
      <c r="B65" s="39" t="s">
        <v>18</v>
      </c>
      <c r="C65" s="232">
        <v>1273.9069999999999</v>
      </c>
      <c r="D65" s="233">
        <v>1197.451</v>
      </c>
      <c r="E65" s="233">
        <v>1116.7249999999999</v>
      </c>
      <c r="F65" s="233">
        <v>891.95600000000002</v>
      </c>
      <c r="G65" s="40">
        <v>816.07299999999998</v>
      </c>
      <c r="H65" s="40">
        <v>808.63699999999994</v>
      </c>
      <c r="I65" s="40"/>
      <c r="J65" s="40"/>
      <c r="K65" s="40"/>
      <c r="L65" s="40"/>
      <c r="M65" s="40"/>
      <c r="N65" s="41"/>
    </row>
    <row r="66" spans="1:14" x14ac:dyDescent="0.2">
      <c r="A66" s="38"/>
      <c r="B66" s="39" t="s">
        <v>19</v>
      </c>
      <c r="C66" s="232">
        <v>1214.231</v>
      </c>
      <c r="D66" s="233">
        <v>1109.895</v>
      </c>
      <c r="E66" s="233">
        <v>1015.645</v>
      </c>
      <c r="F66" s="233">
        <v>901.49300000000005</v>
      </c>
      <c r="G66" s="40">
        <v>817.07500000000005</v>
      </c>
      <c r="H66" s="40">
        <v>777.76199999999994</v>
      </c>
      <c r="I66" s="40"/>
      <c r="J66" s="40"/>
      <c r="K66" s="40"/>
      <c r="L66" s="40"/>
      <c r="M66" s="40"/>
      <c r="N66" s="41"/>
    </row>
    <row r="67" spans="1:14" ht="13.5" thickBot="1" x14ac:dyDescent="0.25">
      <c r="A67" s="45" t="s">
        <v>0</v>
      </c>
      <c r="B67" s="46" t="s">
        <v>19</v>
      </c>
      <c r="C67" s="234">
        <v>1219.596</v>
      </c>
      <c r="D67" s="235">
        <v>1146.095</v>
      </c>
      <c r="E67" s="235">
        <v>1073.473</v>
      </c>
      <c r="F67" s="235">
        <v>965.69500000000005</v>
      </c>
      <c r="G67" s="47">
        <v>840.26400000000001</v>
      </c>
      <c r="H67" s="47">
        <v>793.41800000000001</v>
      </c>
      <c r="I67" s="47"/>
      <c r="J67" s="47"/>
      <c r="K67" s="47"/>
      <c r="L67" s="47"/>
      <c r="M67" s="47"/>
      <c r="N67" s="48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I27" sqref="I27"/>
    </sheetView>
  </sheetViews>
  <sheetFormatPr defaultColWidth="9.140625" defaultRowHeight="15" x14ac:dyDescent="0.25"/>
  <cols>
    <col min="1" max="1" width="9.28515625" style="49" customWidth="1"/>
    <col min="2" max="2" width="11.28515625" style="49" customWidth="1"/>
    <col min="3" max="4" width="9.140625" style="49"/>
    <col min="5" max="5" width="10.28515625" style="49" customWidth="1"/>
    <col min="6" max="6" width="9.140625" style="49"/>
    <col min="7" max="7" width="10" style="49" bestFit="1" customWidth="1"/>
    <col min="8" max="8" width="9.140625" style="49"/>
    <col min="9" max="9" width="10.28515625" style="49" customWidth="1"/>
    <col min="10" max="10" width="10.140625" style="49" bestFit="1" customWidth="1"/>
    <col min="11" max="11" width="12.5703125" style="49" bestFit="1" customWidth="1"/>
    <col min="12" max="12" width="9.5703125" style="49" bestFit="1" customWidth="1"/>
    <col min="13" max="13" width="10.28515625" style="49" bestFit="1" customWidth="1"/>
    <col min="14" max="16384" width="9.140625" style="49"/>
  </cols>
  <sheetData>
    <row r="1" spans="1:13" s="200" customFormat="1" ht="21" x14ac:dyDescent="0.35">
      <c r="A1" s="199" t="s">
        <v>171</v>
      </c>
    </row>
    <row r="3" spans="1:13" ht="16.5" thickBot="1" x14ac:dyDescent="0.3">
      <c r="A3" s="201" t="s">
        <v>94</v>
      </c>
      <c r="C3" s="32"/>
      <c r="E3" s="50"/>
      <c r="F3" s="51"/>
    </row>
    <row r="4" spans="1:13" ht="15.75" thickBot="1" x14ac:dyDescent="0.3">
      <c r="A4" s="311" t="s">
        <v>95</v>
      </c>
      <c r="B4" s="312" t="s">
        <v>96</v>
      </c>
      <c r="C4" s="313" t="s">
        <v>97</v>
      </c>
      <c r="D4" s="313" t="s">
        <v>98</v>
      </c>
      <c r="E4" s="313" t="s">
        <v>99</v>
      </c>
      <c r="F4" s="313" t="s">
        <v>100</v>
      </c>
      <c r="G4" s="313" t="s">
        <v>101</v>
      </c>
      <c r="H4" s="313" t="s">
        <v>102</v>
      </c>
      <c r="I4" s="313" t="s">
        <v>103</v>
      </c>
      <c r="J4" s="313" t="s">
        <v>104</v>
      </c>
      <c r="K4" s="313" t="s">
        <v>105</v>
      </c>
      <c r="L4" s="313" t="s">
        <v>106</v>
      </c>
      <c r="M4" s="314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42">
        <v>1487.8538757566942</v>
      </c>
      <c r="C6" s="243">
        <v>1455.566138738583</v>
      </c>
      <c r="D6" s="243">
        <v>1482.4525899349117</v>
      </c>
      <c r="E6" s="243">
        <v>1463.1305263879678</v>
      </c>
      <c r="F6" s="243">
        <v>1452.3896570589436</v>
      </c>
      <c r="G6" s="243">
        <v>1439.5109116057554</v>
      </c>
      <c r="H6" s="243">
        <v>1442.8876595385277</v>
      </c>
      <c r="I6" s="243">
        <v>1449.6690000000001</v>
      </c>
      <c r="J6" s="243">
        <v>1433.394</v>
      </c>
      <c r="K6" s="243">
        <v>1422.182</v>
      </c>
      <c r="L6" s="243">
        <v>1397.434</v>
      </c>
      <c r="M6" s="244">
        <v>1354.94</v>
      </c>
    </row>
    <row r="7" spans="1:13" ht="15.75" x14ac:dyDescent="0.25">
      <c r="A7" s="4" t="s">
        <v>123</v>
      </c>
      <c r="B7" s="242">
        <v>1436.54</v>
      </c>
      <c r="C7" s="243">
        <v>1419.6610000000001</v>
      </c>
      <c r="D7" s="243">
        <v>1432.54</v>
      </c>
      <c r="E7" s="243">
        <v>1447.1020000000001</v>
      </c>
      <c r="F7" s="243">
        <v>1496.3309999999999</v>
      </c>
      <c r="G7" s="243">
        <v>1460.6679999999999</v>
      </c>
      <c r="H7" s="243">
        <v>1474.82</v>
      </c>
      <c r="I7" s="243">
        <v>1478.6669999999999</v>
      </c>
      <c r="J7" s="252">
        <v>1465.2</v>
      </c>
      <c r="K7" s="243">
        <v>1488.5309999999999</v>
      </c>
      <c r="L7" s="243">
        <v>1480.576</v>
      </c>
      <c r="M7" s="244">
        <v>1473.0630000000001</v>
      </c>
    </row>
    <row r="8" spans="1:13" ht="15.75" x14ac:dyDescent="0.25">
      <c r="A8" s="4">
        <v>2021</v>
      </c>
      <c r="B8" s="249">
        <v>1533.94</v>
      </c>
      <c r="C8" s="250">
        <v>1553.87</v>
      </c>
      <c r="D8" s="250">
        <v>1539.0519999999999</v>
      </c>
      <c r="E8" s="250">
        <v>1555.1510000000001</v>
      </c>
      <c r="F8" s="250">
        <v>1574.3710000000001</v>
      </c>
      <c r="G8" s="250">
        <v>1593.0250000000001</v>
      </c>
      <c r="H8" s="250">
        <v>1596.239</v>
      </c>
      <c r="I8" s="250">
        <v>1593.615</v>
      </c>
      <c r="J8" s="250">
        <v>1691.9590000000001</v>
      </c>
      <c r="K8" s="250">
        <v>1825.5609999999999</v>
      </c>
      <c r="L8" s="250">
        <v>1937.6489999999999</v>
      </c>
      <c r="M8" s="251">
        <v>1999.626</v>
      </c>
    </row>
    <row r="9" spans="1:13" ht="15.75" x14ac:dyDescent="0.25">
      <c r="A9" s="343">
        <v>2022</v>
      </c>
      <c r="B9" s="249">
        <v>2146.433</v>
      </c>
      <c r="C9" s="250">
        <v>2186.5639999999999</v>
      </c>
      <c r="D9" s="250">
        <v>2312.328</v>
      </c>
      <c r="E9" s="250">
        <v>2446.6819999999998</v>
      </c>
      <c r="F9" s="250">
        <v>2654.7060000000001</v>
      </c>
      <c r="G9" s="250">
        <v>2647.8119999999999</v>
      </c>
      <c r="H9" s="250">
        <v>2687.1019999999999</v>
      </c>
      <c r="I9" s="250">
        <v>2732.6480000000001</v>
      </c>
      <c r="J9" s="250">
        <v>2650.8809999999999</v>
      </c>
      <c r="K9" s="250">
        <v>2826.3519999999999</v>
      </c>
      <c r="L9" s="250">
        <v>2804.3820000000001</v>
      </c>
      <c r="M9" s="251">
        <v>2794.364</v>
      </c>
    </row>
    <row r="10" spans="1:13" ht="16.5" thickBot="1" x14ac:dyDescent="0.3">
      <c r="A10" s="5">
        <v>2023</v>
      </c>
      <c r="B10" s="249">
        <v>2754.2159999999999</v>
      </c>
      <c r="C10" s="250">
        <v>2853.067</v>
      </c>
      <c r="D10" s="250">
        <v>2799.58</v>
      </c>
      <c r="E10" s="250">
        <v>2389.9490000000001</v>
      </c>
      <c r="F10" s="250">
        <v>2333.2910000000002</v>
      </c>
      <c r="G10" s="250">
        <v>2297.1280000000002</v>
      </c>
      <c r="H10" s="250"/>
      <c r="I10" s="250"/>
      <c r="J10" s="250"/>
      <c r="K10" s="250"/>
      <c r="L10" s="250"/>
      <c r="M10" s="251"/>
    </row>
    <row r="11" spans="1:13" ht="15.75" x14ac:dyDescent="0.25">
      <c r="A11" s="6" t="s">
        <v>110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9"/>
    </row>
    <row r="12" spans="1:13" ht="15.75" x14ac:dyDescent="0.25">
      <c r="A12" s="4" t="s">
        <v>109</v>
      </c>
      <c r="B12" s="242">
        <v>1740.4944717611543</v>
      </c>
      <c r="C12" s="243">
        <v>1722.4263179254558</v>
      </c>
      <c r="D12" s="243">
        <v>1765.4656006585067</v>
      </c>
      <c r="E12" s="243">
        <v>1706.4858962570027</v>
      </c>
      <c r="F12" s="243">
        <v>1744.4914688503873</v>
      </c>
      <c r="G12" s="243">
        <v>1697.9432368660898</v>
      </c>
      <c r="H12" s="243">
        <v>1678.2821219677564</v>
      </c>
      <c r="I12" s="243">
        <v>1663.8309999999999</v>
      </c>
      <c r="J12" s="243">
        <v>1689.23</v>
      </c>
      <c r="K12" s="243">
        <v>1662.7280000000001</v>
      </c>
      <c r="L12" s="243">
        <v>1729.42</v>
      </c>
      <c r="M12" s="244">
        <v>1733.691</v>
      </c>
    </row>
    <row r="13" spans="1:13" ht="15.75" x14ac:dyDescent="0.25">
      <c r="A13" s="4" t="s">
        <v>123</v>
      </c>
      <c r="B13" s="242">
        <v>1654.2070000000001</v>
      </c>
      <c r="C13" s="243">
        <v>1706.62</v>
      </c>
      <c r="D13" s="243">
        <v>1735.7</v>
      </c>
      <c r="E13" s="243">
        <v>1738.357</v>
      </c>
      <c r="F13" s="243">
        <v>1779.79</v>
      </c>
      <c r="G13" s="243">
        <v>1680.2950000000001</v>
      </c>
      <c r="H13" s="243">
        <v>1707.2760000000001</v>
      </c>
      <c r="I13" s="243">
        <v>1780.79</v>
      </c>
      <c r="J13" s="243">
        <v>1852.7159999999999</v>
      </c>
      <c r="K13" s="243">
        <v>1851.6590000000001</v>
      </c>
      <c r="L13" s="243">
        <v>1886.7550000000001</v>
      </c>
      <c r="M13" s="244">
        <v>1836.7739999999999</v>
      </c>
    </row>
    <row r="14" spans="1:13" ht="15.75" x14ac:dyDescent="0.25">
      <c r="A14" s="4">
        <v>2021</v>
      </c>
      <c r="B14" s="249">
        <v>1740.2729999999999</v>
      </c>
      <c r="C14" s="250">
        <v>1914.893</v>
      </c>
      <c r="D14" s="250">
        <v>1930.1759999999999</v>
      </c>
      <c r="E14" s="250">
        <v>1930.7260000000001</v>
      </c>
      <c r="F14" s="250">
        <v>1916.7090000000001</v>
      </c>
      <c r="G14" s="250">
        <v>1815.7439999999999</v>
      </c>
      <c r="H14" s="250">
        <v>1846.424</v>
      </c>
      <c r="I14" s="250">
        <v>1890.3430000000001</v>
      </c>
      <c r="J14" s="250">
        <v>1947.9549999999999</v>
      </c>
      <c r="K14" s="250">
        <v>2032.249</v>
      </c>
      <c r="L14" s="250">
        <v>2139.386</v>
      </c>
      <c r="M14" s="251">
        <v>2274.8049999999998</v>
      </c>
    </row>
    <row r="15" spans="1:13" ht="15.75" x14ac:dyDescent="0.25">
      <c r="A15" s="343">
        <v>2022</v>
      </c>
      <c r="B15" s="249">
        <v>2344.5509999999999</v>
      </c>
      <c r="C15" s="250">
        <v>2352.384</v>
      </c>
      <c r="D15" s="250">
        <v>2473.931</v>
      </c>
      <c r="E15" s="250">
        <v>2706.2359999999999</v>
      </c>
      <c r="F15" s="250">
        <v>2801.0970000000002</v>
      </c>
      <c r="G15" s="250">
        <v>2826.8510000000001</v>
      </c>
      <c r="H15" s="250">
        <v>2872.828</v>
      </c>
      <c r="I15" s="250">
        <v>2936.8470000000002</v>
      </c>
      <c r="J15" s="250">
        <v>2858.8470000000002</v>
      </c>
      <c r="K15" s="250">
        <v>2945.6120000000001</v>
      </c>
      <c r="L15" s="250">
        <v>2995.2759999999998</v>
      </c>
      <c r="M15" s="251">
        <v>3000.8119999999999</v>
      </c>
    </row>
    <row r="16" spans="1:13" ht="16.5" thickBot="1" x14ac:dyDescent="0.3">
      <c r="A16" s="5">
        <v>2023</v>
      </c>
      <c r="B16" s="249">
        <v>2869.9789999999998</v>
      </c>
      <c r="C16" s="250">
        <v>2901.598</v>
      </c>
      <c r="D16" s="250">
        <v>2867.201</v>
      </c>
      <c r="E16" s="250">
        <v>2656.6260000000002</v>
      </c>
      <c r="F16" s="250">
        <v>2528.8020000000001</v>
      </c>
      <c r="G16" s="250">
        <v>2555.835</v>
      </c>
      <c r="H16" s="250"/>
      <c r="I16" s="250"/>
      <c r="J16" s="250"/>
      <c r="K16" s="250"/>
      <c r="L16" s="250"/>
      <c r="M16" s="251"/>
    </row>
    <row r="17" spans="1:13" ht="15.75" x14ac:dyDescent="0.25">
      <c r="A17" s="6" t="s">
        <v>204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9"/>
    </row>
    <row r="18" spans="1:13" ht="15.75" x14ac:dyDescent="0.25">
      <c r="A18" s="4" t="s">
        <v>109</v>
      </c>
      <c r="B18" s="242">
        <v>1121.3689999999999</v>
      </c>
      <c r="C18" s="243">
        <v>1113.9570000000001</v>
      </c>
      <c r="D18" s="243">
        <v>1113.4559999999999</v>
      </c>
      <c r="E18" s="243">
        <v>1109.2570000000001</v>
      </c>
      <c r="F18" s="243">
        <v>1108.828</v>
      </c>
      <c r="G18" s="243">
        <v>1100.779</v>
      </c>
      <c r="H18" s="243">
        <v>1079.6880000000001</v>
      </c>
      <c r="I18" s="243">
        <v>1060.5630000000001</v>
      </c>
      <c r="J18" s="243">
        <v>1037.941</v>
      </c>
      <c r="K18" s="243">
        <v>1015.98</v>
      </c>
      <c r="L18" s="243">
        <v>1012.069</v>
      </c>
      <c r="M18" s="244">
        <v>1003.475</v>
      </c>
    </row>
    <row r="19" spans="1:13" ht="15.75" x14ac:dyDescent="0.25">
      <c r="A19" s="4" t="s">
        <v>123</v>
      </c>
      <c r="B19" s="242">
        <v>1010.009</v>
      </c>
      <c r="C19" s="243">
        <v>1021.93</v>
      </c>
      <c r="D19" s="243">
        <v>1030.5909999999999</v>
      </c>
      <c r="E19" s="243">
        <v>1047.3889999999999</v>
      </c>
      <c r="F19" s="243">
        <v>1092.6130000000001</v>
      </c>
      <c r="G19" s="243">
        <v>1078.8920000000001</v>
      </c>
      <c r="H19" s="243">
        <v>1060.634</v>
      </c>
      <c r="I19" s="243">
        <v>1028.373</v>
      </c>
      <c r="J19" s="243">
        <v>1010.027</v>
      </c>
      <c r="K19" s="243">
        <v>1017.52</v>
      </c>
      <c r="L19" s="243">
        <v>1054.6790000000001</v>
      </c>
      <c r="M19" s="244">
        <v>1070.605</v>
      </c>
    </row>
    <row r="20" spans="1:13" ht="15.75" x14ac:dyDescent="0.25">
      <c r="A20" s="4">
        <v>2021</v>
      </c>
      <c r="B20" s="245">
        <v>1100.0329999999999</v>
      </c>
      <c r="C20" s="243">
        <v>1164.799</v>
      </c>
      <c r="D20" s="243">
        <v>1178.277</v>
      </c>
      <c r="E20" s="243">
        <v>1178.5239999999999</v>
      </c>
      <c r="F20" s="243">
        <v>1188.354</v>
      </c>
      <c r="G20" s="243">
        <v>1200.577</v>
      </c>
      <c r="H20" s="243">
        <v>1200.6959999999999</v>
      </c>
      <c r="I20" s="243">
        <v>1223.817</v>
      </c>
      <c r="J20" s="243">
        <v>1308.0070000000001</v>
      </c>
      <c r="K20" s="243">
        <v>1369.0650000000001</v>
      </c>
      <c r="L20" s="243">
        <v>1510.5039999999999</v>
      </c>
      <c r="M20" s="244">
        <v>1673.9670000000001</v>
      </c>
    </row>
    <row r="21" spans="1:13" ht="15.75" x14ac:dyDescent="0.25">
      <c r="A21" s="343">
        <v>2022</v>
      </c>
      <c r="B21" s="245">
        <v>1738.242</v>
      </c>
      <c r="C21" s="243">
        <v>1734.277</v>
      </c>
      <c r="D21" s="243">
        <v>1948.098</v>
      </c>
      <c r="E21" s="243">
        <v>2114.8490000000002</v>
      </c>
      <c r="F21" s="243">
        <v>2120.0219999999999</v>
      </c>
      <c r="G21" s="243">
        <v>2095.48</v>
      </c>
      <c r="H21" s="243">
        <v>2060.5070000000001</v>
      </c>
      <c r="I21" s="243">
        <v>2024.4649999999999</v>
      </c>
      <c r="J21" s="243">
        <v>2040.7090000000001</v>
      </c>
      <c r="K21" s="243">
        <v>2049.527</v>
      </c>
      <c r="L21" s="243">
        <v>2041.999</v>
      </c>
      <c r="M21" s="244">
        <v>2063.444</v>
      </c>
    </row>
    <row r="22" spans="1:13" ht="16.5" thickBot="1" x14ac:dyDescent="0.3">
      <c r="A22" s="5">
        <v>2023</v>
      </c>
      <c r="B22" s="246">
        <v>2081.9929999999999</v>
      </c>
      <c r="C22" s="247">
        <v>2000.876</v>
      </c>
      <c r="D22" s="247">
        <v>1923.521</v>
      </c>
      <c r="E22" s="247">
        <v>1811.9849999999999</v>
      </c>
      <c r="F22" s="247">
        <v>1757.126</v>
      </c>
      <c r="G22" s="247">
        <v>1670.4690000000001</v>
      </c>
      <c r="H22" s="247"/>
      <c r="I22" s="247"/>
      <c r="J22" s="247"/>
      <c r="K22" s="247"/>
      <c r="L22" s="247"/>
      <c r="M22" s="248"/>
    </row>
    <row r="28" spans="1:13" x14ac:dyDescent="0.25">
      <c r="H28" s="52"/>
    </row>
    <row r="29" spans="1:13" x14ac:dyDescent="0.25">
      <c r="H29" s="52"/>
    </row>
    <row r="30" spans="1:13" x14ac:dyDescent="0.25">
      <c r="H30" s="52"/>
    </row>
    <row r="31" spans="1:13" x14ac:dyDescent="0.25">
      <c r="H31" s="52"/>
    </row>
    <row r="32" spans="1:13" x14ac:dyDescent="0.25">
      <c r="H32" s="52"/>
    </row>
    <row r="33" spans="1:9" x14ac:dyDescent="0.25">
      <c r="H33" s="52"/>
    </row>
    <row r="34" spans="1:9" x14ac:dyDescent="0.25">
      <c r="H34" s="52"/>
    </row>
    <row r="35" spans="1:9" x14ac:dyDescent="0.25">
      <c r="H35" s="52"/>
    </row>
    <row r="36" spans="1:9" x14ac:dyDescent="0.25">
      <c r="H36" s="52"/>
    </row>
    <row r="37" spans="1:9" x14ac:dyDescent="0.25">
      <c r="H37" s="52"/>
    </row>
    <row r="38" spans="1:9" x14ac:dyDescent="0.25">
      <c r="H38" s="52"/>
    </row>
    <row r="39" spans="1:9" x14ac:dyDescent="0.25">
      <c r="H39" s="52"/>
      <c r="I39" s="52"/>
    </row>
    <row r="40" spans="1:9" x14ac:dyDescent="0.25">
      <c r="A40" s="50"/>
      <c r="B40" s="51"/>
      <c r="E40" s="50"/>
      <c r="F40" s="51"/>
    </row>
    <row r="41" spans="1:9" x14ac:dyDescent="0.25">
      <c r="A41" s="50"/>
      <c r="B41" s="51"/>
      <c r="E41" s="50"/>
      <c r="F41" s="51"/>
    </row>
    <row r="42" spans="1:9" x14ac:dyDescent="0.25">
      <c r="A42" s="50"/>
      <c r="B42" s="51"/>
      <c r="E42" s="50"/>
      <c r="F42" s="51"/>
    </row>
    <row r="43" spans="1:9" x14ac:dyDescent="0.25">
      <c r="A43" s="50"/>
      <c r="B43" s="51"/>
      <c r="E43" s="50"/>
      <c r="F43" s="51"/>
    </row>
    <row r="44" spans="1:9" x14ac:dyDescent="0.25">
      <c r="A44" s="50"/>
      <c r="B44" s="51"/>
      <c r="E44" s="50"/>
      <c r="F44" s="51"/>
    </row>
    <row r="45" spans="1:9" x14ac:dyDescent="0.25">
      <c r="A45" s="50"/>
      <c r="B45" s="51"/>
      <c r="E45" s="50"/>
      <c r="F45" s="51"/>
    </row>
    <row r="46" spans="1:9" x14ac:dyDescent="0.25">
      <c r="A46" s="50"/>
      <c r="B46" s="51"/>
      <c r="E46" s="50"/>
      <c r="F46" s="51"/>
    </row>
    <row r="47" spans="1:9" x14ac:dyDescent="0.25">
      <c r="A47" s="50"/>
      <c r="B47" s="51"/>
      <c r="E47" s="50"/>
      <c r="F47" s="51"/>
    </row>
    <row r="48" spans="1:9" x14ac:dyDescent="0.25">
      <c r="A48" s="50"/>
      <c r="B48" s="51"/>
      <c r="E48" s="50"/>
      <c r="F48" s="51"/>
    </row>
    <row r="49" spans="1:6" x14ac:dyDescent="0.25">
      <c r="A49" s="50"/>
      <c r="B49" s="51"/>
      <c r="E49" s="50"/>
      <c r="F49" s="51"/>
    </row>
    <row r="50" spans="1:6" x14ac:dyDescent="0.25">
      <c r="A50" s="50"/>
      <c r="B50" s="51"/>
      <c r="E50" s="50"/>
      <c r="F50" s="51"/>
    </row>
    <row r="51" spans="1:6" x14ac:dyDescent="0.25">
      <c r="A51" s="50"/>
      <c r="B51" s="51"/>
      <c r="E51" s="50"/>
      <c r="F51" s="51"/>
    </row>
    <row r="52" spans="1:6" x14ac:dyDescent="0.25">
      <c r="A52" s="50"/>
      <c r="B52" s="51"/>
      <c r="E52" s="50"/>
      <c r="F52" s="51"/>
    </row>
    <row r="53" spans="1:6" x14ac:dyDescent="0.25">
      <c r="A53" s="50"/>
      <c r="B53" s="51"/>
      <c r="E53" s="50"/>
      <c r="F53" s="51"/>
    </row>
    <row r="54" spans="1:6" x14ac:dyDescent="0.25">
      <c r="A54" s="50"/>
      <c r="B54" s="51"/>
      <c r="E54" s="50"/>
      <c r="F54" s="51"/>
    </row>
    <row r="55" spans="1:6" x14ac:dyDescent="0.25">
      <c r="A55" s="50"/>
      <c r="B55" s="51"/>
      <c r="E55" s="50"/>
      <c r="F55" s="51"/>
    </row>
    <row r="56" spans="1:6" x14ac:dyDescent="0.25">
      <c r="A56" s="50"/>
      <c r="B56" s="51"/>
      <c r="E56" s="50"/>
      <c r="F56" s="51"/>
    </row>
    <row r="57" spans="1:6" x14ac:dyDescent="0.25">
      <c r="A57" s="50"/>
      <c r="B57" s="51"/>
      <c r="E57" s="50"/>
      <c r="F57" s="51"/>
    </row>
    <row r="58" spans="1:6" x14ac:dyDescent="0.25">
      <c r="A58" s="50"/>
      <c r="B58" s="51"/>
      <c r="E58" s="50"/>
      <c r="F58" s="51"/>
    </row>
    <row r="59" spans="1:6" x14ac:dyDescent="0.25">
      <c r="A59" s="50"/>
      <c r="B59" s="51"/>
      <c r="E59" s="50"/>
      <c r="F59" s="51"/>
    </row>
    <row r="60" spans="1:6" x14ac:dyDescent="0.25">
      <c r="A60" s="50"/>
      <c r="B60" s="51"/>
      <c r="E60" s="50"/>
      <c r="F60" s="51"/>
    </row>
    <row r="61" spans="1:6" x14ac:dyDescent="0.25">
      <c r="A61" s="50"/>
      <c r="B61" s="51"/>
      <c r="E61" s="50"/>
      <c r="F61" s="51"/>
    </row>
    <row r="62" spans="1:6" x14ac:dyDescent="0.25">
      <c r="A62" s="50"/>
      <c r="B62" s="51"/>
      <c r="E62" s="50"/>
      <c r="F62" s="51"/>
    </row>
    <row r="63" spans="1:6" x14ac:dyDescent="0.25">
      <c r="A63" s="50"/>
      <c r="B63" s="51"/>
      <c r="E63" s="50"/>
      <c r="F63" s="51"/>
    </row>
    <row r="64" spans="1:6" x14ac:dyDescent="0.25">
      <c r="A64" s="50"/>
      <c r="B64" s="51"/>
      <c r="E64" s="50"/>
      <c r="F64" s="51"/>
    </row>
    <row r="65" spans="1:6" x14ac:dyDescent="0.25">
      <c r="A65" s="50"/>
      <c r="B65" s="51"/>
      <c r="E65" s="50"/>
      <c r="F65" s="51"/>
    </row>
    <row r="66" spans="1:6" x14ac:dyDescent="0.25">
      <c r="A66" s="50"/>
      <c r="B66" s="51"/>
      <c r="E66" s="50"/>
      <c r="F66" s="51"/>
    </row>
    <row r="67" spans="1:6" x14ac:dyDescent="0.25">
      <c r="A67" s="50"/>
      <c r="B67" s="51"/>
      <c r="E67" s="50"/>
      <c r="F67" s="51"/>
    </row>
    <row r="68" spans="1:6" x14ac:dyDescent="0.25">
      <c r="A68" s="50"/>
      <c r="B68" s="51"/>
      <c r="E68" s="50"/>
      <c r="F68" s="51"/>
    </row>
    <row r="69" spans="1:6" x14ac:dyDescent="0.25">
      <c r="A69" s="50"/>
      <c r="B69" s="51"/>
      <c r="E69" s="50"/>
      <c r="F69" s="51"/>
    </row>
    <row r="70" spans="1:6" x14ac:dyDescent="0.25">
      <c r="A70" s="50"/>
      <c r="B70" s="51"/>
      <c r="E70" s="50"/>
      <c r="F70" s="51"/>
    </row>
    <row r="71" spans="1:6" x14ac:dyDescent="0.25">
      <c r="A71" s="50"/>
      <c r="B71" s="51"/>
      <c r="E71" s="50"/>
      <c r="F71" s="51"/>
    </row>
    <row r="72" spans="1:6" x14ac:dyDescent="0.25">
      <c r="A72" s="50"/>
      <c r="B72" s="51"/>
      <c r="E72" s="50"/>
      <c r="F72" s="51"/>
    </row>
    <row r="73" spans="1:6" x14ac:dyDescent="0.25">
      <c r="A73" s="50"/>
      <c r="B73" s="51"/>
      <c r="E73" s="50"/>
      <c r="F73" s="51"/>
    </row>
    <row r="74" spans="1:6" x14ac:dyDescent="0.25">
      <c r="A74" s="50"/>
      <c r="B74" s="51"/>
      <c r="E74" s="50"/>
      <c r="F74" s="51"/>
    </row>
    <row r="75" spans="1:6" x14ac:dyDescent="0.25">
      <c r="A75" s="50"/>
      <c r="B75" s="51"/>
      <c r="E75" s="50"/>
      <c r="F75" s="51"/>
    </row>
    <row r="76" spans="1:6" x14ac:dyDescent="0.25">
      <c r="A76" s="50"/>
      <c r="B76" s="51"/>
      <c r="E76" s="50"/>
      <c r="F76" s="51"/>
    </row>
    <row r="77" spans="1:6" x14ac:dyDescent="0.25">
      <c r="A77" s="50"/>
      <c r="B77" s="51"/>
      <c r="E77" s="50"/>
      <c r="F77" s="51"/>
    </row>
    <row r="78" spans="1:6" x14ac:dyDescent="0.25">
      <c r="A78" s="50"/>
      <c r="B78" s="51"/>
      <c r="E78" s="50"/>
      <c r="F78" s="51"/>
    </row>
    <row r="79" spans="1:6" x14ac:dyDescent="0.25">
      <c r="A79" s="50"/>
      <c r="B79" s="51"/>
      <c r="E79" s="50"/>
      <c r="F79" s="51"/>
    </row>
    <row r="80" spans="1:6" x14ac:dyDescent="0.25">
      <c r="A80" s="50"/>
      <c r="B80" s="51"/>
      <c r="E80" s="50"/>
      <c r="F80" s="51"/>
    </row>
    <row r="81" spans="1:6" x14ac:dyDescent="0.25">
      <c r="A81" s="50"/>
      <c r="B81" s="51"/>
      <c r="E81" s="50"/>
      <c r="F81" s="51"/>
    </row>
    <row r="82" spans="1:6" x14ac:dyDescent="0.25">
      <c r="A82" s="50"/>
      <c r="B82" s="51"/>
      <c r="E82" s="50"/>
      <c r="F82" s="51"/>
    </row>
    <row r="83" spans="1:6" x14ac:dyDescent="0.25">
      <c r="A83" s="50"/>
      <c r="B83" s="51"/>
      <c r="E83" s="50"/>
      <c r="F83" s="51"/>
    </row>
    <row r="84" spans="1:6" x14ac:dyDescent="0.25">
      <c r="A84" s="50"/>
      <c r="B84" s="51"/>
      <c r="E84" s="50"/>
      <c r="F84" s="51"/>
    </row>
    <row r="85" spans="1:6" x14ac:dyDescent="0.25">
      <c r="A85" s="50"/>
      <c r="B85" s="51"/>
      <c r="E85" s="50"/>
      <c r="F85" s="51"/>
    </row>
    <row r="86" spans="1:6" x14ac:dyDescent="0.25">
      <c r="A86" s="50"/>
      <c r="B86" s="51"/>
      <c r="E86" s="50"/>
      <c r="F86" s="51"/>
    </row>
    <row r="87" spans="1:6" x14ac:dyDescent="0.25">
      <c r="A87" s="50"/>
      <c r="B87" s="51"/>
      <c r="E87" s="50"/>
      <c r="F87" s="51"/>
    </row>
    <row r="88" spans="1:6" x14ac:dyDescent="0.25">
      <c r="A88" s="50"/>
      <c r="B88" s="51"/>
      <c r="E88" s="50"/>
      <c r="F88" s="51"/>
    </row>
    <row r="89" spans="1:6" x14ac:dyDescent="0.25">
      <c r="A89" s="50"/>
      <c r="B89" s="51"/>
      <c r="E89" s="50"/>
      <c r="F89" s="51"/>
    </row>
    <row r="90" spans="1:6" x14ac:dyDescent="0.25">
      <c r="A90" s="50"/>
      <c r="B90" s="51"/>
      <c r="E90" s="50"/>
      <c r="F90" s="51"/>
    </row>
    <row r="91" spans="1:6" x14ac:dyDescent="0.25">
      <c r="A91" s="50"/>
      <c r="B91" s="51"/>
      <c r="E91" s="50"/>
      <c r="F91" s="51"/>
    </row>
    <row r="92" spans="1:6" x14ac:dyDescent="0.25">
      <c r="A92" s="50"/>
      <c r="B92" s="51"/>
      <c r="E92" s="50"/>
      <c r="F92" s="51"/>
    </row>
    <row r="93" spans="1:6" x14ac:dyDescent="0.25">
      <c r="A93" s="50"/>
      <c r="B93" s="51"/>
      <c r="E93" s="50"/>
      <c r="F93" s="51"/>
    </row>
    <row r="94" spans="1:6" x14ac:dyDescent="0.25">
      <c r="A94" s="50"/>
      <c r="B94" s="51"/>
      <c r="E94" s="50"/>
      <c r="F94" s="51"/>
    </row>
    <row r="95" spans="1:6" x14ac:dyDescent="0.25">
      <c r="A95" s="50"/>
      <c r="B95" s="51"/>
      <c r="E95" s="50"/>
      <c r="F95" s="51"/>
    </row>
    <row r="96" spans="1:6" x14ac:dyDescent="0.25">
      <c r="A96" s="50"/>
      <c r="B96" s="51"/>
      <c r="E96" s="50"/>
      <c r="F96" s="51"/>
    </row>
    <row r="97" spans="1:6" x14ac:dyDescent="0.25">
      <c r="A97" s="50"/>
      <c r="B97" s="51"/>
      <c r="E97" s="50"/>
      <c r="F97" s="51"/>
    </row>
    <row r="98" spans="1:6" x14ac:dyDescent="0.25">
      <c r="A98" s="50"/>
      <c r="B98" s="51"/>
      <c r="E98" s="50"/>
      <c r="F98" s="51"/>
    </row>
    <row r="99" spans="1:6" x14ac:dyDescent="0.25">
      <c r="A99" s="50"/>
      <c r="B99" s="51"/>
      <c r="E99" s="50"/>
      <c r="F99" s="51"/>
    </row>
    <row r="100" spans="1:6" x14ac:dyDescent="0.25">
      <c r="A100" s="50"/>
      <c r="B100" s="51"/>
      <c r="E100" s="50"/>
      <c r="F100" s="51"/>
    </row>
    <row r="101" spans="1:6" x14ac:dyDescent="0.25">
      <c r="A101" s="50"/>
      <c r="B101" s="51"/>
      <c r="E101" s="50"/>
      <c r="F101" s="51"/>
    </row>
    <row r="102" spans="1:6" x14ac:dyDescent="0.25">
      <c r="A102" s="50"/>
      <c r="B102" s="51"/>
      <c r="E102" s="50"/>
      <c r="F102" s="51"/>
    </row>
    <row r="103" spans="1:6" x14ac:dyDescent="0.25">
      <c r="A103" s="50"/>
      <c r="B103" s="51"/>
      <c r="E103" s="50"/>
      <c r="F103" s="51"/>
    </row>
    <row r="104" spans="1:6" x14ac:dyDescent="0.25">
      <c r="A104" s="50"/>
      <c r="B104" s="51"/>
      <c r="E104" s="50"/>
      <c r="F104" s="51"/>
    </row>
    <row r="105" spans="1:6" x14ac:dyDescent="0.25">
      <c r="A105" s="50"/>
      <c r="B105" s="51"/>
      <c r="E105" s="50"/>
      <c r="F105" s="51"/>
    </row>
    <row r="106" spans="1:6" x14ac:dyDescent="0.25">
      <c r="A106" s="50"/>
      <c r="B106" s="51"/>
      <c r="E106" s="50"/>
      <c r="F106" s="51"/>
    </row>
    <row r="107" spans="1:6" x14ac:dyDescent="0.25">
      <c r="A107" s="50"/>
      <c r="B107" s="51"/>
      <c r="E107" s="50"/>
      <c r="F107" s="51"/>
    </row>
    <row r="108" spans="1:6" x14ac:dyDescent="0.25">
      <c r="A108" s="50"/>
      <c r="B108" s="51"/>
      <c r="E108" s="50"/>
      <c r="F108" s="51"/>
    </row>
    <row r="109" spans="1:6" x14ac:dyDescent="0.25">
      <c r="A109" s="50"/>
      <c r="B109" s="51"/>
      <c r="E109" s="50"/>
      <c r="F109" s="51"/>
    </row>
    <row r="110" spans="1:6" x14ac:dyDescent="0.25">
      <c r="A110" s="50"/>
      <c r="B110" s="51"/>
      <c r="E110" s="50"/>
      <c r="F110" s="51"/>
    </row>
    <row r="111" spans="1:6" x14ac:dyDescent="0.25">
      <c r="A111" s="50"/>
      <c r="B111" s="51"/>
      <c r="E111" s="50"/>
      <c r="F111" s="51"/>
    </row>
    <row r="112" spans="1:6" x14ac:dyDescent="0.25">
      <c r="A112" s="50"/>
      <c r="B112" s="51"/>
      <c r="E112" s="50"/>
      <c r="F112" s="51"/>
    </row>
    <row r="113" spans="1:6" x14ac:dyDescent="0.25">
      <c r="A113" s="50"/>
      <c r="B113" s="51"/>
      <c r="E113" s="50"/>
      <c r="F113" s="51"/>
    </row>
    <row r="114" spans="1:6" x14ac:dyDescent="0.25">
      <c r="A114" s="50"/>
      <c r="B114" s="51"/>
      <c r="E114" s="50"/>
      <c r="F114" s="51"/>
    </row>
    <row r="115" spans="1:6" x14ac:dyDescent="0.25">
      <c r="A115" s="50"/>
      <c r="B115" s="51"/>
      <c r="E115" s="50"/>
      <c r="F115" s="51"/>
    </row>
    <row r="116" spans="1:6" x14ac:dyDescent="0.25">
      <c r="A116" s="50"/>
      <c r="B116" s="51"/>
      <c r="E116" s="50"/>
      <c r="F116" s="51"/>
    </row>
    <row r="117" spans="1:6" x14ac:dyDescent="0.25">
      <c r="A117" s="50"/>
      <c r="B117" s="51"/>
      <c r="E117" s="50"/>
      <c r="F117" s="51"/>
    </row>
    <row r="118" spans="1:6" x14ac:dyDescent="0.25">
      <c r="A118" s="50"/>
      <c r="B118" s="51"/>
      <c r="E118" s="50"/>
      <c r="F118" s="51"/>
    </row>
    <row r="119" spans="1:6" x14ac:dyDescent="0.25">
      <c r="A119" s="50"/>
      <c r="B119" s="51"/>
      <c r="E119" s="50"/>
      <c r="F119" s="51"/>
    </row>
    <row r="120" spans="1:6" x14ac:dyDescent="0.25">
      <c r="A120" s="50"/>
      <c r="B120" s="51"/>
      <c r="E120" s="50"/>
      <c r="F120" s="51"/>
    </row>
    <row r="121" spans="1:6" x14ac:dyDescent="0.25">
      <c r="A121" s="50"/>
      <c r="B121" s="51"/>
      <c r="E121" s="50"/>
      <c r="F121" s="51"/>
    </row>
    <row r="122" spans="1:6" x14ac:dyDescent="0.25">
      <c r="A122" s="50"/>
      <c r="B122" s="51"/>
      <c r="E122" s="50"/>
      <c r="F122" s="51"/>
    </row>
    <row r="123" spans="1:6" x14ac:dyDescent="0.25">
      <c r="A123" s="50"/>
      <c r="B123" s="51"/>
      <c r="E123" s="50"/>
      <c r="F123" s="51"/>
    </row>
    <row r="124" spans="1:6" x14ac:dyDescent="0.25">
      <c r="A124" s="50"/>
      <c r="B124" s="51"/>
      <c r="E124" s="50"/>
      <c r="F124" s="51"/>
    </row>
    <row r="125" spans="1:6" x14ac:dyDescent="0.25">
      <c r="A125" s="50"/>
      <c r="B125" s="51"/>
      <c r="E125" s="50"/>
      <c r="F125" s="51"/>
    </row>
    <row r="126" spans="1:6" x14ac:dyDescent="0.25">
      <c r="A126" s="50"/>
      <c r="B126" s="51"/>
      <c r="E126" s="50"/>
      <c r="F126" s="51"/>
    </row>
    <row r="127" spans="1:6" x14ac:dyDescent="0.25">
      <c r="A127" s="50"/>
      <c r="B127" s="51"/>
      <c r="E127" s="50"/>
      <c r="F127" s="51"/>
    </row>
    <row r="128" spans="1:6" x14ac:dyDescent="0.25">
      <c r="A128" s="50"/>
      <c r="B128" s="51"/>
      <c r="E128" s="50"/>
      <c r="F128" s="51"/>
    </row>
    <row r="129" spans="1:6" x14ac:dyDescent="0.25">
      <c r="A129" s="50"/>
      <c r="B129" s="51"/>
      <c r="E129" s="50"/>
      <c r="F129" s="51"/>
    </row>
    <row r="130" spans="1:6" x14ac:dyDescent="0.25">
      <c r="A130" s="50"/>
      <c r="B130" s="51"/>
      <c r="E130" s="50"/>
      <c r="F130" s="51"/>
    </row>
    <row r="131" spans="1:6" x14ac:dyDescent="0.25">
      <c r="A131" s="50"/>
      <c r="B131" s="51"/>
      <c r="E131" s="50"/>
      <c r="F131" s="51"/>
    </row>
    <row r="132" spans="1:6" x14ac:dyDescent="0.25">
      <c r="A132" s="50"/>
      <c r="B132" s="51"/>
      <c r="E132" s="50"/>
      <c r="F132" s="5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M4" sqref="M4"/>
    </sheetView>
  </sheetViews>
  <sheetFormatPr defaultColWidth="9.140625" defaultRowHeight="12.75" x14ac:dyDescent="0.2"/>
  <cols>
    <col min="1" max="1" width="4.42578125" style="80" customWidth="1"/>
    <col min="2" max="2" width="42.85546875" style="80" bestFit="1" customWidth="1"/>
    <col min="3" max="4" width="11.7109375" style="80" customWidth="1"/>
    <col min="5" max="5" width="9.140625" style="80"/>
    <col min="6" max="6" width="10.42578125" style="80" bestFit="1" customWidth="1"/>
    <col min="7" max="7" width="9.140625" style="80"/>
    <col min="8" max="8" width="10.85546875" style="80" bestFit="1" customWidth="1"/>
    <col min="9" max="9" width="9.140625" style="80"/>
    <col min="10" max="10" width="10.42578125" style="80" bestFit="1" customWidth="1"/>
    <col min="11" max="11" width="9.140625" style="80"/>
    <col min="12" max="12" width="10.42578125" style="80" bestFit="1" customWidth="1"/>
    <col min="13" max="16384" width="9.140625" style="80"/>
  </cols>
  <sheetData>
    <row r="1" spans="1:12" s="21" customFormat="1" ht="21" customHeight="1" x14ac:dyDescent="0.35">
      <c r="A1" s="53" t="s">
        <v>174</v>
      </c>
      <c r="B1" s="54"/>
      <c r="C1" s="54"/>
      <c r="D1" s="54"/>
    </row>
    <row r="3" spans="1:12" s="7" customFormat="1" ht="16.5" thickBot="1" x14ac:dyDescent="0.3">
      <c r="A3" s="27" t="s">
        <v>173</v>
      </c>
      <c r="B3" s="26"/>
      <c r="C3" s="26"/>
      <c r="D3" s="26"/>
    </row>
    <row r="4" spans="1:12" s="7" customFormat="1" ht="15" x14ac:dyDescent="0.2">
      <c r="A4" s="55"/>
      <c r="B4" s="56"/>
      <c r="C4" s="57" t="s">
        <v>27</v>
      </c>
      <c r="D4" s="347"/>
      <c r="E4" s="347"/>
      <c r="F4" s="58"/>
      <c r="G4" s="348" t="s">
        <v>28</v>
      </c>
      <c r="H4" s="347"/>
      <c r="I4" s="347"/>
      <c r="J4" s="349"/>
      <c r="K4" s="57" t="s">
        <v>29</v>
      </c>
      <c r="L4" s="58"/>
    </row>
    <row r="5" spans="1:12" s="7" customFormat="1" ht="15" x14ac:dyDescent="0.25">
      <c r="A5" s="59" t="s">
        <v>30</v>
      </c>
      <c r="B5" s="60" t="s">
        <v>31</v>
      </c>
      <c r="C5" s="61" t="s">
        <v>32</v>
      </c>
      <c r="D5" s="350"/>
      <c r="E5" s="350" t="s">
        <v>33</v>
      </c>
      <c r="F5" s="62"/>
      <c r="G5" s="351" t="s">
        <v>32</v>
      </c>
      <c r="H5" s="350"/>
      <c r="I5" s="350" t="s">
        <v>33</v>
      </c>
      <c r="J5" s="352"/>
      <c r="K5" s="61" t="s">
        <v>32</v>
      </c>
      <c r="L5" s="62"/>
    </row>
    <row r="6" spans="1:12" s="7" customFormat="1" ht="13.5" thickBot="1" x14ac:dyDescent="0.25">
      <c r="A6" s="63"/>
      <c r="B6" s="64"/>
      <c r="C6" s="65" t="s">
        <v>234</v>
      </c>
      <c r="D6" s="353" t="s">
        <v>235</v>
      </c>
      <c r="E6" s="354" t="s">
        <v>234</v>
      </c>
      <c r="F6" s="66" t="s">
        <v>235</v>
      </c>
      <c r="G6" s="355" t="s">
        <v>234</v>
      </c>
      <c r="H6" s="353" t="s">
        <v>235</v>
      </c>
      <c r="I6" s="354" t="s">
        <v>234</v>
      </c>
      <c r="J6" s="356" t="s">
        <v>235</v>
      </c>
      <c r="K6" s="65" t="s">
        <v>234</v>
      </c>
      <c r="L6" s="66" t="s">
        <v>235</v>
      </c>
    </row>
    <row r="7" spans="1:12" s="7" customFormat="1" ht="15" x14ac:dyDescent="0.25">
      <c r="A7" s="67" t="s">
        <v>43</v>
      </c>
      <c r="B7" s="68"/>
      <c r="C7" s="357">
        <v>1006223.007</v>
      </c>
      <c r="D7" s="358">
        <v>1553127.3940000001</v>
      </c>
      <c r="E7" s="69">
        <v>3099026.4319999996</v>
      </c>
      <c r="F7" s="359">
        <v>5293517.1920000007</v>
      </c>
      <c r="G7" s="360">
        <v>381541.17899999995</v>
      </c>
      <c r="H7" s="361">
        <v>424171.58600000001</v>
      </c>
      <c r="I7" s="362">
        <v>969474.68200000003</v>
      </c>
      <c r="J7" s="363">
        <v>1295421.2399999998</v>
      </c>
      <c r="K7" s="70">
        <v>624681.82799999998</v>
      </c>
      <c r="L7" s="71">
        <v>1128955.8080000002</v>
      </c>
    </row>
    <row r="8" spans="1:12" s="7" customFormat="1" x14ac:dyDescent="0.2">
      <c r="A8" s="72" t="s">
        <v>34</v>
      </c>
      <c r="B8" s="73" t="s">
        <v>35</v>
      </c>
      <c r="C8" s="364">
        <v>321315.28899999999</v>
      </c>
      <c r="D8" s="365">
        <v>757783.94900000002</v>
      </c>
      <c r="E8" s="366">
        <v>896282.49399999995</v>
      </c>
      <c r="F8" s="367">
        <v>2611859.1460000002</v>
      </c>
      <c r="G8" s="368">
        <v>74442.28</v>
      </c>
      <c r="H8" s="369">
        <v>116196.636</v>
      </c>
      <c r="I8" s="370">
        <v>226324.47099999999</v>
      </c>
      <c r="J8" s="371">
        <v>484985.386</v>
      </c>
      <c r="K8" s="74">
        <v>246873.00899999999</v>
      </c>
      <c r="L8" s="75">
        <v>641587.31300000008</v>
      </c>
    </row>
    <row r="9" spans="1:12" s="7" customFormat="1" x14ac:dyDescent="0.2">
      <c r="A9" s="72" t="s">
        <v>36</v>
      </c>
      <c r="B9" s="73" t="s">
        <v>2</v>
      </c>
      <c r="C9" s="364">
        <v>42140.813000000002</v>
      </c>
      <c r="D9" s="365">
        <v>43309.101000000002</v>
      </c>
      <c r="E9" s="366">
        <v>139248.47200000001</v>
      </c>
      <c r="F9" s="367">
        <v>172421.89</v>
      </c>
      <c r="G9" s="368">
        <v>2225.319</v>
      </c>
      <c r="H9" s="369">
        <v>440.77600000000001</v>
      </c>
      <c r="I9" s="370">
        <v>10322.525</v>
      </c>
      <c r="J9" s="371">
        <v>2243.2359999999999</v>
      </c>
      <c r="K9" s="74">
        <v>39915.493999999999</v>
      </c>
      <c r="L9" s="75">
        <v>42868.325000000004</v>
      </c>
    </row>
    <row r="10" spans="1:12" s="7" customFormat="1" x14ac:dyDescent="0.2">
      <c r="A10" s="72" t="s">
        <v>37</v>
      </c>
      <c r="B10" s="73" t="s">
        <v>3</v>
      </c>
      <c r="C10" s="364">
        <v>36487.722999999998</v>
      </c>
      <c r="D10" s="365">
        <v>21543.133999999998</v>
      </c>
      <c r="E10" s="366">
        <v>123758.024</v>
      </c>
      <c r="F10" s="367">
        <v>83607.040999999997</v>
      </c>
      <c r="G10" s="368">
        <v>33176.616999999998</v>
      </c>
      <c r="H10" s="369">
        <v>33960.156999999999</v>
      </c>
      <c r="I10" s="370">
        <v>119288.238</v>
      </c>
      <c r="J10" s="371">
        <v>108570.652</v>
      </c>
      <c r="K10" s="74">
        <v>3311.1059999999998</v>
      </c>
      <c r="L10" s="75">
        <v>-12417.023000000001</v>
      </c>
    </row>
    <row r="11" spans="1:12" s="7" customFormat="1" x14ac:dyDescent="0.2">
      <c r="A11" s="72" t="s">
        <v>38</v>
      </c>
      <c r="B11" s="73" t="s">
        <v>21</v>
      </c>
      <c r="C11" s="364">
        <v>18473.128000000001</v>
      </c>
      <c r="D11" s="365">
        <v>10650.963</v>
      </c>
      <c r="E11" s="366">
        <v>66152.62</v>
      </c>
      <c r="F11" s="367">
        <v>36146.767</v>
      </c>
      <c r="G11" s="368">
        <v>744.29399999999998</v>
      </c>
      <c r="H11" s="369">
        <v>503.80200000000002</v>
      </c>
      <c r="I11" s="370">
        <v>3305.6320000000001</v>
      </c>
      <c r="J11" s="371">
        <v>2111.9160000000002</v>
      </c>
      <c r="K11" s="74">
        <v>17728.833999999999</v>
      </c>
      <c r="L11" s="75">
        <v>10147.161</v>
      </c>
    </row>
    <row r="12" spans="1:12" s="7" customFormat="1" x14ac:dyDescent="0.2">
      <c r="A12" s="72" t="s">
        <v>39</v>
      </c>
      <c r="B12" s="73" t="s">
        <v>40</v>
      </c>
      <c r="C12" s="364">
        <v>496256.31099999999</v>
      </c>
      <c r="D12" s="365">
        <v>629679.04299999995</v>
      </c>
      <c r="E12" s="366">
        <v>1641197.2290000001</v>
      </c>
      <c r="F12" s="367">
        <v>2106051.9750000001</v>
      </c>
      <c r="G12" s="368">
        <v>236200.372</v>
      </c>
      <c r="H12" s="369">
        <v>246539.93100000001</v>
      </c>
      <c r="I12" s="370">
        <v>554942.41799999995</v>
      </c>
      <c r="J12" s="371">
        <v>652072.16399999999</v>
      </c>
      <c r="K12" s="74">
        <v>260055.93899999998</v>
      </c>
      <c r="L12" s="75">
        <v>383139.11199999996</v>
      </c>
    </row>
    <row r="13" spans="1:12" s="7" customFormat="1" x14ac:dyDescent="0.2">
      <c r="A13" s="72" t="s">
        <v>69</v>
      </c>
      <c r="B13" s="73" t="s">
        <v>71</v>
      </c>
      <c r="C13" s="364">
        <v>68835.08</v>
      </c>
      <c r="D13" s="365">
        <v>65910.160999999993</v>
      </c>
      <c r="E13" s="366">
        <v>185905.03099999999</v>
      </c>
      <c r="F13" s="367">
        <v>235088.51300000001</v>
      </c>
      <c r="G13" s="368">
        <v>10581.495999999999</v>
      </c>
      <c r="H13" s="369">
        <v>5968.3339999999998</v>
      </c>
      <c r="I13" s="370">
        <v>13725.843999999999</v>
      </c>
      <c r="J13" s="371">
        <v>11687.608</v>
      </c>
      <c r="K13" s="74">
        <v>58253.584000000003</v>
      </c>
      <c r="L13" s="75">
        <v>59941.82699999999</v>
      </c>
    </row>
    <row r="14" spans="1:12" ht="13.5" thickBot="1" x14ac:dyDescent="0.25">
      <c r="A14" s="76" t="s">
        <v>41</v>
      </c>
      <c r="B14" s="77" t="s">
        <v>42</v>
      </c>
      <c r="C14" s="372">
        <v>22714.663</v>
      </c>
      <c r="D14" s="373">
        <v>24251.043000000001</v>
      </c>
      <c r="E14" s="374">
        <v>46482.561999999998</v>
      </c>
      <c r="F14" s="375">
        <v>48341.86</v>
      </c>
      <c r="G14" s="376">
        <v>24170.800999999999</v>
      </c>
      <c r="H14" s="377">
        <v>20561.95</v>
      </c>
      <c r="I14" s="378">
        <v>41565.553999999996</v>
      </c>
      <c r="J14" s="379">
        <v>33750.277999999998</v>
      </c>
      <c r="K14" s="78">
        <v>-1456.137999999999</v>
      </c>
      <c r="L14" s="79">
        <v>3689.0930000000008</v>
      </c>
    </row>
    <row r="15" spans="1:12" ht="12" customHeight="1" x14ac:dyDescent="0.2">
      <c r="A15" s="81" t="s">
        <v>60</v>
      </c>
      <c r="B15" s="82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5"/>
      <c r="B18" s="56"/>
      <c r="C18" s="57" t="s">
        <v>27</v>
      </c>
      <c r="D18" s="347"/>
      <c r="E18" s="347"/>
      <c r="F18" s="58"/>
      <c r="G18" s="348" t="s">
        <v>28</v>
      </c>
      <c r="H18" s="347"/>
      <c r="I18" s="347"/>
      <c r="J18" s="349"/>
      <c r="K18" s="57" t="s">
        <v>29</v>
      </c>
      <c r="L18" s="58"/>
    </row>
    <row r="19" spans="1:12" ht="15" x14ac:dyDescent="0.25">
      <c r="A19" s="59" t="s">
        <v>30</v>
      </c>
      <c r="B19" s="60" t="s">
        <v>31</v>
      </c>
      <c r="C19" s="61" t="s">
        <v>32</v>
      </c>
      <c r="D19" s="350"/>
      <c r="E19" s="350" t="s">
        <v>33</v>
      </c>
      <c r="F19" s="62"/>
      <c r="G19" s="351" t="s">
        <v>32</v>
      </c>
      <c r="H19" s="350"/>
      <c r="I19" s="350" t="s">
        <v>33</v>
      </c>
      <c r="J19" s="352"/>
      <c r="K19" s="61" t="s">
        <v>32</v>
      </c>
      <c r="L19" s="62"/>
    </row>
    <row r="20" spans="1:12" ht="13.5" thickBot="1" x14ac:dyDescent="0.25">
      <c r="A20" s="63"/>
      <c r="B20" s="64"/>
      <c r="C20" s="65" t="s">
        <v>212</v>
      </c>
      <c r="D20" s="353" t="s">
        <v>213</v>
      </c>
      <c r="E20" s="354" t="s">
        <v>212</v>
      </c>
      <c r="F20" s="66" t="s">
        <v>213</v>
      </c>
      <c r="G20" s="355" t="s">
        <v>212</v>
      </c>
      <c r="H20" s="353" t="s">
        <v>213</v>
      </c>
      <c r="I20" s="354" t="s">
        <v>212</v>
      </c>
      <c r="J20" s="356" t="s">
        <v>213</v>
      </c>
      <c r="K20" s="65" t="s">
        <v>212</v>
      </c>
      <c r="L20" s="66" t="s">
        <v>213</v>
      </c>
    </row>
    <row r="21" spans="1:12" ht="15" x14ac:dyDescent="0.25">
      <c r="A21" s="67" t="s">
        <v>43</v>
      </c>
      <c r="B21" s="68"/>
      <c r="C21" s="357">
        <v>1946257.4750000001</v>
      </c>
      <c r="D21" s="358">
        <v>3124995.7700000005</v>
      </c>
      <c r="E21" s="69">
        <v>8631716.1359999999</v>
      </c>
      <c r="F21" s="359">
        <v>9159791.7969999984</v>
      </c>
      <c r="G21" s="360">
        <v>397614.25699999998</v>
      </c>
      <c r="H21" s="361">
        <v>1056229.301</v>
      </c>
      <c r="I21" s="362">
        <v>1193637.8840000001</v>
      </c>
      <c r="J21" s="363">
        <v>3358591.2930000001</v>
      </c>
      <c r="K21" s="70">
        <v>1548643.2180000001</v>
      </c>
      <c r="L21" s="71">
        <v>2068766.4690000005</v>
      </c>
    </row>
    <row r="22" spans="1:12" x14ac:dyDescent="0.2">
      <c r="A22" s="72" t="s">
        <v>34</v>
      </c>
      <c r="B22" s="73" t="s">
        <v>35</v>
      </c>
      <c r="C22" s="364">
        <v>838611.90700000001</v>
      </c>
      <c r="D22" s="365">
        <v>1338050.9890000001</v>
      </c>
      <c r="E22" s="366">
        <v>3594948.9780000001</v>
      </c>
      <c r="F22" s="367">
        <v>3637950.2859999998</v>
      </c>
      <c r="G22" s="368">
        <v>137087.96299999999</v>
      </c>
      <c r="H22" s="369">
        <v>269861.136</v>
      </c>
      <c r="I22" s="370">
        <v>610195.17500000005</v>
      </c>
      <c r="J22" s="371">
        <v>951662.94200000004</v>
      </c>
      <c r="K22" s="74">
        <v>701523.94400000002</v>
      </c>
      <c r="L22" s="75">
        <v>1068189.8530000001</v>
      </c>
    </row>
    <row r="23" spans="1:12" x14ac:dyDescent="0.2">
      <c r="A23" s="72" t="s">
        <v>36</v>
      </c>
      <c r="B23" s="73" t="s">
        <v>2</v>
      </c>
      <c r="C23" s="364">
        <v>196775.11300000001</v>
      </c>
      <c r="D23" s="365">
        <v>137095.753</v>
      </c>
      <c r="E23" s="366">
        <v>1064410.4280000001</v>
      </c>
      <c r="F23" s="367">
        <v>438645.23300000001</v>
      </c>
      <c r="G23" s="368">
        <v>9561.3989999999994</v>
      </c>
      <c r="H23" s="369">
        <v>6060.0290000000005</v>
      </c>
      <c r="I23" s="370">
        <v>49148.595999999998</v>
      </c>
      <c r="J23" s="371">
        <v>19940.069</v>
      </c>
      <c r="K23" s="74">
        <v>187213.71400000001</v>
      </c>
      <c r="L23" s="75">
        <v>131035.724</v>
      </c>
    </row>
    <row r="24" spans="1:12" x14ac:dyDescent="0.2">
      <c r="A24" s="72" t="s">
        <v>37</v>
      </c>
      <c r="B24" s="73" t="s">
        <v>3</v>
      </c>
      <c r="C24" s="364">
        <v>92281.023000000001</v>
      </c>
      <c r="D24" s="365">
        <v>94418.297000000006</v>
      </c>
      <c r="E24" s="366">
        <v>455877.511</v>
      </c>
      <c r="F24" s="367">
        <v>304620.49599999998</v>
      </c>
      <c r="G24" s="368">
        <v>39546.559999999998</v>
      </c>
      <c r="H24" s="369">
        <v>62290.720000000001</v>
      </c>
      <c r="I24" s="370">
        <v>196015.367</v>
      </c>
      <c r="J24" s="371">
        <v>218039.28700000001</v>
      </c>
      <c r="K24" s="74">
        <v>52734.463000000003</v>
      </c>
      <c r="L24" s="75">
        <v>32127.577000000005</v>
      </c>
    </row>
    <row r="25" spans="1:12" x14ac:dyDescent="0.2">
      <c r="A25" s="72" t="s">
        <v>38</v>
      </c>
      <c r="B25" s="73" t="s">
        <v>21</v>
      </c>
      <c r="C25" s="364">
        <v>45098.695</v>
      </c>
      <c r="D25" s="365">
        <v>41044.955000000002</v>
      </c>
      <c r="E25" s="366">
        <v>228233.48499999999</v>
      </c>
      <c r="F25" s="367">
        <v>136548.71900000001</v>
      </c>
      <c r="G25" s="368">
        <v>2003.144</v>
      </c>
      <c r="H25" s="369">
        <v>2220.674</v>
      </c>
      <c r="I25" s="370">
        <v>10786.764999999999</v>
      </c>
      <c r="J25" s="371">
        <v>9270.4789999999994</v>
      </c>
      <c r="K25" s="74">
        <v>43095.550999999999</v>
      </c>
      <c r="L25" s="75">
        <v>38824.281000000003</v>
      </c>
    </row>
    <row r="26" spans="1:12" x14ac:dyDescent="0.2">
      <c r="A26" s="72" t="s">
        <v>39</v>
      </c>
      <c r="B26" s="73" t="s">
        <v>40</v>
      </c>
      <c r="C26" s="364">
        <v>544928.98400000005</v>
      </c>
      <c r="D26" s="365">
        <v>1228171.537</v>
      </c>
      <c r="E26" s="366">
        <v>2319862.42</v>
      </c>
      <c r="F26" s="367">
        <v>3881044.1090000002</v>
      </c>
      <c r="G26" s="368">
        <v>156591.965</v>
      </c>
      <c r="H26" s="369">
        <v>634597.29700000002</v>
      </c>
      <c r="I26" s="370">
        <v>221886.71799999999</v>
      </c>
      <c r="J26" s="371">
        <v>2030210.939</v>
      </c>
      <c r="K26" s="74">
        <v>388337.01900000009</v>
      </c>
      <c r="L26" s="75">
        <v>593574.24</v>
      </c>
    </row>
    <row r="27" spans="1:12" x14ac:dyDescent="0.2">
      <c r="A27" s="72" t="s">
        <v>69</v>
      </c>
      <c r="B27" s="73" t="s">
        <v>71</v>
      </c>
      <c r="C27" s="364">
        <v>189104.174</v>
      </c>
      <c r="D27" s="365">
        <v>229194.052</v>
      </c>
      <c r="E27" s="366">
        <v>850161.38500000001</v>
      </c>
      <c r="F27" s="367">
        <v>650381.12899999996</v>
      </c>
      <c r="G27" s="368">
        <v>21375.975999999999</v>
      </c>
      <c r="H27" s="369">
        <v>20626.034</v>
      </c>
      <c r="I27" s="370">
        <v>42952.33</v>
      </c>
      <c r="J27" s="371">
        <v>31735.432000000001</v>
      </c>
      <c r="K27" s="74">
        <v>167728.198</v>
      </c>
      <c r="L27" s="75">
        <v>208568.01799999998</v>
      </c>
    </row>
    <row r="28" spans="1:12" ht="13.5" thickBot="1" x14ac:dyDescent="0.25">
      <c r="A28" s="76" t="s">
        <v>41</v>
      </c>
      <c r="B28" s="77" t="s">
        <v>42</v>
      </c>
      <c r="C28" s="372">
        <v>39457.578999999998</v>
      </c>
      <c r="D28" s="373">
        <v>57020.186999999998</v>
      </c>
      <c r="E28" s="374">
        <v>118221.929</v>
      </c>
      <c r="F28" s="375">
        <v>110601.825</v>
      </c>
      <c r="G28" s="376">
        <v>31447.25</v>
      </c>
      <c r="H28" s="377">
        <v>60573.411</v>
      </c>
      <c r="I28" s="378">
        <v>62652.932999999997</v>
      </c>
      <c r="J28" s="379">
        <v>97732.145000000004</v>
      </c>
      <c r="K28" s="78">
        <v>8010.3289999999979</v>
      </c>
      <c r="L28" s="79">
        <v>-3553.224000000002</v>
      </c>
    </row>
    <row r="29" spans="1:12" x14ac:dyDescent="0.2">
      <c r="A29" s="81" t="s">
        <v>60</v>
      </c>
      <c r="B29" s="82"/>
    </row>
    <row r="31" spans="1:12" ht="15" x14ac:dyDescent="0.25">
      <c r="A31" s="83" t="s">
        <v>142</v>
      </c>
      <c r="B31" s="84"/>
      <c r="C31" s="84"/>
      <c r="D31" s="8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5</vt:i4>
      </vt:variant>
    </vt:vector>
  </HeadingPairs>
  <TitlesOfParts>
    <vt:vector size="18" baseType="lpstr">
      <vt:lpstr>INFO</vt:lpstr>
      <vt:lpstr>Dodatkowe inf.</vt:lpstr>
      <vt:lpstr>Zmiana Roczna</vt:lpstr>
      <vt:lpstr>ZiarnoZAK</vt:lpstr>
      <vt:lpstr>ZiarnoWYKRESY</vt:lpstr>
      <vt:lpstr>ZiarnoPL_UE_MATIF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2020-07-09T08:14:49Z</cp:lastPrinted>
  <dcterms:created xsi:type="dcterms:W3CDTF">2002-10-16T09:43:58Z</dcterms:created>
  <dcterms:modified xsi:type="dcterms:W3CDTF">2023-07-27T15:01:37Z</dcterms:modified>
</cp:coreProperties>
</file>