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DPO\DPO6\Ruchomości z MSPO\wnioski\KATOWICE\SPO OSTROPA\!!OGŁOSZENIE NA BIP 4 - NOWE\"/>
    </mc:Choice>
  </mc:AlternateContent>
  <bookViews>
    <workbookView xWindow="0" yWindow="0" windowWidth="28800" windowHeight="12435"/>
  </bookViews>
  <sheets>
    <sheet name="SPO Ostrop BIP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2" i="1" l="1"/>
  <c r="C22" i="1"/>
  <c r="I14" i="1"/>
  <c r="I22" i="1" s="1"/>
</calcChain>
</file>

<file path=xl/sharedStrings.xml><?xml version="1.0" encoding="utf-8"?>
<sst xmlns="http://schemas.openxmlformats.org/spreadsheetml/2006/main" count="105" uniqueCount="83">
  <si>
    <t>L.p.</t>
  </si>
  <si>
    <t>Nazwa</t>
  </si>
  <si>
    <t>Ilość (szt.)</t>
  </si>
  <si>
    <t>Lokalizacja</t>
  </si>
  <si>
    <t>Numer inwentarzowy MF</t>
  </si>
  <si>
    <t>Oznaczenie dodatkowe nr 1</t>
  </si>
  <si>
    <t>Oznaczenie dodatkowe nr 2</t>
  </si>
  <si>
    <t>Wartość początkowa</t>
  </si>
  <si>
    <t>Wartość rynkowa</t>
  </si>
  <si>
    <t>Sposób zagospodarowania</t>
  </si>
  <si>
    <t>Automat biletowy</t>
  </si>
  <si>
    <t>SPO Ostropa</t>
  </si>
  <si>
    <t>MF-6-669-75-00117</t>
  </si>
  <si>
    <t>A4OST0048</t>
  </si>
  <si>
    <t>OST0048</t>
  </si>
  <si>
    <t>MF-6-669-75-00120</t>
  </si>
  <si>
    <t>A4OST0054</t>
  </si>
  <si>
    <t>OST0054</t>
  </si>
  <si>
    <t>Czytnik biletów</t>
  </si>
  <si>
    <t>SPO NOGOWCZYCE</t>
  </si>
  <si>
    <t>MF-4-487-17-00030</t>
  </si>
  <si>
    <t>A4OST0030</t>
  </si>
  <si>
    <t>OST0030</t>
  </si>
  <si>
    <t>MF-4-487-17-00031</t>
  </si>
  <si>
    <t>A4OST0041</t>
  </si>
  <si>
    <t>OST0041</t>
  </si>
  <si>
    <t xml:space="preserve">Drukarka fiskalna </t>
  </si>
  <si>
    <t>PPO ŁANY</t>
  </si>
  <si>
    <t>MF-4-487-07-00030</t>
  </si>
  <si>
    <t>A4OST0029</t>
  </si>
  <si>
    <t>OST0029</t>
  </si>
  <si>
    <t>MF-4-487-07-00031</t>
  </si>
  <si>
    <t>A4OST0040</t>
  </si>
  <si>
    <t>OST0040</t>
  </si>
  <si>
    <t>Kiosk do poboru opłat</t>
  </si>
  <si>
    <t>MF-8-806-44-00043</t>
  </si>
  <si>
    <t>A4OST0026</t>
  </si>
  <si>
    <t>OST0026</t>
  </si>
  <si>
    <t>MF-8-806-44-00044</t>
  </si>
  <si>
    <t>A4OST0037</t>
  </si>
  <si>
    <t>OST0037</t>
  </si>
  <si>
    <t>Klawiatura + mysz logitech</t>
  </si>
  <si>
    <t>SPO BOJKÓW</t>
  </si>
  <si>
    <t>MF-4-487-17-00167</t>
  </si>
  <si>
    <t>A4OST0080</t>
  </si>
  <si>
    <t>OST0080</t>
  </si>
  <si>
    <t>Liczarka banknotów</t>
  </si>
  <si>
    <t>MF-8-803-75-00011</t>
  </si>
  <si>
    <t>A4OST0145</t>
  </si>
  <si>
    <t>OST0145</t>
  </si>
  <si>
    <t>Panel sterujący</t>
  </si>
  <si>
    <t>MF-4-487-84-00109</t>
  </si>
  <si>
    <t>A4OST0082</t>
  </si>
  <si>
    <t>OST0082</t>
  </si>
  <si>
    <t>Payment Terminal Verifone Type Vx520</t>
  </si>
  <si>
    <t>MF-4-487-17-00216</t>
  </si>
  <si>
    <t>MTC002524</t>
  </si>
  <si>
    <t>Podajnik biletów</t>
  </si>
  <si>
    <t>MF-6-669-75-00118</t>
  </si>
  <si>
    <t>A4OST0050</t>
  </si>
  <si>
    <t>OST0050</t>
  </si>
  <si>
    <t>MF-6-669-75-00119</t>
  </si>
  <si>
    <t>A4OST0051</t>
  </si>
  <si>
    <t>OST0051</t>
  </si>
  <si>
    <t>MF-6-669-75-00121</t>
  </si>
  <si>
    <t>A4OST0056</t>
  </si>
  <si>
    <t>OST0056</t>
  </si>
  <si>
    <t>MF-6-669-75-00122</t>
  </si>
  <si>
    <t>A4OST0057</t>
  </si>
  <si>
    <t>OST0057</t>
  </si>
  <si>
    <t>Serwer  IDS Intel i7 Quad Core (2HE); HD1x250GB;1x500GB</t>
  </si>
  <si>
    <t>MF-4-487-18-00351</t>
  </si>
  <si>
    <t>ETC004351</t>
  </si>
  <si>
    <t xml:space="preserve">Serwer NVR 10TB </t>
  </si>
  <si>
    <t>MF-4-487-84-00139</t>
  </si>
  <si>
    <t>A4OST0110</t>
  </si>
  <si>
    <t>OST0110</t>
  </si>
  <si>
    <t>Stanowisko poboru opłat</t>
  </si>
  <si>
    <t>MF-8-806-44-00042</t>
  </si>
  <si>
    <t>A4OST0001</t>
  </si>
  <si>
    <t>OST0001</t>
  </si>
  <si>
    <t xml:space="preserve">nieodpłatne przekazanie na podstawie § 7 ust. 2a rozporządzenia i nieodpłatne przekazanie lub darowizna na podstawie § 7 ust. 3a rozporządzenia/ sprzedaż/likwidacja
</t>
  </si>
  <si>
    <t>WYKAZ ZBĘDNYCH SKŁADNIKÓW A4 - SPO Ostropa na BIP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</si>
</sst>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zł&quot;_-;\-* #,##0.00\ &quot;zł&quot;_-;_-* &quot;-&quot;??\ &quot;zł&quot;_-;_-@_-"/>
    <numFmt numFmtId="164" formatCode="#,##0.00\ &quot;zł&quot;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</font>
    <font>
      <b/>
      <sz val="10"/>
      <color theme="1"/>
      <name val="Lato"/>
      <family val="2"/>
      <charset val="238"/>
    </font>
    <font>
      <sz val="9"/>
      <color theme="1"/>
      <name val="Lato"/>
      <family val="2"/>
      <charset val="238"/>
    </font>
    <font>
      <sz val="9"/>
      <name val="Lato"/>
      <family val="2"/>
      <charset val="238"/>
    </font>
    <font>
      <b/>
      <sz val="9"/>
      <color theme="1"/>
      <name val="Lato"/>
      <family val="2"/>
      <charset val="238"/>
    </font>
    <font>
      <b/>
      <sz val="14"/>
      <color theme="1"/>
      <name val="Lato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64" fontId="2" fillId="2" borderId="2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right" vertical="center"/>
    </xf>
    <xf numFmtId="44" fontId="3" fillId="0" borderId="1" xfId="0" applyNumberFormat="1" applyFont="1" applyBorder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164" fontId="3" fillId="0" borderId="1" xfId="0" applyNumberFormat="1" applyFont="1" applyBorder="1"/>
    <xf numFmtId="0" fontId="3" fillId="0" borderId="1" xfId="0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center"/>
    </xf>
    <xf numFmtId="44" fontId="3" fillId="0" borderId="1" xfId="0" applyNumberFormat="1" applyFont="1" applyBorder="1" applyAlignment="1">
      <alignment vertical="center" wrapText="1"/>
    </xf>
    <xf numFmtId="0" fontId="4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center" vertical="center" wrapText="1"/>
    </xf>
    <xf numFmtId="164" fontId="4" fillId="0" borderId="1" xfId="1" applyNumberFormat="1" applyFont="1" applyFill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3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64" fontId="3" fillId="3" borderId="1" xfId="0" applyNumberFormat="1" applyFont="1" applyFill="1" applyBorder="1" applyAlignment="1">
      <alignment horizontal="right" vertical="center"/>
    </xf>
    <xf numFmtId="0" fontId="3" fillId="0" borderId="0" xfId="0" applyFont="1"/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/>
    <xf numFmtId="164" fontId="5" fillId="0" borderId="1" xfId="0" applyNumberFormat="1" applyFont="1" applyBorder="1" applyAlignment="1">
      <alignment vertical="center"/>
    </xf>
    <xf numFmtId="44" fontId="5" fillId="0" borderId="1" xfId="0" applyNumberFormat="1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164" fontId="3" fillId="0" borderId="0" xfId="0" applyNumberFormat="1" applyFont="1"/>
    <xf numFmtId="0" fontId="6" fillId="0" borderId="1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</cellXfs>
  <cellStyles count="2">
    <cellStyle name="Normalny" xfId="0" builtinId="0"/>
    <cellStyle name="Normalny 3 3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zoomScale="118" zoomScaleNormal="118" workbookViewId="0">
      <selection activeCell="G9" sqref="G9"/>
    </sheetView>
  </sheetViews>
  <sheetFormatPr defaultColWidth="9.140625" defaultRowHeight="12" x14ac:dyDescent="0.2"/>
  <cols>
    <col min="1" max="1" width="4.85546875" style="25" customWidth="1"/>
    <col min="2" max="2" width="32.85546875" style="25" customWidth="1"/>
    <col min="3" max="3" width="5.140625" style="25" customWidth="1"/>
    <col min="4" max="4" width="18.42578125" style="32" customWidth="1"/>
    <col min="5" max="5" width="17.140625" style="25" customWidth="1"/>
    <col min="6" max="6" width="12.85546875" style="25" customWidth="1"/>
    <col min="7" max="7" width="17.28515625" style="25" customWidth="1"/>
    <col min="8" max="8" width="14.42578125" style="33" customWidth="1"/>
    <col min="9" max="9" width="13.7109375" style="25" customWidth="1"/>
    <col min="10" max="10" width="18.140625" style="31" customWidth="1"/>
    <col min="11" max="16384" width="9.140625" style="25"/>
  </cols>
  <sheetData>
    <row r="1" spans="1:10" ht="29.25" customHeight="1" x14ac:dyDescent="0.2">
      <c r="A1" s="34" t="s">
        <v>82</v>
      </c>
      <c r="B1" s="34"/>
      <c r="C1" s="34"/>
      <c r="D1" s="34"/>
      <c r="E1" s="34"/>
      <c r="F1" s="34"/>
      <c r="G1" s="34"/>
      <c r="H1" s="34"/>
      <c r="I1" s="34"/>
      <c r="J1" s="34"/>
    </row>
    <row r="2" spans="1:10" ht="45" customHeight="1" x14ac:dyDescent="0.2">
      <c r="A2" s="1" t="s">
        <v>0</v>
      </c>
      <c r="B2" s="1" t="s">
        <v>1</v>
      </c>
      <c r="C2" s="2" t="s">
        <v>2</v>
      </c>
      <c r="D2" s="1" t="s">
        <v>4</v>
      </c>
      <c r="E2" s="1" t="s">
        <v>5</v>
      </c>
      <c r="F2" s="1" t="s">
        <v>6</v>
      </c>
      <c r="G2" s="3" t="s">
        <v>3</v>
      </c>
      <c r="H2" s="4" t="s">
        <v>7</v>
      </c>
      <c r="I2" s="3" t="s">
        <v>8</v>
      </c>
      <c r="J2" s="3" t="s">
        <v>9</v>
      </c>
    </row>
    <row r="3" spans="1:10" ht="17.100000000000001" customHeight="1" x14ac:dyDescent="0.2">
      <c r="A3" s="5">
        <v>1</v>
      </c>
      <c r="B3" s="6" t="s">
        <v>10</v>
      </c>
      <c r="C3" s="5">
        <v>1</v>
      </c>
      <c r="D3" s="7" t="s">
        <v>12</v>
      </c>
      <c r="E3" s="8" t="s">
        <v>13</v>
      </c>
      <c r="F3" s="5" t="s">
        <v>14</v>
      </c>
      <c r="G3" s="5" t="s">
        <v>11</v>
      </c>
      <c r="H3" s="9">
        <v>94899.839999999997</v>
      </c>
      <c r="I3" s="10">
        <v>9489.98</v>
      </c>
      <c r="J3" s="11" t="s">
        <v>81</v>
      </c>
    </row>
    <row r="4" spans="1:10" ht="17.100000000000001" customHeight="1" x14ac:dyDescent="0.2">
      <c r="A4" s="5">
        <v>2</v>
      </c>
      <c r="B4" s="6" t="s">
        <v>10</v>
      </c>
      <c r="C4" s="5">
        <v>1</v>
      </c>
      <c r="D4" s="7" t="s">
        <v>15</v>
      </c>
      <c r="E4" s="8" t="s">
        <v>16</v>
      </c>
      <c r="F4" s="5" t="s">
        <v>17</v>
      </c>
      <c r="G4" s="5" t="s">
        <v>11</v>
      </c>
      <c r="H4" s="9">
        <v>94899.839999999997</v>
      </c>
      <c r="I4" s="10">
        <v>9489.98</v>
      </c>
      <c r="J4" s="12"/>
    </row>
    <row r="5" spans="1:10" ht="17.100000000000001" customHeight="1" x14ac:dyDescent="0.2">
      <c r="A5" s="5">
        <v>3</v>
      </c>
      <c r="B5" s="13" t="s">
        <v>18</v>
      </c>
      <c r="C5" s="5">
        <v>1</v>
      </c>
      <c r="D5" s="7" t="s">
        <v>20</v>
      </c>
      <c r="E5" s="8" t="s">
        <v>21</v>
      </c>
      <c r="F5" s="5" t="s">
        <v>22</v>
      </c>
      <c r="G5" s="8" t="s">
        <v>19</v>
      </c>
      <c r="H5" s="14">
        <v>29616.720000000001</v>
      </c>
      <c r="I5" s="10">
        <v>500</v>
      </c>
      <c r="J5" s="12"/>
    </row>
    <row r="6" spans="1:10" ht="17.100000000000001" customHeight="1" x14ac:dyDescent="0.2">
      <c r="A6" s="5">
        <v>4</v>
      </c>
      <c r="B6" s="15" t="s">
        <v>18</v>
      </c>
      <c r="C6" s="5">
        <v>1</v>
      </c>
      <c r="D6" s="7" t="s">
        <v>23</v>
      </c>
      <c r="E6" s="8" t="s">
        <v>24</v>
      </c>
      <c r="F6" s="5" t="s">
        <v>25</v>
      </c>
      <c r="G6" s="8" t="s">
        <v>11</v>
      </c>
      <c r="H6" s="9">
        <v>29616.720000000001</v>
      </c>
      <c r="I6" s="10">
        <v>500</v>
      </c>
      <c r="J6" s="12"/>
    </row>
    <row r="7" spans="1:10" ht="17.100000000000001" customHeight="1" x14ac:dyDescent="0.2">
      <c r="A7" s="5">
        <v>5</v>
      </c>
      <c r="B7" s="13" t="s">
        <v>26</v>
      </c>
      <c r="C7" s="5">
        <v>1</v>
      </c>
      <c r="D7" s="16" t="s">
        <v>28</v>
      </c>
      <c r="E7" s="8" t="s">
        <v>29</v>
      </c>
      <c r="F7" s="5" t="s">
        <v>30</v>
      </c>
      <c r="G7" s="8" t="s">
        <v>27</v>
      </c>
      <c r="H7" s="14">
        <v>11846.69</v>
      </c>
      <c r="I7" s="10">
        <v>500</v>
      </c>
      <c r="J7" s="12"/>
    </row>
    <row r="8" spans="1:10" ht="17.100000000000001" customHeight="1" x14ac:dyDescent="0.2">
      <c r="A8" s="5">
        <v>6</v>
      </c>
      <c r="B8" s="6" t="s">
        <v>26</v>
      </c>
      <c r="C8" s="5">
        <v>1</v>
      </c>
      <c r="D8" s="7" t="s">
        <v>31</v>
      </c>
      <c r="E8" s="8" t="s">
        <v>32</v>
      </c>
      <c r="F8" s="5" t="s">
        <v>33</v>
      </c>
      <c r="G8" s="8" t="s">
        <v>11</v>
      </c>
      <c r="H8" s="9">
        <v>11846.69</v>
      </c>
      <c r="I8" s="10">
        <v>500</v>
      </c>
      <c r="J8" s="12"/>
    </row>
    <row r="9" spans="1:10" ht="17.100000000000001" customHeight="1" x14ac:dyDescent="0.2">
      <c r="A9" s="5">
        <v>7</v>
      </c>
      <c r="B9" s="6" t="s">
        <v>34</v>
      </c>
      <c r="C9" s="5">
        <v>1</v>
      </c>
      <c r="D9" s="7" t="s">
        <v>35</v>
      </c>
      <c r="E9" s="8" t="s">
        <v>36</v>
      </c>
      <c r="F9" s="5" t="s">
        <v>37</v>
      </c>
      <c r="G9" s="8" t="s">
        <v>11</v>
      </c>
      <c r="H9" s="9">
        <v>218705.75</v>
      </c>
      <c r="I9" s="10">
        <v>21870.58</v>
      </c>
      <c r="J9" s="12"/>
    </row>
    <row r="10" spans="1:10" ht="17.100000000000001" customHeight="1" x14ac:dyDescent="0.2">
      <c r="A10" s="5">
        <v>8</v>
      </c>
      <c r="B10" s="6" t="s">
        <v>34</v>
      </c>
      <c r="C10" s="5">
        <v>1</v>
      </c>
      <c r="D10" s="7" t="s">
        <v>38</v>
      </c>
      <c r="E10" s="8" t="s">
        <v>39</v>
      </c>
      <c r="F10" s="5" t="s">
        <v>40</v>
      </c>
      <c r="G10" s="8" t="s">
        <v>11</v>
      </c>
      <c r="H10" s="9">
        <v>218705.75</v>
      </c>
      <c r="I10" s="10">
        <v>21870.58</v>
      </c>
      <c r="J10" s="12"/>
    </row>
    <row r="11" spans="1:10" ht="17.100000000000001" customHeight="1" x14ac:dyDescent="0.2">
      <c r="A11" s="5">
        <v>9</v>
      </c>
      <c r="B11" s="15" t="s">
        <v>41</v>
      </c>
      <c r="C11" s="5">
        <v>1</v>
      </c>
      <c r="D11" s="16" t="s">
        <v>43</v>
      </c>
      <c r="E11" s="8" t="s">
        <v>44</v>
      </c>
      <c r="F11" s="5" t="s">
        <v>45</v>
      </c>
      <c r="G11" s="8" t="s">
        <v>42</v>
      </c>
      <c r="H11" s="14">
        <v>1370.01</v>
      </c>
      <c r="I11" s="10">
        <v>150</v>
      </c>
      <c r="J11" s="12"/>
    </row>
    <row r="12" spans="1:10" ht="17.100000000000001" customHeight="1" x14ac:dyDescent="0.2">
      <c r="A12" s="5">
        <v>10</v>
      </c>
      <c r="B12" s="6" t="s">
        <v>46</v>
      </c>
      <c r="C12" s="5">
        <v>1</v>
      </c>
      <c r="D12" s="7" t="s">
        <v>47</v>
      </c>
      <c r="E12" s="8" t="s">
        <v>48</v>
      </c>
      <c r="F12" s="5" t="s">
        <v>49</v>
      </c>
      <c r="G12" s="8" t="s">
        <v>11</v>
      </c>
      <c r="H12" s="9">
        <v>2073.17</v>
      </c>
      <c r="I12" s="17">
        <v>250</v>
      </c>
      <c r="J12" s="12"/>
    </row>
    <row r="13" spans="1:10" ht="17.100000000000001" customHeight="1" x14ac:dyDescent="0.2">
      <c r="A13" s="5">
        <v>11</v>
      </c>
      <c r="B13" s="6" t="s">
        <v>50</v>
      </c>
      <c r="C13" s="5">
        <v>1</v>
      </c>
      <c r="D13" s="7" t="s">
        <v>51</v>
      </c>
      <c r="E13" s="8" t="s">
        <v>52</v>
      </c>
      <c r="F13" s="5" t="s">
        <v>53</v>
      </c>
      <c r="G13" s="8" t="s">
        <v>11</v>
      </c>
      <c r="H13" s="9">
        <v>4852.13</v>
      </c>
      <c r="I13" s="17">
        <v>100</v>
      </c>
      <c r="J13" s="12"/>
    </row>
    <row r="14" spans="1:10" ht="17.100000000000001" customHeight="1" x14ac:dyDescent="0.2">
      <c r="A14" s="5">
        <v>12</v>
      </c>
      <c r="B14" s="18" t="s">
        <v>54</v>
      </c>
      <c r="C14" s="19">
        <v>2</v>
      </c>
      <c r="D14" s="7" t="s">
        <v>55</v>
      </c>
      <c r="E14" s="8"/>
      <c r="F14" s="19" t="s">
        <v>56</v>
      </c>
      <c r="G14" s="8" t="s">
        <v>11</v>
      </c>
      <c r="H14" s="20">
        <v>3020.24</v>
      </c>
      <c r="I14" s="17">
        <f>50*2</f>
        <v>100</v>
      </c>
      <c r="J14" s="12"/>
    </row>
    <row r="15" spans="1:10" ht="17.100000000000001" customHeight="1" x14ac:dyDescent="0.2">
      <c r="A15" s="5">
        <v>13</v>
      </c>
      <c r="B15" s="6" t="s">
        <v>57</v>
      </c>
      <c r="C15" s="5">
        <v>1</v>
      </c>
      <c r="D15" s="7" t="s">
        <v>58</v>
      </c>
      <c r="E15" s="8" t="s">
        <v>59</v>
      </c>
      <c r="F15" s="5" t="s">
        <v>60</v>
      </c>
      <c r="G15" s="8" t="s">
        <v>11</v>
      </c>
      <c r="H15" s="9">
        <v>11609.75</v>
      </c>
      <c r="I15" s="17">
        <v>500</v>
      </c>
      <c r="J15" s="12"/>
    </row>
    <row r="16" spans="1:10" ht="17.100000000000001" customHeight="1" x14ac:dyDescent="0.2">
      <c r="A16" s="5">
        <v>14</v>
      </c>
      <c r="B16" s="6" t="s">
        <v>57</v>
      </c>
      <c r="C16" s="5">
        <v>1</v>
      </c>
      <c r="D16" s="7" t="s">
        <v>61</v>
      </c>
      <c r="E16" s="8" t="s">
        <v>62</v>
      </c>
      <c r="F16" s="5" t="s">
        <v>63</v>
      </c>
      <c r="G16" s="8" t="s">
        <v>11</v>
      </c>
      <c r="H16" s="9">
        <v>11609.75</v>
      </c>
      <c r="I16" s="17">
        <v>500</v>
      </c>
      <c r="J16" s="12"/>
    </row>
    <row r="17" spans="1:10" ht="17.100000000000001" customHeight="1" x14ac:dyDescent="0.2">
      <c r="A17" s="5">
        <v>15</v>
      </c>
      <c r="B17" s="6" t="s">
        <v>57</v>
      </c>
      <c r="C17" s="5">
        <v>1</v>
      </c>
      <c r="D17" s="7" t="s">
        <v>64</v>
      </c>
      <c r="E17" s="8" t="s">
        <v>65</v>
      </c>
      <c r="F17" s="5" t="s">
        <v>66</v>
      </c>
      <c r="G17" s="8" t="s">
        <v>11</v>
      </c>
      <c r="H17" s="9">
        <v>11609.75</v>
      </c>
      <c r="I17" s="17">
        <v>500</v>
      </c>
      <c r="J17" s="12"/>
    </row>
    <row r="18" spans="1:10" ht="17.100000000000001" customHeight="1" x14ac:dyDescent="0.2">
      <c r="A18" s="5">
        <v>16</v>
      </c>
      <c r="B18" s="6" t="s">
        <v>57</v>
      </c>
      <c r="C18" s="5">
        <v>1</v>
      </c>
      <c r="D18" s="7" t="s">
        <v>67</v>
      </c>
      <c r="E18" s="8" t="s">
        <v>68</v>
      </c>
      <c r="F18" s="5" t="s">
        <v>69</v>
      </c>
      <c r="G18" s="8" t="s">
        <v>11</v>
      </c>
      <c r="H18" s="9">
        <v>11609.75</v>
      </c>
      <c r="I18" s="17">
        <v>500</v>
      </c>
      <c r="J18" s="12"/>
    </row>
    <row r="19" spans="1:10" ht="35.25" customHeight="1" x14ac:dyDescent="0.2">
      <c r="A19" s="5">
        <v>17</v>
      </c>
      <c r="B19" s="21" t="s">
        <v>70</v>
      </c>
      <c r="C19" s="22">
        <v>1</v>
      </c>
      <c r="D19" s="7" t="s">
        <v>71</v>
      </c>
      <c r="E19" s="8"/>
      <c r="F19" s="23" t="s">
        <v>72</v>
      </c>
      <c r="G19" s="8" t="s">
        <v>11</v>
      </c>
      <c r="H19" s="9">
        <v>11302.58</v>
      </c>
      <c r="I19" s="17">
        <v>2000</v>
      </c>
      <c r="J19" s="12"/>
    </row>
    <row r="20" spans="1:10" ht="17.100000000000001" customHeight="1" x14ac:dyDescent="0.2">
      <c r="A20" s="5">
        <v>18</v>
      </c>
      <c r="B20" s="6" t="s">
        <v>73</v>
      </c>
      <c r="C20" s="5">
        <v>1</v>
      </c>
      <c r="D20" s="7" t="s">
        <v>74</v>
      </c>
      <c r="E20" s="8" t="s">
        <v>75</v>
      </c>
      <c r="F20" s="5" t="s">
        <v>76</v>
      </c>
      <c r="G20" s="8" t="s">
        <v>11</v>
      </c>
      <c r="H20" s="9">
        <v>155268.24</v>
      </c>
      <c r="I20" s="17">
        <v>1000</v>
      </c>
      <c r="J20" s="12"/>
    </row>
    <row r="21" spans="1:10" ht="17.100000000000001" customHeight="1" x14ac:dyDescent="0.2">
      <c r="A21" s="5">
        <v>19</v>
      </c>
      <c r="B21" s="6" t="s">
        <v>77</v>
      </c>
      <c r="C21" s="5">
        <v>1</v>
      </c>
      <c r="D21" s="7" t="s">
        <v>78</v>
      </c>
      <c r="E21" s="8" t="s">
        <v>79</v>
      </c>
      <c r="F21" s="5" t="s">
        <v>80</v>
      </c>
      <c r="G21" s="8" t="s">
        <v>11</v>
      </c>
      <c r="H21" s="24">
        <v>1314630.8400000001</v>
      </c>
      <c r="I21" s="10">
        <v>657315.42000000004</v>
      </c>
      <c r="J21" s="35"/>
    </row>
    <row r="22" spans="1:10" ht="17.100000000000001" customHeight="1" x14ac:dyDescent="0.2">
      <c r="C22" s="26">
        <f>SUM(C3:C21)</f>
        <v>20</v>
      </c>
      <c r="D22" s="27"/>
      <c r="E22" s="28"/>
      <c r="F22" s="28"/>
      <c r="G22" s="28"/>
      <c r="H22" s="29">
        <f>SUM(H3:H21)</f>
        <v>2249094.21</v>
      </c>
      <c r="I22" s="30">
        <f>SUM(I3:I21)</f>
        <v>727636.54</v>
      </c>
    </row>
    <row r="23" spans="1:10" ht="18.95" customHeight="1" x14ac:dyDescent="0.2"/>
    <row r="24" spans="1:10" ht="18.95" customHeight="1" x14ac:dyDescent="0.2"/>
  </sheetData>
  <mergeCells count="2">
    <mergeCell ref="A1:J1"/>
    <mergeCell ref="J3:J21"/>
  </mergeCells>
  <conditionalFormatting sqref="D3:D21">
    <cfRule type="duplicateValues" dxfId="0" priority="9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SPO Ostrop BIP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Załęska Dorota 3</dc:creator>
  <cp:lastModifiedBy>Załęska Dorota 3</cp:lastModifiedBy>
  <dcterms:created xsi:type="dcterms:W3CDTF">2023-03-07T09:14:42Z</dcterms:created>
  <dcterms:modified xsi:type="dcterms:W3CDTF">2023-03-07T09:24:03Z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InformacjePrzeznaczoneWylacznieDoUzytkuWewnetrznego</vt:lpwstr>
  </property>
  <property fmtid="{D5CDD505-2E9C-101B-9397-08002B2CF9AE}" pid="3" name="MFClassifiedBy">
    <vt:lpwstr>MF\HKDC;Załęska Dorota 3</vt:lpwstr>
  </property>
  <property fmtid="{D5CDD505-2E9C-101B-9397-08002B2CF9AE}" pid="4" name="MFClassificationDate">
    <vt:lpwstr>2023-03-07T10:23:00.6769426+01:00</vt:lpwstr>
  </property>
  <property fmtid="{D5CDD505-2E9C-101B-9397-08002B2CF9AE}" pid="5" name="MFClassifiedBySID">
    <vt:lpwstr>MF\S-1-5-21-1525952054-1005573771-2909822258-460189</vt:lpwstr>
  </property>
  <property fmtid="{D5CDD505-2E9C-101B-9397-08002B2CF9AE}" pid="6" name="MFGRNItemId">
    <vt:lpwstr>GRN-0edce9a5-7e6d-4f07-96b8-be726c46492b</vt:lpwstr>
  </property>
  <property fmtid="{D5CDD505-2E9C-101B-9397-08002B2CF9AE}" pid="7" name="MFHash">
    <vt:lpwstr>E+89jqHs8D/qdm2Met7jZ2TAAZ5KAiCmsVMapGQqy4w=</vt:lpwstr>
  </property>
  <property fmtid="{D5CDD505-2E9C-101B-9397-08002B2CF9AE}" pid="8" name="DLPManualFileClassification">
    <vt:lpwstr>{5fdfc941-3fcf-4a5b-87be-4848800d39d0}</vt:lpwstr>
  </property>
  <property fmtid="{D5CDD505-2E9C-101B-9397-08002B2CF9AE}" pid="9" name="MFRefresh">
    <vt:lpwstr>False</vt:lpwstr>
  </property>
</Properties>
</file>