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8A67C1E-016F-465B-A2BC-98C94777557B}" xr6:coauthVersionLast="47" xr6:coauthVersionMax="47" xr10:uidLastSave="{00000000-0000-0000-0000-000000000000}"/>
  <bookViews>
    <workbookView xWindow="-120" yWindow="-120" windowWidth="29040" windowHeight="17520" activeTab="1" xr2:uid="{2C8B287F-824F-4CD4-B62C-1D5DF2579A6E}"/>
  </bookViews>
  <sheets>
    <sheet name="lista gmin" sheetId="1" r:id="rId1"/>
    <sheet name="lista mia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2" l="1"/>
  <c r="H45" i="1"/>
</calcChain>
</file>

<file path=xl/sharedStrings.xml><?xml version="1.0" encoding="utf-8"?>
<sst xmlns="http://schemas.openxmlformats.org/spreadsheetml/2006/main" count="295" uniqueCount="101">
  <si>
    <t>w zł</t>
  </si>
  <si>
    <t>WK</t>
  </si>
  <si>
    <t>PK</t>
  </si>
  <si>
    <t>Typ JST</t>
  </si>
  <si>
    <t>Kod GUS</t>
  </si>
  <si>
    <t xml:space="preserve">Nazwa JST </t>
  </si>
  <si>
    <t>Rezerwa dla JST</t>
  </si>
  <si>
    <t>02</t>
  </si>
  <si>
    <t>61</t>
  </si>
  <si>
    <t>M</t>
  </si>
  <si>
    <t>Jelenia Góra</t>
  </si>
  <si>
    <t>06</t>
  </si>
  <si>
    <t>18</t>
  </si>
  <si>
    <t>64</t>
  </si>
  <si>
    <t>20</t>
  </si>
  <si>
    <t>22</t>
  </si>
  <si>
    <t>63</t>
  </si>
  <si>
    <t>24</t>
  </si>
  <si>
    <t>12</t>
  </si>
  <si>
    <t>11</t>
  </si>
  <si>
    <t>SUMA</t>
  </si>
  <si>
    <t>GK</t>
  </si>
  <si>
    <t>GT</t>
  </si>
  <si>
    <t>07</t>
  </si>
  <si>
    <t>3</t>
  </si>
  <si>
    <t>G</t>
  </si>
  <si>
    <t>0202073</t>
  </si>
  <si>
    <t>NIEMCZA</t>
  </si>
  <si>
    <t>08</t>
  </si>
  <si>
    <t>01</t>
  </si>
  <si>
    <t>1</t>
  </si>
  <si>
    <t>0208011</t>
  </si>
  <si>
    <t>DUSZNIKI-ZDRÓJ</t>
  </si>
  <si>
    <t>03</t>
  </si>
  <si>
    <t>0208031</t>
  </si>
  <si>
    <t>KUDOWA-ZDRÓJ</t>
  </si>
  <si>
    <t>05</t>
  </si>
  <si>
    <t>0208051</t>
  </si>
  <si>
    <t>POLANICA-ZDRÓJ</t>
  </si>
  <si>
    <t>0208063</t>
  </si>
  <si>
    <t>BYSTRZYCA KŁODZKA</t>
  </si>
  <si>
    <t>0208083</t>
  </si>
  <si>
    <t>LĄDEK-ZDRÓJ</t>
  </si>
  <si>
    <t>10</t>
  </si>
  <si>
    <t>0210021</t>
  </si>
  <si>
    <t>ŚWIERADÓW-ZDRÓJ</t>
  </si>
  <si>
    <t>21</t>
  </si>
  <si>
    <t>0221021</t>
  </si>
  <si>
    <t>JEDLINA-ZDRÓJ</t>
  </si>
  <si>
    <t>0221031</t>
  </si>
  <si>
    <t>SZCZAWNO-ZDRÓJ</t>
  </si>
  <si>
    <t>04</t>
  </si>
  <si>
    <t>0401021</t>
  </si>
  <si>
    <t>CIECHOCINEK</t>
  </si>
  <si>
    <t>0407011</t>
  </si>
  <si>
    <t>INOWROCŁAW</t>
  </si>
  <si>
    <t>0418043</t>
  </si>
  <si>
    <t>BRZEŚĆ KUJAWSKI</t>
  </si>
  <si>
    <t>14</t>
  </si>
  <si>
    <t>0614083</t>
  </si>
  <si>
    <t>NAŁĘCZÓW</t>
  </si>
  <si>
    <t>0620043</t>
  </si>
  <si>
    <t>KRASNOBRÓD</t>
  </si>
  <si>
    <t>UNIEJÓW</t>
  </si>
  <si>
    <t>09</t>
  </si>
  <si>
    <t>2</t>
  </si>
  <si>
    <t>SĘKOWA</t>
  </si>
  <si>
    <t>UŚCIE GORLICKIE</t>
  </si>
  <si>
    <t>KRYNICA-ZDRÓJ</t>
  </si>
  <si>
    <t>MUSZYNA</t>
  </si>
  <si>
    <t>13</t>
  </si>
  <si>
    <t>PIWNICZNA-ZDRÓJ</t>
  </si>
  <si>
    <t>SZCZAWNICA</t>
  </si>
  <si>
    <t>RABKA-ZDRÓJ</t>
  </si>
  <si>
    <t>KONSTANCIN-JEZIORNA</t>
  </si>
  <si>
    <t>DĘBICA</t>
  </si>
  <si>
    <t>IWONICZ-ZDRÓJ</t>
  </si>
  <si>
    <t>RYMANÓW</t>
  </si>
  <si>
    <t>HORYNIEC-ZDRÓJ</t>
  </si>
  <si>
    <t>SOLINA</t>
  </si>
  <si>
    <t>AUGUSTÓW</t>
  </si>
  <si>
    <t>SUPRAŚL</t>
  </si>
  <si>
    <t>USTKA</t>
  </si>
  <si>
    <t>USTROŃ</t>
  </si>
  <si>
    <t>GOCZAŁKOWICE-ZDRÓJ</t>
  </si>
  <si>
    <t>26</t>
  </si>
  <si>
    <t>BUSKO-ZDRÓJ</t>
  </si>
  <si>
    <t>SOLEC-ZDRÓJ</t>
  </si>
  <si>
    <t>28</t>
  </si>
  <si>
    <t>GOŁDAP</t>
  </si>
  <si>
    <t>32</t>
  </si>
  <si>
    <t>KAMIEŃ POMORSKI</t>
  </si>
  <si>
    <t>KOŁOBRZEG</t>
  </si>
  <si>
    <t>DARŁOWO</t>
  </si>
  <si>
    <t>16</t>
  </si>
  <si>
    <t>POŁCZYN-ZDRÓJ</t>
  </si>
  <si>
    <t>Kraków</t>
  </si>
  <si>
    <t>Sopot</t>
  </si>
  <si>
    <t>Świnoujście</t>
  </si>
  <si>
    <t>Środki z rezerwy na uzupełnienie dochodów - dla gmin uzdrowiskowych</t>
  </si>
  <si>
    <t>Kwota dofinsowania dla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</si>
</sst>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2" borderId="1" xfId="0" quotePrefix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4" fontId="0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C1FD-9B82-473A-88B2-5BD889A99F42}">
  <dimension ref="A1:H49"/>
  <sheetViews>
    <sheetView topLeftCell="A28" zoomScale="142" zoomScaleNormal="142" workbookViewId="0">
      <selection activeCell="D23" sqref="D23"/>
    </sheetView>
  </sheetViews>
  <sheetFormatPr defaultRowHeight="15" x14ac:dyDescent="0.25"/>
  <cols>
    <col min="2" max="5" width="5.7109375" customWidth="1"/>
    <col min="6" max="6" width="10.7109375" customWidth="1"/>
    <col min="7" max="7" width="24.85546875" customWidth="1"/>
    <col min="8" max="8" width="18.7109375" customWidth="1"/>
  </cols>
  <sheetData>
    <row r="1" spans="1:8" ht="18.75" x14ac:dyDescent="0.3">
      <c r="A1" s="13" t="s">
        <v>99</v>
      </c>
      <c r="H1" s="4"/>
    </row>
    <row r="2" spans="1:8" x14ac:dyDescent="0.25">
      <c r="H2" s="14" t="s">
        <v>0</v>
      </c>
    </row>
    <row r="3" spans="1:8" ht="33" customHeight="1" x14ac:dyDescent="0.25">
      <c r="A3" s="1" t="s">
        <v>3</v>
      </c>
      <c r="B3" s="1" t="s">
        <v>1</v>
      </c>
      <c r="C3" s="1" t="s">
        <v>2</v>
      </c>
      <c r="D3" s="1" t="s">
        <v>21</v>
      </c>
      <c r="E3" s="1" t="s">
        <v>22</v>
      </c>
      <c r="F3" s="1" t="s">
        <v>4</v>
      </c>
      <c r="G3" s="1" t="s">
        <v>5</v>
      </c>
      <c r="H3" s="1" t="s">
        <v>6</v>
      </c>
    </row>
    <row r="4" spans="1:8" x14ac:dyDescent="0.25">
      <c r="A4" s="5" t="s">
        <v>25</v>
      </c>
      <c r="B4" s="5" t="s">
        <v>7</v>
      </c>
      <c r="C4" s="5" t="s">
        <v>7</v>
      </c>
      <c r="D4" s="5" t="s">
        <v>23</v>
      </c>
      <c r="E4" s="5" t="s">
        <v>24</v>
      </c>
      <c r="F4" s="6" t="s">
        <v>26</v>
      </c>
      <c r="G4" s="5" t="s">
        <v>27</v>
      </c>
      <c r="H4" s="10">
        <v>233858</v>
      </c>
    </row>
    <row r="5" spans="1:8" x14ac:dyDescent="0.25">
      <c r="A5" s="5" t="s">
        <v>25</v>
      </c>
      <c r="B5" s="5" t="s">
        <v>7</v>
      </c>
      <c r="C5" s="5" t="s">
        <v>28</v>
      </c>
      <c r="D5" s="5" t="s">
        <v>29</v>
      </c>
      <c r="E5" s="5" t="s">
        <v>30</v>
      </c>
      <c r="F5" s="6" t="s">
        <v>31</v>
      </c>
      <c r="G5" s="5" t="s">
        <v>32</v>
      </c>
      <c r="H5" s="10">
        <v>817141</v>
      </c>
    </row>
    <row r="6" spans="1:8" x14ac:dyDescent="0.25">
      <c r="A6" s="5" t="s">
        <v>25</v>
      </c>
      <c r="B6" s="5" t="s">
        <v>7</v>
      </c>
      <c r="C6" s="5" t="s">
        <v>28</v>
      </c>
      <c r="D6" s="5" t="s">
        <v>33</v>
      </c>
      <c r="E6" s="5" t="s">
        <v>30</v>
      </c>
      <c r="F6" s="6" t="s">
        <v>34</v>
      </c>
      <c r="G6" s="5" t="s">
        <v>35</v>
      </c>
      <c r="H6" s="10">
        <v>361838</v>
      </c>
    </row>
    <row r="7" spans="1:8" x14ac:dyDescent="0.25">
      <c r="A7" s="5" t="s">
        <v>25</v>
      </c>
      <c r="B7" s="5" t="s">
        <v>7</v>
      </c>
      <c r="C7" s="5" t="s">
        <v>28</v>
      </c>
      <c r="D7" s="5" t="s">
        <v>36</v>
      </c>
      <c r="E7" s="5" t="s">
        <v>30</v>
      </c>
      <c r="F7" s="6" t="s">
        <v>37</v>
      </c>
      <c r="G7" s="5" t="s">
        <v>38</v>
      </c>
      <c r="H7" s="10">
        <v>731535</v>
      </c>
    </row>
    <row r="8" spans="1:8" x14ac:dyDescent="0.25">
      <c r="A8" s="5" t="s">
        <v>25</v>
      </c>
      <c r="B8" s="5" t="s">
        <v>7</v>
      </c>
      <c r="C8" s="5" t="s">
        <v>28</v>
      </c>
      <c r="D8" s="5" t="s">
        <v>11</v>
      </c>
      <c r="E8" s="5" t="s">
        <v>24</v>
      </c>
      <c r="F8" s="6" t="s">
        <v>39</v>
      </c>
      <c r="G8" s="5" t="s">
        <v>40</v>
      </c>
      <c r="H8" s="10">
        <v>156035</v>
      </c>
    </row>
    <row r="9" spans="1:8" x14ac:dyDescent="0.25">
      <c r="A9" s="5" t="s">
        <v>25</v>
      </c>
      <c r="B9" s="5" t="s">
        <v>7</v>
      </c>
      <c r="C9" s="5" t="s">
        <v>28</v>
      </c>
      <c r="D9" s="5" t="s">
        <v>28</v>
      </c>
      <c r="E9" s="5" t="s">
        <v>24</v>
      </c>
      <c r="F9" s="6" t="s">
        <v>41</v>
      </c>
      <c r="G9" s="5" t="s">
        <v>42</v>
      </c>
      <c r="H9" s="10">
        <v>1147577</v>
      </c>
    </row>
    <row r="10" spans="1:8" x14ac:dyDescent="0.25">
      <c r="A10" s="5" t="s">
        <v>25</v>
      </c>
      <c r="B10" s="5" t="s">
        <v>7</v>
      </c>
      <c r="C10" s="5" t="s">
        <v>43</v>
      </c>
      <c r="D10" s="5" t="s">
        <v>7</v>
      </c>
      <c r="E10" s="5" t="s">
        <v>30</v>
      </c>
      <c r="F10" s="7" t="s">
        <v>44</v>
      </c>
      <c r="G10" s="5" t="s">
        <v>45</v>
      </c>
      <c r="H10" s="10">
        <v>1240692</v>
      </c>
    </row>
    <row r="11" spans="1:8" x14ac:dyDescent="0.25">
      <c r="A11" s="5" t="s">
        <v>25</v>
      </c>
      <c r="B11" s="5" t="s">
        <v>7</v>
      </c>
      <c r="C11" s="5" t="s">
        <v>46</v>
      </c>
      <c r="D11" s="5" t="s">
        <v>7</v>
      </c>
      <c r="E11" s="5" t="s">
        <v>30</v>
      </c>
      <c r="F11" s="6" t="s">
        <v>47</v>
      </c>
      <c r="G11" s="5" t="s">
        <v>48</v>
      </c>
      <c r="H11" s="10">
        <v>317440</v>
      </c>
    </row>
    <row r="12" spans="1:8" x14ac:dyDescent="0.25">
      <c r="A12" s="5" t="s">
        <v>25</v>
      </c>
      <c r="B12" s="5" t="s">
        <v>7</v>
      </c>
      <c r="C12" s="5" t="s">
        <v>46</v>
      </c>
      <c r="D12" s="5" t="s">
        <v>33</v>
      </c>
      <c r="E12" s="5" t="s">
        <v>30</v>
      </c>
      <c r="F12" s="6" t="s">
        <v>49</v>
      </c>
      <c r="G12" s="5" t="s">
        <v>50</v>
      </c>
      <c r="H12" s="10">
        <v>327090</v>
      </c>
    </row>
    <row r="13" spans="1:8" x14ac:dyDescent="0.25">
      <c r="A13" s="5" t="s">
        <v>25</v>
      </c>
      <c r="B13" s="5" t="s">
        <v>51</v>
      </c>
      <c r="C13" s="5" t="s">
        <v>29</v>
      </c>
      <c r="D13" s="5" t="s">
        <v>7</v>
      </c>
      <c r="E13" s="5" t="s">
        <v>30</v>
      </c>
      <c r="F13" s="6" t="s">
        <v>52</v>
      </c>
      <c r="G13" s="5" t="s">
        <v>53</v>
      </c>
      <c r="H13" s="10">
        <v>1201975</v>
      </c>
    </row>
    <row r="14" spans="1:8" x14ac:dyDescent="0.25">
      <c r="A14" s="5" t="s">
        <v>25</v>
      </c>
      <c r="B14" s="5" t="s">
        <v>51</v>
      </c>
      <c r="C14" s="5" t="s">
        <v>23</v>
      </c>
      <c r="D14" s="5" t="s">
        <v>29</v>
      </c>
      <c r="E14" s="5" t="s">
        <v>30</v>
      </c>
      <c r="F14" s="6" t="s">
        <v>54</v>
      </c>
      <c r="G14" s="5" t="s">
        <v>55</v>
      </c>
      <c r="H14" s="10">
        <v>428026</v>
      </c>
    </row>
    <row r="15" spans="1:8" x14ac:dyDescent="0.25">
      <c r="A15" s="5" t="s">
        <v>25</v>
      </c>
      <c r="B15" s="5" t="s">
        <v>51</v>
      </c>
      <c r="C15" s="5" t="s">
        <v>12</v>
      </c>
      <c r="D15" s="5" t="s">
        <v>51</v>
      </c>
      <c r="E15" s="5" t="s">
        <v>24</v>
      </c>
      <c r="F15" s="6" t="s">
        <v>56</v>
      </c>
      <c r="G15" s="5" t="s">
        <v>57</v>
      </c>
      <c r="H15" s="10">
        <v>466938</v>
      </c>
    </row>
    <row r="16" spans="1:8" x14ac:dyDescent="0.25">
      <c r="A16" s="5" t="s">
        <v>25</v>
      </c>
      <c r="B16" s="5" t="s">
        <v>11</v>
      </c>
      <c r="C16" s="5" t="s">
        <v>58</v>
      </c>
      <c r="D16" s="5" t="s">
        <v>28</v>
      </c>
      <c r="E16" s="5" t="s">
        <v>24</v>
      </c>
      <c r="F16" s="6" t="s">
        <v>59</v>
      </c>
      <c r="G16" s="5" t="s">
        <v>60</v>
      </c>
      <c r="H16" s="10">
        <v>521024</v>
      </c>
    </row>
    <row r="17" spans="1:8" x14ac:dyDescent="0.25">
      <c r="A17" s="5" t="s">
        <v>25</v>
      </c>
      <c r="B17" s="5" t="s">
        <v>11</v>
      </c>
      <c r="C17" s="5" t="s">
        <v>14</v>
      </c>
      <c r="D17" s="5" t="s">
        <v>51</v>
      </c>
      <c r="E17" s="5" t="s">
        <v>24</v>
      </c>
      <c r="F17" s="6" t="s">
        <v>61</v>
      </c>
      <c r="G17" s="5" t="s">
        <v>62</v>
      </c>
      <c r="H17" s="10">
        <v>836596</v>
      </c>
    </row>
    <row r="18" spans="1:8" x14ac:dyDescent="0.25">
      <c r="A18" s="5" t="s">
        <v>25</v>
      </c>
      <c r="B18" s="5" t="s">
        <v>43</v>
      </c>
      <c r="C18" s="5" t="s">
        <v>19</v>
      </c>
      <c r="D18" s="5" t="s">
        <v>51</v>
      </c>
      <c r="E18" s="5" t="s">
        <v>24</v>
      </c>
      <c r="F18" s="5">
        <v>1011043</v>
      </c>
      <c r="G18" s="5" t="s">
        <v>63</v>
      </c>
      <c r="H18" s="10">
        <v>505460</v>
      </c>
    </row>
    <row r="19" spans="1:8" x14ac:dyDescent="0.25">
      <c r="A19" s="5" t="s">
        <v>25</v>
      </c>
      <c r="B19" s="5" t="s">
        <v>18</v>
      </c>
      <c r="C19" s="5" t="s">
        <v>36</v>
      </c>
      <c r="D19" s="5" t="s">
        <v>64</v>
      </c>
      <c r="E19" s="5" t="s">
        <v>65</v>
      </c>
      <c r="F19" s="5">
        <v>1205092</v>
      </c>
      <c r="G19" s="5" t="s">
        <v>66</v>
      </c>
      <c r="H19" s="10">
        <v>147864</v>
      </c>
    </row>
    <row r="20" spans="1:8" x14ac:dyDescent="0.25">
      <c r="A20" s="5" t="s">
        <v>25</v>
      </c>
      <c r="B20" s="5" t="s">
        <v>18</v>
      </c>
      <c r="C20" s="5" t="s">
        <v>36</v>
      </c>
      <c r="D20" s="5" t="s">
        <v>43</v>
      </c>
      <c r="E20" s="5" t="s">
        <v>65</v>
      </c>
      <c r="F20" s="5">
        <v>1205102</v>
      </c>
      <c r="G20" s="5" t="s">
        <v>67</v>
      </c>
      <c r="H20" s="10">
        <v>443591</v>
      </c>
    </row>
    <row r="21" spans="1:8" x14ac:dyDescent="0.25">
      <c r="A21" s="5" t="s">
        <v>25</v>
      </c>
      <c r="B21" s="5" t="s">
        <v>18</v>
      </c>
      <c r="C21" s="5" t="s">
        <v>43</v>
      </c>
      <c r="D21" s="5" t="s">
        <v>23</v>
      </c>
      <c r="E21" s="5" t="s">
        <v>24</v>
      </c>
      <c r="F21" s="8">
        <v>1210073</v>
      </c>
      <c r="G21" s="5" t="s">
        <v>68</v>
      </c>
      <c r="H21" s="10">
        <v>1121817</v>
      </c>
    </row>
    <row r="22" spans="1:8" x14ac:dyDescent="0.25">
      <c r="A22" s="5" t="s">
        <v>25</v>
      </c>
      <c r="B22" s="5" t="s">
        <v>18</v>
      </c>
      <c r="C22" s="5" t="s">
        <v>43</v>
      </c>
      <c r="D22" s="5" t="s">
        <v>19</v>
      </c>
      <c r="E22" s="5" t="s">
        <v>24</v>
      </c>
      <c r="F22" s="5">
        <v>1210113</v>
      </c>
      <c r="G22" s="5" t="s">
        <v>69</v>
      </c>
      <c r="H22" s="10">
        <v>1330149</v>
      </c>
    </row>
    <row r="23" spans="1:8" x14ac:dyDescent="0.25">
      <c r="A23" s="5" t="s">
        <v>25</v>
      </c>
      <c r="B23" s="5" t="s">
        <v>18</v>
      </c>
      <c r="C23" s="5" t="s">
        <v>43</v>
      </c>
      <c r="D23" s="5" t="s">
        <v>70</v>
      </c>
      <c r="E23" s="5" t="s">
        <v>24</v>
      </c>
      <c r="F23" s="5">
        <v>1210133</v>
      </c>
      <c r="G23" s="5" t="s">
        <v>71</v>
      </c>
      <c r="H23" s="10">
        <v>221251</v>
      </c>
    </row>
    <row r="24" spans="1:8" x14ac:dyDescent="0.25">
      <c r="A24" s="5" t="s">
        <v>25</v>
      </c>
      <c r="B24" s="5" t="s">
        <v>18</v>
      </c>
      <c r="C24" s="5" t="s">
        <v>19</v>
      </c>
      <c r="D24" s="5" t="s">
        <v>7</v>
      </c>
      <c r="E24" s="5" t="s">
        <v>24</v>
      </c>
      <c r="F24" s="5">
        <v>1211023</v>
      </c>
      <c r="G24" s="5" t="s">
        <v>72</v>
      </c>
      <c r="H24" s="10">
        <v>464992</v>
      </c>
    </row>
    <row r="25" spans="1:8" x14ac:dyDescent="0.25">
      <c r="A25" s="5" t="s">
        <v>25</v>
      </c>
      <c r="B25" s="5" t="s">
        <v>18</v>
      </c>
      <c r="C25" s="5" t="s">
        <v>19</v>
      </c>
      <c r="D25" s="5" t="s">
        <v>18</v>
      </c>
      <c r="E25" s="5" t="s">
        <v>24</v>
      </c>
      <c r="F25" s="5">
        <v>1211123</v>
      </c>
      <c r="G25" s="5" t="s">
        <v>73</v>
      </c>
      <c r="H25" s="10">
        <v>654102</v>
      </c>
    </row>
    <row r="26" spans="1:8" x14ac:dyDescent="0.25">
      <c r="A26" s="5" t="s">
        <v>25</v>
      </c>
      <c r="B26" s="5" t="s">
        <v>58</v>
      </c>
      <c r="C26" s="5" t="s">
        <v>12</v>
      </c>
      <c r="D26" s="5" t="s">
        <v>7</v>
      </c>
      <c r="E26" s="5" t="s">
        <v>24</v>
      </c>
      <c r="F26" s="8">
        <v>1418023</v>
      </c>
      <c r="G26" s="5" t="s">
        <v>74</v>
      </c>
      <c r="H26" s="10">
        <v>1295752</v>
      </c>
    </row>
    <row r="27" spans="1:8" x14ac:dyDescent="0.25">
      <c r="A27" s="5" t="s">
        <v>25</v>
      </c>
      <c r="B27" s="5" t="s">
        <v>12</v>
      </c>
      <c r="C27" s="5" t="s">
        <v>33</v>
      </c>
      <c r="D27" s="5" t="s">
        <v>51</v>
      </c>
      <c r="E27" s="5" t="s">
        <v>65</v>
      </c>
      <c r="F27" s="8">
        <v>1803042</v>
      </c>
      <c r="G27" s="5" t="s">
        <v>75</v>
      </c>
      <c r="H27" s="10">
        <v>389932</v>
      </c>
    </row>
    <row r="28" spans="1:8" x14ac:dyDescent="0.25">
      <c r="A28" s="5" t="s">
        <v>25</v>
      </c>
      <c r="B28" s="5" t="s">
        <v>12</v>
      </c>
      <c r="C28" s="5" t="s">
        <v>23</v>
      </c>
      <c r="D28" s="5" t="s">
        <v>33</v>
      </c>
      <c r="E28" s="5" t="s">
        <v>24</v>
      </c>
      <c r="F28" s="8">
        <v>1807033</v>
      </c>
      <c r="G28" s="5" t="s">
        <v>76</v>
      </c>
      <c r="H28" s="10">
        <v>603128</v>
      </c>
    </row>
    <row r="29" spans="1:8" x14ac:dyDescent="0.25">
      <c r="A29" s="5" t="s">
        <v>25</v>
      </c>
      <c r="B29" s="5" t="s">
        <v>12</v>
      </c>
      <c r="C29" s="5" t="s">
        <v>23</v>
      </c>
      <c r="D29" s="5" t="s">
        <v>28</v>
      </c>
      <c r="E29" s="5" t="s">
        <v>24</v>
      </c>
      <c r="F29" s="5">
        <v>1807083</v>
      </c>
      <c r="G29" s="5" t="s">
        <v>77</v>
      </c>
      <c r="H29" s="10">
        <v>450945</v>
      </c>
    </row>
    <row r="30" spans="1:8" x14ac:dyDescent="0.25">
      <c r="A30" s="5" t="s">
        <v>25</v>
      </c>
      <c r="B30" s="5" t="s">
        <v>12</v>
      </c>
      <c r="C30" s="5" t="s">
        <v>64</v>
      </c>
      <c r="D30" s="5" t="s">
        <v>33</v>
      </c>
      <c r="E30" s="5" t="s">
        <v>65</v>
      </c>
      <c r="F30" s="8">
        <v>1809032</v>
      </c>
      <c r="G30" s="5" t="s">
        <v>78</v>
      </c>
      <c r="H30" s="10">
        <v>552543</v>
      </c>
    </row>
    <row r="31" spans="1:8" x14ac:dyDescent="0.25">
      <c r="A31" s="5" t="s">
        <v>25</v>
      </c>
      <c r="B31" s="5" t="s">
        <v>12</v>
      </c>
      <c r="C31" s="5" t="s">
        <v>46</v>
      </c>
      <c r="D31" s="5" t="s">
        <v>36</v>
      </c>
      <c r="E31" s="5" t="s">
        <v>65</v>
      </c>
      <c r="F31" s="5">
        <v>1821052</v>
      </c>
      <c r="G31" s="5" t="s">
        <v>79</v>
      </c>
      <c r="H31" s="10">
        <v>560325</v>
      </c>
    </row>
    <row r="32" spans="1:8" x14ac:dyDescent="0.25">
      <c r="A32" s="5" t="s">
        <v>25</v>
      </c>
      <c r="B32" s="5" t="s">
        <v>14</v>
      </c>
      <c r="C32" s="5" t="s">
        <v>29</v>
      </c>
      <c r="D32" s="5" t="s">
        <v>29</v>
      </c>
      <c r="E32" s="5" t="s">
        <v>30</v>
      </c>
      <c r="F32" s="8">
        <v>2001011</v>
      </c>
      <c r="G32" s="5" t="s">
        <v>80</v>
      </c>
      <c r="H32" s="10">
        <v>345806</v>
      </c>
    </row>
    <row r="33" spans="1:8" x14ac:dyDescent="0.25">
      <c r="A33" s="5" t="s">
        <v>25</v>
      </c>
      <c r="B33" s="5" t="s">
        <v>14</v>
      </c>
      <c r="C33" s="5" t="s">
        <v>7</v>
      </c>
      <c r="D33" s="5" t="s">
        <v>64</v>
      </c>
      <c r="E33" s="5" t="s">
        <v>65</v>
      </c>
      <c r="F33" s="5">
        <v>2002092</v>
      </c>
      <c r="G33" s="5" t="s">
        <v>81</v>
      </c>
      <c r="H33" s="10">
        <v>1679419</v>
      </c>
    </row>
    <row r="34" spans="1:8" x14ac:dyDescent="0.25">
      <c r="A34" s="5" t="s">
        <v>25</v>
      </c>
      <c r="B34" s="5" t="s">
        <v>15</v>
      </c>
      <c r="C34" s="5" t="s">
        <v>18</v>
      </c>
      <c r="D34" s="5" t="s">
        <v>29</v>
      </c>
      <c r="E34" s="5" t="s">
        <v>30</v>
      </c>
      <c r="F34" s="5">
        <v>2212011</v>
      </c>
      <c r="G34" s="5" t="s">
        <v>82</v>
      </c>
      <c r="H34" s="11">
        <v>441023</v>
      </c>
    </row>
    <row r="35" spans="1:8" x14ac:dyDescent="0.25">
      <c r="A35" s="5" t="s">
        <v>25</v>
      </c>
      <c r="B35" s="5" t="s">
        <v>15</v>
      </c>
      <c r="C35" s="5" t="s">
        <v>18</v>
      </c>
      <c r="D35" s="5" t="s">
        <v>43</v>
      </c>
      <c r="E35" s="5" t="s">
        <v>65</v>
      </c>
      <c r="F35" s="5">
        <v>2212102</v>
      </c>
      <c r="G35" s="5" t="s">
        <v>82</v>
      </c>
      <c r="H35" s="11">
        <v>254831</v>
      </c>
    </row>
    <row r="36" spans="1:8" x14ac:dyDescent="0.25">
      <c r="A36" s="5" t="s">
        <v>25</v>
      </c>
      <c r="B36" s="5" t="s">
        <v>17</v>
      </c>
      <c r="C36" s="5" t="s">
        <v>33</v>
      </c>
      <c r="D36" s="5" t="s">
        <v>7</v>
      </c>
      <c r="E36" s="5" t="s">
        <v>30</v>
      </c>
      <c r="F36" s="5">
        <v>2403021</v>
      </c>
      <c r="G36" s="5" t="s">
        <v>83</v>
      </c>
      <c r="H36" s="10">
        <v>951580</v>
      </c>
    </row>
    <row r="37" spans="1:8" x14ac:dyDescent="0.25">
      <c r="A37" s="5" t="s">
        <v>25</v>
      </c>
      <c r="B37" s="5" t="s">
        <v>17</v>
      </c>
      <c r="C37" s="5" t="s">
        <v>43</v>
      </c>
      <c r="D37" s="5" t="s">
        <v>29</v>
      </c>
      <c r="E37" s="5" t="s">
        <v>65</v>
      </c>
      <c r="F37" s="8">
        <v>2410012</v>
      </c>
      <c r="G37" s="5" t="s">
        <v>84</v>
      </c>
      <c r="H37" s="10">
        <v>542387</v>
      </c>
    </row>
    <row r="38" spans="1:8" x14ac:dyDescent="0.25">
      <c r="A38" s="5" t="s">
        <v>25</v>
      </c>
      <c r="B38" s="5" t="s">
        <v>85</v>
      </c>
      <c r="C38" s="5" t="s">
        <v>29</v>
      </c>
      <c r="D38" s="5" t="s">
        <v>29</v>
      </c>
      <c r="E38" s="5" t="s">
        <v>24</v>
      </c>
      <c r="F38" s="8">
        <v>2601013</v>
      </c>
      <c r="G38" s="5" t="s">
        <v>86</v>
      </c>
      <c r="H38" s="10">
        <v>641650</v>
      </c>
    </row>
    <row r="39" spans="1:8" x14ac:dyDescent="0.25">
      <c r="A39" s="5" t="s">
        <v>25</v>
      </c>
      <c r="B39" s="5" t="s">
        <v>85</v>
      </c>
      <c r="C39" s="5" t="s">
        <v>29</v>
      </c>
      <c r="D39" s="5" t="s">
        <v>36</v>
      </c>
      <c r="E39" s="5" t="s">
        <v>65</v>
      </c>
      <c r="F39" s="5">
        <v>2601052</v>
      </c>
      <c r="G39" s="5" t="s">
        <v>87</v>
      </c>
      <c r="H39" s="10">
        <v>316778</v>
      </c>
    </row>
    <row r="40" spans="1:8" x14ac:dyDescent="0.25">
      <c r="A40" s="5" t="s">
        <v>25</v>
      </c>
      <c r="B40" s="5" t="s">
        <v>88</v>
      </c>
      <c r="C40" s="5" t="s">
        <v>12</v>
      </c>
      <c r="D40" s="5" t="s">
        <v>33</v>
      </c>
      <c r="E40" s="5" t="s">
        <v>24</v>
      </c>
      <c r="F40" s="8">
        <v>2818033</v>
      </c>
      <c r="G40" s="5" t="s">
        <v>89</v>
      </c>
      <c r="H40" s="10">
        <v>511686</v>
      </c>
    </row>
    <row r="41" spans="1:8" x14ac:dyDescent="0.25">
      <c r="A41" s="5" t="s">
        <v>25</v>
      </c>
      <c r="B41" s="5" t="s">
        <v>90</v>
      </c>
      <c r="C41" s="5" t="s">
        <v>23</v>
      </c>
      <c r="D41" s="5" t="s">
        <v>33</v>
      </c>
      <c r="E41" s="5" t="s">
        <v>24</v>
      </c>
      <c r="F41" s="8">
        <v>3207033</v>
      </c>
      <c r="G41" s="5" t="s">
        <v>91</v>
      </c>
      <c r="H41" s="10">
        <v>43036</v>
      </c>
    </row>
    <row r="42" spans="1:8" x14ac:dyDescent="0.25">
      <c r="A42" s="5" t="s">
        <v>25</v>
      </c>
      <c r="B42" s="5" t="s">
        <v>90</v>
      </c>
      <c r="C42" s="5" t="s">
        <v>28</v>
      </c>
      <c r="D42" s="5" t="s">
        <v>29</v>
      </c>
      <c r="E42" s="5" t="s">
        <v>30</v>
      </c>
      <c r="F42" s="8">
        <v>3208011</v>
      </c>
      <c r="G42" s="5" t="s">
        <v>92</v>
      </c>
      <c r="H42" s="10">
        <v>2912795</v>
      </c>
    </row>
    <row r="43" spans="1:8" x14ac:dyDescent="0.25">
      <c r="A43" s="5" t="s">
        <v>25</v>
      </c>
      <c r="B43" s="5" t="s">
        <v>90</v>
      </c>
      <c r="C43" s="5" t="s">
        <v>70</v>
      </c>
      <c r="D43" s="5" t="s">
        <v>33</v>
      </c>
      <c r="E43" s="5" t="s">
        <v>65</v>
      </c>
      <c r="F43" s="8">
        <v>3213032</v>
      </c>
      <c r="G43" s="5" t="s">
        <v>93</v>
      </c>
      <c r="H43" s="10">
        <v>1276957</v>
      </c>
    </row>
    <row r="44" spans="1:8" x14ac:dyDescent="0.25">
      <c r="A44" s="5" t="s">
        <v>25</v>
      </c>
      <c r="B44" s="5" t="s">
        <v>90</v>
      </c>
      <c r="C44" s="5" t="s">
        <v>94</v>
      </c>
      <c r="D44" s="5" t="s">
        <v>33</v>
      </c>
      <c r="E44" s="5" t="s">
        <v>24</v>
      </c>
      <c r="F44" s="8">
        <v>3216033</v>
      </c>
      <c r="G44" s="5" t="s">
        <v>95</v>
      </c>
      <c r="H44" s="10">
        <v>734493</v>
      </c>
    </row>
    <row r="45" spans="1:8" ht="20.100000000000001" customHeight="1" x14ac:dyDescent="0.25">
      <c r="G45" s="2" t="s">
        <v>20</v>
      </c>
      <c r="H45" s="3">
        <f>SUM(H4:H44)</f>
        <v>28182057</v>
      </c>
    </row>
    <row r="46" spans="1:8" x14ac:dyDescent="0.25">
      <c r="H46" s="9"/>
    </row>
    <row r="47" spans="1:8" x14ac:dyDescent="0.25">
      <c r="H47" s="9"/>
    </row>
    <row r="48" spans="1:8" x14ac:dyDescent="0.25">
      <c r="H48" s="9"/>
    </row>
    <row r="49" spans="8:8" x14ac:dyDescent="0.25">
      <c r="H49" s="9"/>
    </row>
  </sheetData>
  <pageMargins left="0.7" right="0.7" top="0.75" bottom="0.75" header="0.3" footer="0.3"/>
  <pageSetup paperSize="9" orientation="portrait" r:id="rId1"/>
  <ignoredErrors>
    <ignoredError sqref="F4:F17 B4:E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0469-22A9-495B-8FA6-9F3D7A775994}">
  <dimension ref="A1:F14"/>
  <sheetViews>
    <sheetView tabSelected="1" zoomScale="150" zoomScaleNormal="150" workbookViewId="0">
      <selection activeCell="F11" sqref="F11"/>
    </sheetView>
  </sheetViews>
  <sheetFormatPr defaultRowHeight="15" x14ac:dyDescent="0.25"/>
  <cols>
    <col min="2" max="3" width="5.7109375" customWidth="1"/>
    <col min="4" max="4" width="15.28515625" customWidth="1"/>
    <col min="5" max="5" width="30.7109375" customWidth="1"/>
    <col min="6" max="6" width="18.42578125" customWidth="1"/>
    <col min="7" max="7" width="19.28515625" customWidth="1"/>
  </cols>
  <sheetData>
    <row r="1" spans="1:6" s="13" customFormat="1" ht="18.75" x14ac:dyDescent="0.3">
      <c r="A1" s="13" t="s">
        <v>99</v>
      </c>
      <c r="F1" s="4"/>
    </row>
    <row r="2" spans="1:6" x14ac:dyDescent="0.25">
      <c r="E2" s="14" t="s">
        <v>0</v>
      </c>
    </row>
    <row r="3" spans="1:6" ht="33" customHeight="1" x14ac:dyDescent="0.25">
      <c r="A3" s="15" t="s">
        <v>3</v>
      </c>
      <c r="B3" s="15" t="s">
        <v>1</v>
      </c>
      <c r="C3" s="15" t="s">
        <v>2</v>
      </c>
      <c r="D3" s="15" t="s">
        <v>5</v>
      </c>
      <c r="E3" s="15" t="s">
        <v>100</v>
      </c>
    </row>
    <row r="4" spans="1:6" x14ac:dyDescent="0.25">
      <c r="A4" s="5" t="s">
        <v>9</v>
      </c>
      <c r="B4" s="5" t="s">
        <v>7</v>
      </c>
      <c r="C4" s="5" t="s">
        <v>8</v>
      </c>
      <c r="D4" s="5" t="s">
        <v>10</v>
      </c>
      <c r="E4" s="12">
        <v>431917</v>
      </c>
    </row>
    <row r="5" spans="1:6" x14ac:dyDescent="0.25">
      <c r="A5" s="5" t="s">
        <v>9</v>
      </c>
      <c r="B5" s="5" t="s">
        <v>18</v>
      </c>
      <c r="C5" s="5" t="s">
        <v>8</v>
      </c>
      <c r="D5" s="5" t="s">
        <v>96</v>
      </c>
      <c r="E5" s="12">
        <v>210939</v>
      </c>
    </row>
    <row r="6" spans="1:6" x14ac:dyDescent="0.25">
      <c r="A6" s="5" t="s">
        <v>9</v>
      </c>
      <c r="B6" s="5" t="s">
        <v>15</v>
      </c>
      <c r="C6" s="5" t="s">
        <v>13</v>
      </c>
      <c r="D6" s="5" t="s">
        <v>97</v>
      </c>
      <c r="E6" s="12">
        <v>544760</v>
      </c>
    </row>
    <row r="7" spans="1:6" x14ac:dyDescent="0.25">
      <c r="A7" s="5" t="s">
        <v>9</v>
      </c>
      <c r="B7" s="5" t="s">
        <v>90</v>
      </c>
      <c r="C7" s="5" t="s">
        <v>16</v>
      </c>
      <c r="D7" s="5" t="s">
        <v>98</v>
      </c>
      <c r="E7" s="12">
        <v>630327</v>
      </c>
    </row>
    <row r="8" spans="1:6" ht="20.100000000000001" customHeight="1" x14ac:dyDescent="0.25">
      <c r="D8" s="2" t="s">
        <v>20</v>
      </c>
      <c r="E8" s="3">
        <f>SUM(E4:E7)</f>
        <v>1817943</v>
      </c>
    </row>
    <row r="14" spans="1:6" x14ac:dyDescent="0.25">
      <c r="F14" s="16"/>
    </row>
  </sheetData>
  <pageMargins left="0.7" right="0.7" top="0.75" bottom="0.75" header="0.3" footer="0.3"/>
  <pageSetup paperSize="9" orientation="portrait" r:id="rId1"/>
  <ignoredErrors>
    <ignoredError sqref="B4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gmin</vt:lpstr>
      <vt:lpstr>lista miast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2025-08-26T13:39:46Z</dcterms:created>
  <dcterms:modified xsi:type="dcterms:W3CDTF">2025-10-06T12:22:10Z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UxC4dwLulzfINJ8nQH+xvX5LNGipWa4BRSZhPgxsCvlknr5OckpWo5TZo/lOflL4ZzDbbr1rZpEtpw7NMbbMKQ==</vt:lpwstr>
  </property>
  <property fmtid="{D5CDD505-2E9C-101B-9397-08002B2CF9AE}" pid="4" name="MFClassificationDate">
    <vt:lpwstr>2025-08-26T15:40:15.1801879+02:00</vt:lpwstr>
  </property>
  <property fmtid="{D5CDD505-2E9C-101B-9397-08002B2CF9AE}" pid="5" name="MFClassifiedBySID">
    <vt:lpwstr>UxC4dwLulzfINJ8nQH+xvX5LNGipWa4BRSZhPgxsCvm42mrIC/DSDv0ggS+FjUN/2v1BBotkLlY5aAiEhoi6uSA1pnrGV8FpnGxjofnDU8UZ37w+/ufgSP6m5mVWq/IC</vt:lpwstr>
  </property>
  <property fmtid="{D5CDD505-2E9C-101B-9397-08002B2CF9AE}" pid="6" name="MFGRNItemId">
    <vt:lpwstr>GRN-29b2c780-a9cc-40c7-9d3e-00c20c555ee9</vt:lpwstr>
  </property>
  <property fmtid="{D5CDD505-2E9C-101B-9397-08002B2CF9AE}" pid="7" name="MFHash">
    <vt:lpwstr>1nMSQvdN00RqqpPT78w25zjDnBU+XKyht7Xo7NXVtSc=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