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4. Kwiecień 2023\"/>
    </mc:Choice>
  </mc:AlternateContent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3" i="1"/>
</calcChain>
</file>

<file path=xl/sharedStrings.xml><?xml version="1.0" encoding="utf-8"?>
<sst xmlns="http://schemas.openxmlformats.org/spreadsheetml/2006/main" count="205" uniqueCount="92">
  <si>
    <t>Nr rejestracyjny</t>
  </si>
  <si>
    <t xml:space="preserve">Numer VIN </t>
  </si>
  <si>
    <t>Wartośc wyceny [brutto]</t>
  </si>
  <si>
    <t>Marka, model</t>
  </si>
  <si>
    <t>Rodzaj skrzyni biegów</t>
  </si>
  <si>
    <t>Rodzaj paliwa</t>
  </si>
  <si>
    <t>Benzyna</t>
  </si>
  <si>
    <t>Manualna</t>
  </si>
  <si>
    <t>L.p.</t>
  </si>
  <si>
    <t>Lokalizacja pojazdu</t>
  </si>
  <si>
    <t>Terminy oględzin</t>
  </si>
  <si>
    <t>Załącznik nr 1 do Zlecenia na aukcję</t>
  </si>
  <si>
    <t>Terminy aukcji</t>
  </si>
  <si>
    <t>Link do portalu aukcyjnego</t>
  </si>
  <si>
    <t>www.cararena.pl</t>
  </si>
  <si>
    <t xml:space="preserve">Nr rachunku bankowego na jakie należy wpłacić wadium - wadium </t>
  </si>
  <si>
    <t>rejestracja@cararena.pl lub kontakt pod telefonem +48 618 901 901</t>
  </si>
  <si>
    <t>Kontakt w przypadku pytań lub problemów z rejestracją</t>
  </si>
  <si>
    <t>Pojemność</t>
  </si>
  <si>
    <t>Data pierwszej rejestracji</t>
  </si>
  <si>
    <t>Przebieg [przebieg z wyceny może nieznacznie różnic się od przebiegu rzeczywistego]</t>
  </si>
  <si>
    <t>Moc silnika</t>
  </si>
  <si>
    <t>Osoby do kontaktu w sprawie samochodów</t>
  </si>
  <si>
    <t>Osoby do kontaktu w sprawie oględzin</t>
  </si>
  <si>
    <t>Wadium                      [5% wartości] Płatne od 30.03.2023 do 05.04.2023</t>
  </si>
  <si>
    <t>WY3399G</t>
  </si>
  <si>
    <t>WY9131F</t>
  </si>
  <si>
    <t>WY7842J</t>
  </si>
  <si>
    <t>WY7924J</t>
  </si>
  <si>
    <t>WY5863K</t>
  </si>
  <si>
    <t>WY8027J</t>
  </si>
  <si>
    <t>WY7188J</t>
  </si>
  <si>
    <t>WY7189J</t>
  </si>
  <si>
    <t>WY7187J</t>
  </si>
  <si>
    <t>WY8554F</t>
  </si>
  <si>
    <t>FKR51RT</t>
  </si>
  <si>
    <t>FKR72KK</t>
  </si>
  <si>
    <t>WF0KXXTTPKDR75352</t>
  </si>
  <si>
    <t>KMHLC41DADU027486</t>
  </si>
  <si>
    <t>KMHLC41UAGU094963</t>
  </si>
  <si>
    <t>KMHLC41UAGU094968</t>
  </si>
  <si>
    <t>KMHLC41DAJU102352</t>
  </si>
  <si>
    <t>KMHLC41UAGU093384</t>
  </si>
  <si>
    <t>KMHLC41UAGU093369</t>
  </si>
  <si>
    <t>KMHLC41UAGU092973</t>
  </si>
  <si>
    <t>KMHLC41UAGU093354</t>
  </si>
  <si>
    <t>KMHLC81DADU053667</t>
  </si>
  <si>
    <t>AHTFR29G107011692</t>
  </si>
  <si>
    <t>WV2ZZZ2KZ8X151566</t>
  </si>
  <si>
    <t>Ford Transit Connect</t>
  </si>
  <si>
    <t>Hyundai i40</t>
  </si>
  <si>
    <t>Toyota Hilux</t>
  </si>
  <si>
    <t>Volkswagen Caddy</t>
  </si>
  <si>
    <t>Nr opinii / zlecenia</t>
  </si>
  <si>
    <t>108/16/03/2023/PGE Energia</t>
  </si>
  <si>
    <t>2494 ccm</t>
  </si>
  <si>
    <t>88 kW</t>
  </si>
  <si>
    <t>Olej napędowy</t>
  </si>
  <si>
    <t>112/16/03/2023/PGE Energia</t>
  </si>
  <si>
    <t>1896 ccm</t>
  </si>
  <si>
    <t>55 kW</t>
  </si>
  <si>
    <t>-</t>
  </si>
  <si>
    <t>103/16/03/2023/PGE Energia</t>
  </si>
  <si>
    <t>81kW</t>
  </si>
  <si>
    <r>
      <t xml:space="preserve">PKO Bank Polski </t>
    </r>
    <r>
      <rPr>
        <b/>
        <sz val="11"/>
        <color theme="1"/>
        <rFont val="Calibri"/>
        <family val="2"/>
        <charset val="238"/>
        <scheme val="minor"/>
      </rPr>
      <t>28 1020 1026 0000 1102 0249 6479</t>
    </r>
  </si>
  <si>
    <t>159/2023/LM</t>
  </si>
  <si>
    <t>131 kW</t>
  </si>
  <si>
    <t>157/2023/LM</t>
  </si>
  <si>
    <t>104 kW</t>
  </si>
  <si>
    <t>158/2023/LM</t>
  </si>
  <si>
    <t>160/2023/LM</t>
  </si>
  <si>
    <t>104/16/03/2023/PGE Energia</t>
  </si>
  <si>
    <t>113/16/03/2023/PGE Energia</t>
  </si>
  <si>
    <t>106/16/03/2023/PGE Energia</t>
  </si>
  <si>
    <t>107/16/03/2023/PGE Energia</t>
  </si>
  <si>
    <t>105/16/03/2023/PGE Energia</t>
  </si>
  <si>
    <t>04-470 Warszawa, ul. Marsa 95</t>
  </si>
  <si>
    <t>p. Cezary Majewski, tel. 887 188 443</t>
  </si>
  <si>
    <t>Rozpoczęcie 08.05.2023 - Zakończenie 12.05.2023</t>
  </si>
  <si>
    <t>I termin: 26.04.2023 godz. 13 -14 (oględziny możliwe po wcześniejszym uzgodnieniu/potwierdzeniu oględzin (p. Cezary Majewski)</t>
  </si>
  <si>
    <t>p. Krzysztof Gładysz, tel. 609 385 132</t>
  </si>
  <si>
    <t>66-627 Dychów, Dychów 6A</t>
  </si>
  <si>
    <t>I termin: 25.04.2023 godz. 13 -14 (oględziny możliwe po wcześniejszym uzgodnieniu/potwierdzeniu oględzin (p. Krzysztof Gładysz)</t>
  </si>
  <si>
    <t>I termin: 28.04.2023 godz. 13 -14 (oględziny możliwe po wcześniejszym uzgodnieniu/potwierdzeniu oględzin (p. Iwona Mielnik)</t>
  </si>
  <si>
    <t>p. Iwona Mielnik 782 117 760</t>
  </si>
  <si>
    <t>84-250 Czymanowo, Czymanowo, ul. Energetyków 25</t>
  </si>
  <si>
    <t>I termin: 24.04.2023 godz. 13 -14 (oględziny możliwe po wcześniejszym uzgodnieniu/potwierdzeniu oględzin (p. Ireneusz Gołda)</t>
  </si>
  <si>
    <t>p. Ireneusz Gołda 695 335 431</t>
  </si>
  <si>
    <t>97-410 Piaski, Piaski 8</t>
  </si>
  <si>
    <t>I termin: 24.04.2023 godz. 13 -14 (oględziny możliwe po wcześniejszym uzgodnieniu/potwierdzeniu oględzin (p. Andrzej Rumik)</t>
  </si>
  <si>
    <t>p. Andrzej Rumik, tel. 609 472 632</t>
  </si>
  <si>
    <t>38-610 Solina, Elektrownia 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</si>
</sst>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2" fillId="0" borderId="2" xfId="1" applyNumberFormat="1" applyBorder="1" applyAlignment="1">
      <alignment horizontal="center" vertical="center"/>
    </xf>
    <xf numFmtId="164" fontId="2" fillId="0" borderId="2" xfId="1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13" zoomScale="70" zoomScaleNormal="70" workbookViewId="0">
      <selection activeCell="D9" sqref="D9"/>
    </sheetView>
  </sheetViews>
  <sheetFormatPr defaultRowHeight="14.5" x14ac:dyDescent="0.35"/>
  <cols>
    <col min="1" max="1" width="4.1796875" bestFit="1" customWidth="1"/>
    <col min="2" max="2" width="15.1796875" bestFit="1" customWidth="1"/>
    <col min="3" max="3" width="28.26953125" bestFit="1" customWidth="1"/>
    <col min="4" max="4" width="15.81640625" customWidth="1"/>
    <col min="5" max="5" width="14.453125" bestFit="1" customWidth="1"/>
    <col min="6" max="7" width="11" customWidth="1"/>
    <col min="8" max="8" width="19.81640625" customWidth="1"/>
    <col min="9" max="9" width="24.7265625" customWidth="1"/>
    <col min="10" max="10" width="13.1796875" bestFit="1" customWidth="1"/>
    <col min="11" max="11" width="16" customWidth="1"/>
    <col min="12" max="13" width="17.26953125" customWidth="1"/>
    <col min="14" max="14" width="16.453125" customWidth="1"/>
    <col min="15" max="15" width="19.81640625" customWidth="1"/>
    <col min="16" max="16" width="25.453125" customWidth="1"/>
    <col min="17" max="17" width="17.81640625" bestFit="1" customWidth="1"/>
    <col min="18" max="18" width="18.26953125" customWidth="1"/>
    <col min="19" max="19" width="17.26953125" customWidth="1"/>
    <col min="20" max="20" width="16.26953125" bestFit="1" customWidth="1"/>
    <col min="21" max="21" width="24.81640625" bestFit="1" customWidth="1"/>
  </cols>
  <sheetData>
    <row r="1" spans="1:21" ht="15" thickBot="1" x14ac:dyDescent="0.4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21" ht="87" x14ac:dyDescent="0.35">
      <c r="A2" s="1" t="s">
        <v>8</v>
      </c>
      <c r="B2" s="2" t="s">
        <v>0</v>
      </c>
      <c r="C2" s="2" t="s">
        <v>53</v>
      </c>
      <c r="D2" s="2" t="s">
        <v>4</v>
      </c>
      <c r="E2" s="2" t="s">
        <v>5</v>
      </c>
      <c r="F2" s="2" t="s">
        <v>18</v>
      </c>
      <c r="G2" s="2" t="s">
        <v>21</v>
      </c>
      <c r="H2" s="2" t="s">
        <v>3</v>
      </c>
      <c r="I2" s="2" t="s">
        <v>1</v>
      </c>
      <c r="J2" s="2" t="s">
        <v>19</v>
      </c>
      <c r="K2" s="2" t="s">
        <v>20</v>
      </c>
      <c r="L2" s="2" t="s">
        <v>2</v>
      </c>
      <c r="M2" s="2" t="s">
        <v>24</v>
      </c>
      <c r="N2" s="2" t="s">
        <v>15</v>
      </c>
      <c r="O2" s="2" t="s">
        <v>9</v>
      </c>
      <c r="P2" s="2" t="s">
        <v>10</v>
      </c>
      <c r="Q2" s="3" t="s">
        <v>23</v>
      </c>
      <c r="R2" s="3" t="s">
        <v>22</v>
      </c>
      <c r="S2" s="4" t="s">
        <v>12</v>
      </c>
      <c r="T2" s="4" t="s">
        <v>13</v>
      </c>
      <c r="U2" s="5" t="s">
        <v>17</v>
      </c>
    </row>
    <row r="3" spans="1:21" ht="72.5" x14ac:dyDescent="0.35">
      <c r="A3" s="6">
        <v>1</v>
      </c>
      <c r="B3" s="6" t="s">
        <v>25</v>
      </c>
      <c r="C3" s="6" t="s">
        <v>62</v>
      </c>
      <c r="D3" s="6" t="s">
        <v>7</v>
      </c>
      <c r="E3" s="6" t="s">
        <v>57</v>
      </c>
      <c r="F3" s="6">
        <v>1753</v>
      </c>
      <c r="G3" s="6" t="s">
        <v>63</v>
      </c>
      <c r="H3" s="13" t="s">
        <v>49</v>
      </c>
      <c r="I3" s="6" t="s">
        <v>37</v>
      </c>
      <c r="J3" s="8">
        <v>41575</v>
      </c>
      <c r="K3" s="14">
        <v>170394</v>
      </c>
      <c r="L3" s="12">
        <v>15400</v>
      </c>
      <c r="M3" s="12">
        <f>L3*5%</f>
        <v>770</v>
      </c>
      <c r="N3" s="9" t="s">
        <v>64</v>
      </c>
      <c r="O3" s="7" t="s">
        <v>88</v>
      </c>
      <c r="P3" s="7" t="s">
        <v>89</v>
      </c>
      <c r="Q3" s="7" t="s">
        <v>90</v>
      </c>
      <c r="R3" s="7" t="s">
        <v>77</v>
      </c>
      <c r="S3" s="9" t="s">
        <v>78</v>
      </c>
      <c r="T3" s="10" t="s">
        <v>14</v>
      </c>
      <c r="U3" s="11" t="s">
        <v>16</v>
      </c>
    </row>
    <row r="4" spans="1:21" ht="87" x14ac:dyDescent="0.35">
      <c r="A4" s="6">
        <v>2</v>
      </c>
      <c r="B4" s="6" t="s">
        <v>26</v>
      </c>
      <c r="C4" s="6" t="s">
        <v>65</v>
      </c>
      <c r="D4" s="6" t="s">
        <v>7</v>
      </c>
      <c r="E4" s="6" t="s">
        <v>6</v>
      </c>
      <c r="F4" s="6">
        <v>1999</v>
      </c>
      <c r="G4" s="6" t="s">
        <v>66</v>
      </c>
      <c r="H4" s="13" t="s">
        <v>50</v>
      </c>
      <c r="I4" s="6" t="s">
        <v>38</v>
      </c>
      <c r="J4" s="8">
        <v>41361</v>
      </c>
      <c r="K4" s="14">
        <v>265464</v>
      </c>
      <c r="L4" s="12">
        <v>29600</v>
      </c>
      <c r="M4" s="12">
        <f t="shared" ref="M4:M14" si="0">L4*5%</f>
        <v>1480</v>
      </c>
      <c r="N4" s="9" t="s">
        <v>64</v>
      </c>
      <c r="O4" s="7" t="s">
        <v>76</v>
      </c>
      <c r="P4" s="7" t="s">
        <v>79</v>
      </c>
      <c r="Q4" s="7" t="s">
        <v>77</v>
      </c>
      <c r="R4" s="7" t="s">
        <v>77</v>
      </c>
      <c r="S4" s="9" t="s">
        <v>78</v>
      </c>
      <c r="T4" s="10" t="s">
        <v>14</v>
      </c>
      <c r="U4" s="11" t="s">
        <v>16</v>
      </c>
    </row>
    <row r="5" spans="1:21" ht="87" x14ac:dyDescent="0.35">
      <c r="A5" s="6">
        <v>3</v>
      </c>
      <c r="B5" s="6" t="s">
        <v>27</v>
      </c>
      <c r="C5" s="6" t="s">
        <v>67</v>
      </c>
      <c r="D5" s="6" t="s">
        <v>7</v>
      </c>
      <c r="E5" s="6" t="s">
        <v>57</v>
      </c>
      <c r="F5" s="6">
        <v>1685</v>
      </c>
      <c r="G5" s="6" t="s">
        <v>68</v>
      </c>
      <c r="H5" s="13" t="s">
        <v>50</v>
      </c>
      <c r="I5" s="6" t="s">
        <v>39</v>
      </c>
      <c r="J5" s="8">
        <v>42690</v>
      </c>
      <c r="K5" s="14">
        <v>280474</v>
      </c>
      <c r="L5" s="12">
        <v>41900</v>
      </c>
      <c r="M5" s="12">
        <f t="shared" si="0"/>
        <v>2095</v>
      </c>
      <c r="N5" s="9" t="s">
        <v>64</v>
      </c>
      <c r="O5" s="7" t="s">
        <v>76</v>
      </c>
      <c r="P5" s="7" t="s">
        <v>79</v>
      </c>
      <c r="Q5" s="7" t="s">
        <v>77</v>
      </c>
      <c r="R5" s="7" t="s">
        <v>77</v>
      </c>
      <c r="S5" s="9" t="s">
        <v>78</v>
      </c>
      <c r="T5" s="10" t="s">
        <v>14</v>
      </c>
      <c r="U5" s="11" t="s">
        <v>16</v>
      </c>
    </row>
    <row r="6" spans="1:21" ht="87" x14ac:dyDescent="0.35">
      <c r="A6" s="6">
        <v>4</v>
      </c>
      <c r="B6" s="6" t="s">
        <v>28</v>
      </c>
      <c r="C6" s="6" t="s">
        <v>69</v>
      </c>
      <c r="D6" s="6" t="s">
        <v>7</v>
      </c>
      <c r="E6" s="6" t="s">
        <v>57</v>
      </c>
      <c r="F6" s="6">
        <v>1685</v>
      </c>
      <c r="G6" s="6" t="s">
        <v>68</v>
      </c>
      <c r="H6" s="13" t="s">
        <v>50</v>
      </c>
      <c r="I6" s="6" t="s">
        <v>40</v>
      </c>
      <c r="J6" s="8">
        <v>42690</v>
      </c>
      <c r="K6" s="14">
        <v>235374</v>
      </c>
      <c r="L6" s="12">
        <v>18900</v>
      </c>
      <c r="M6" s="12">
        <f t="shared" si="0"/>
        <v>945</v>
      </c>
      <c r="N6" s="9" t="s">
        <v>64</v>
      </c>
      <c r="O6" s="7" t="s">
        <v>76</v>
      </c>
      <c r="P6" s="7" t="s">
        <v>79</v>
      </c>
      <c r="Q6" s="7" t="s">
        <v>77</v>
      </c>
      <c r="R6" s="7" t="s">
        <v>77</v>
      </c>
      <c r="S6" s="9" t="s">
        <v>78</v>
      </c>
      <c r="T6" s="10" t="s">
        <v>14</v>
      </c>
      <c r="U6" s="11" t="s">
        <v>16</v>
      </c>
    </row>
    <row r="7" spans="1:21" ht="87" x14ac:dyDescent="0.35">
      <c r="A7" s="6">
        <v>5</v>
      </c>
      <c r="B7" s="6" t="s">
        <v>29</v>
      </c>
      <c r="C7" s="6" t="s">
        <v>70</v>
      </c>
      <c r="D7" s="6" t="s">
        <v>7</v>
      </c>
      <c r="E7" s="6" t="s">
        <v>6</v>
      </c>
      <c r="F7" s="6">
        <v>1999</v>
      </c>
      <c r="G7" s="6" t="s">
        <v>66</v>
      </c>
      <c r="H7" s="13" t="s">
        <v>50</v>
      </c>
      <c r="I7" s="6" t="s">
        <v>41</v>
      </c>
      <c r="J7" s="8">
        <v>42978</v>
      </c>
      <c r="K7" s="14">
        <v>216297</v>
      </c>
      <c r="L7" s="12">
        <v>55100</v>
      </c>
      <c r="M7" s="12">
        <f t="shared" si="0"/>
        <v>2755</v>
      </c>
      <c r="N7" s="9" t="s">
        <v>64</v>
      </c>
      <c r="O7" s="7" t="s">
        <v>76</v>
      </c>
      <c r="P7" s="7" t="s">
        <v>79</v>
      </c>
      <c r="Q7" s="7" t="s">
        <v>77</v>
      </c>
      <c r="R7" s="7" t="s">
        <v>77</v>
      </c>
      <c r="S7" s="9" t="s">
        <v>78</v>
      </c>
      <c r="T7" s="10" t="s">
        <v>14</v>
      </c>
      <c r="U7" s="11" t="s">
        <v>16</v>
      </c>
    </row>
    <row r="8" spans="1:21" ht="87" x14ac:dyDescent="0.35">
      <c r="A8" s="6">
        <v>6</v>
      </c>
      <c r="B8" s="6" t="s">
        <v>30</v>
      </c>
      <c r="C8" s="6" t="s">
        <v>71</v>
      </c>
      <c r="D8" s="6" t="s">
        <v>7</v>
      </c>
      <c r="E8" s="6" t="s">
        <v>57</v>
      </c>
      <c r="F8" s="6">
        <v>1685</v>
      </c>
      <c r="G8" s="6" t="s">
        <v>68</v>
      </c>
      <c r="H8" s="13" t="s">
        <v>50</v>
      </c>
      <c r="I8" s="6" t="s">
        <v>42</v>
      </c>
      <c r="J8" s="8">
        <v>42690</v>
      </c>
      <c r="K8" s="14">
        <v>266622</v>
      </c>
      <c r="L8" s="12">
        <v>32900</v>
      </c>
      <c r="M8" s="12">
        <f t="shared" si="0"/>
        <v>1645</v>
      </c>
      <c r="N8" s="9" t="s">
        <v>64</v>
      </c>
      <c r="O8" s="7" t="s">
        <v>91</v>
      </c>
      <c r="P8" s="7" t="s">
        <v>82</v>
      </c>
      <c r="Q8" s="7" t="s">
        <v>80</v>
      </c>
      <c r="R8" s="7" t="s">
        <v>77</v>
      </c>
      <c r="S8" s="9" t="s">
        <v>78</v>
      </c>
      <c r="T8" s="10" t="s">
        <v>14</v>
      </c>
      <c r="U8" s="11" t="s">
        <v>16</v>
      </c>
    </row>
    <row r="9" spans="1:21" ht="72.5" x14ac:dyDescent="0.35">
      <c r="A9" s="6">
        <v>7</v>
      </c>
      <c r="B9" s="6" t="s">
        <v>31</v>
      </c>
      <c r="C9" s="6" t="s">
        <v>75</v>
      </c>
      <c r="D9" s="6" t="s">
        <v>7</v>
      </c>
      <c r="E9" s="6" t="s">
        <v>57</v>
      </c>
      <c r="F9" s="6">
        <v>1685</v>
      </c>
      <c r="G9" s="6" t="s">
        <v>68</v>
      </c>
      <c r="H9" s="13" t="s">
        <v>50</v>
      </c>
      <c r="I9" s="6" t="s">
        <v>43</v>
      </c>
      <c r="J9" s="8">
        <v>42654</v>
      </c>
      <c r="K9" s="14">
        <v>289930</v>
      </c>
      <c r="L9" s="12">
        <v>36100</v>
      </c>
      <c r="M9" s="12">
        <f t="shared" si="0"/>
        <v>1805</v>
      </c>
      <c r="N9" s="9" t="s">
        <v>64</v>
      </c>
      <c r="O9" s="7" t="s">
        <v>81</v>
      </c>
      <c r="P9" s="7" t="s">
        <v>83</v>
      </c>
      <c r="Q9" s="7" t="s">
        <v>84</v>
      </c>
      <c r="R9" s="7" t="s">
        <v>77</v>
      </c>
      <c r="S9" s="9" t="s">
        <v>78</v>
      </c>
      <c r="T9" s="10" t="s">
        <v>14</v>
      </c>
      <c r="U9" s="11" t="s">
        <v>16</v>
      </c>
    </row>
    <row r="10" spans="1:21" ht="87" x14ac:dyDescent="0.35">
      <c r="A10" s="6">
        <v>8</v>
      </c>
      <c r="B10" s="6" t="s">
        <v>32</v>
      </c>
      <c r="C10" s="6" t="s">
        <v>73</v>
      </c>
      <c r="D10" s="6" t="s">
        <v>7</v>
      </c>
      <c r="E10" s="6" t="s">
        <v>57</v>
      </c>
      <c r="F10" s="6">
        <v>1685</v>
      </c>
      <c r="G10" s="6" t="s">
        <v>68</v>
      </c>
      <c r="H10" s="13" t="s">
        <v>50</v>
      </c>
      <c r="I10" s="6" t="s">
        <v>44</v>
      </c>
      <c r="J10" s="8">
        <v>42654</v>
      </c>
      <c r="K10" s="14">
        <v>260870</v>
      </c>
      <c r="L10" s="12">
        <v>38600</v>
      </c>
      <c r="M10" s="12">
        <f t="shared" si="0"/>
        <v>1930</v>
      </c>
      <c r="N10" s="9" t="s">
        <v>64</v>
      </c>
      <c r="O10" s="15" t="s">
        <v>91</v>
      </c>
      <c r="P10" s="7" t="s">
        <v>82</v>
      </c>
      <c r="Q10" s="7" t="s">
        <v>80</v>
      </c>
      <c r="R10" s="7" t="s">
        <v>77</v>
      </c>
      <c r="S10" s="9" t="s">
        <v>78</v>
      </c>
      <c r="T10" s="10" t="s">
        <v>14</v>
      </c>
      <c r="U10" s="11" t="s">
        <v>16</v>
      </c>
    </row>
    <row r="11" spans="1:21" ht="72.5" x14ac:dyDescent="0.35">
      <c r="A11" s="6">
        <v>9</v>
      </c>
      <c r="B11" s="6" t="s">
        <v>33</v>
      </c>
      <c r="C11" s="6" t="s">
        <v>74</v>
      </c>
      <c r="D11" s="6" t="s">
        <v>7</v>
      </c>
      <c r="E11" s="6" t="s">
        <v>57</v>
      </c>
      <c r="F11" s="6">
        <v>1685</v>
      </c>
      <c r="G11" s="6" t="s">
        <v>68</v>
      </c>
      <c r="H11" s="13" t="s">
        <v>50</v>
      </c>
      <c r="I11" s="6" t="s">
        <v>45</v>
      </c>
      <c r="J11" s="8">
        <v>42654</v>
      </c>
      <c r="K11" s="14">
        <v>210936</v>
      </c>
      <c r="L11" s="12">
        <v>43200</v>
      </c>
      <c r="M11" s="12">
        <f t="shared" si="0"/>
        <v>2160</v>
      </c>
      <c r="N11" s="9" t="s">
        <v>64</v>
      </c>
      <c r="O11" s="7" t="s">
        <v>85</v>
      </c>
      <c r="P11" s="7" t="s">
        <v>86</v>
      </c>
      <c r="Q11" s="7" t="s">
        <v>87</v>
      </c>
      <c r="R11" s="7" t="s">
        <v>77</v>
      </c>
      <c r="S11" s="9" t="s">
        <v>78</v>
      </c>
      <c r="T11" s="10" t="s">
        <v>14</v>
      </c>
      <c r="U11" s="11" t="s">
        <v>16</v>
      </c>
    </row>
    <row r="12" spans="1:21" ht="72.5" x14ac:dyDescent="0.35">
      <c r="A12" s="6">
        <v>10</v>
      </c>
      <c r="B12" s="6" t="s">
        <v>34</v>
      </c>
      <c r="C12" s="6" t="s">
        <v>72</v>
      </c>
      <c r="D12" s="6" t="s">
        <v>7</v>
      </c>
      <c r="E12" s="6" t="s">
        <v>6</v>
      </c>
      <c r="F12" s="6">
        <v>1999</v>
      </c>
      <c r="G12" s="6" t="s">
        <v>66</v>
      </c>
      <c r="H12" s="13" t="s">
        <v>50</v>
      </c>
      <c r="I12" s="6" t="s">
        <v>46</v>
      </c>
      <c r="J12" s="8">
        <v>41338</v>
      </c>
      <c r="K12" s="14">
        <v>202439</v>
      </c>
      <c r="L12" s="12">
        <v>18400</v>
      </c>
      <c r="M12" s="12">
        <f t="shared" si="0"/>
        <v>920</v>
      </c>
      <c r="N12" s="9" t="s">
        <v>64</v>
      </c>
      <c r="O12" s="7" t="s">
        <v>85</v>
      </c>
      <c r="P12" s="7" t="s">
        <v>86</v>
      </c>
      <c r="Q12" s="7" t="s">
        <v>87</v>
      </c>
      <c r="R12" s="7" t="s">
        <v>77</v>
      </c>
      <c r="S12" s="9" t="s">
        <v>78</v>
      </c>
      <c r="T12" s="10" t="s">
        <v>14</v>
      </c>
      <c r="U12" s="11" t="s">
        <v>16</v>
      </c>
    </row>
    <row r="13" spans="1:21" ht="72.5" x14ac:dyDescent="0.35">
      <c r="A13" s="6">
        <v>11</v>
      </c>
      <c r="B13" s="6" t="s">
        <v>35</v>
      </c>
      <c r="C13" s="6" t="s">
        <v>54</v>
      </c>
      <c r="D13" s="6" t="s">
        <v>7</v>
      </c>
      <c r="E13" s="6" t="s">
        <v>57</v>
      </c>
      <c r="F13" s="6" t="s">
        <v>55</v>
      </c>
      <c r="G13" s="6" t="s">
        <v>56</v>
      </c>
      <c r="H13" s="13" t="s">
        <v>51</v>
      </c>
      <c r="I13" s="6" t="s">
        <v>47</v>
      </c>
      <c r="J13" s="8">
        <v>39191</v>
      </c>
      <c r="K13" s="14">
        <v>271400</v>
      </c>
      <c r="L13" s="12">
        <v>16200</v>
      </c>
      <c r="M13" s="12">
        <f t="shared" si="0"/>
        <v>810</v>
      </c>
      <c r="N13" s="9" t="s">
        <v>64</v>
      </c>
      <c r="O13" s="7" t="s">
        <v>85</v>
      </c>
      <c r="P13" s="7" t="s">
        <v>86</v>
      </c>
      <c r="Q13" s="7" t="s">
        <v>87</v>
      </c>
      <c r="R13" s="7" t="s">
        <v>77</v>
      </c>
      <c r="S13" s="9" t="s">
        <v>78</v>
      </c>
      <c r="T13" s="10" t="s">
        <v>14</v>
      </c>
      <c r="U13" s="11" t="s">
        <v>16</v>
      </c>
    </row>
    <row r="14" spans="1:21" ht="72.5" x14ac:dyDescent="0.35">
      <c r="A14" s="6">
        <v>12</v>
      </c>
      <c r="B14" s="6" t="s">
        <v>36</v>
      </c>
      <c r="C14" s="6" t="s">
        <v>58</v>
      </c>
      <c r="D14" s="6" t="s">
        <v>7</v>
      </c>
      <c r="E14" s="6" t="s">
        <v>57</v>
      </c>
      <c r="F14" s="6" t="s">
        <v>59</v>
      </c>
      <c r="G14" s="6" t="s">
        <v>60</v>
      </c>
      <c r="H14" s="13" t="s">
        <v>52</v>
      </c>
      <c r="I14" s="6" t="s">
        <v>48</v>
      </c>
      <c r="J14" s="8">
        <v>39681</v>
      </c>
      <c r="K14" s="14" t="s">
        <v>61</v>
      </c>
      <c r="L14" s="12">
        <v>4000</v>
      </c>
      <c r="M14" s="12">
        <f t="shared" si="0"/>
        <v>200</v>
      </c>
      <c r="N14" s="9" t="s">
        <v>64</v>
      </c>
      <c r="O14" s="7" t="s">
        <v>85</v>
      </c>
      <c r="P14" s="7" t="s">
        <v>86</v>
      </c>
      <c r="Q14" s="7" t="s">
        <v>87</v>
      </c>
      <c r="R14" s="7" t="s">
        <v>77</v>
      </c>
      <c r="S14" s="9" t="s">
        <v>78</v>
      </c>
      <c r="T14" s="10" t="s">
        <v>14</v>
      </c>
      <c r="U14" s="11" t="s">
        <v>16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Pachucki Przemysław [PGE S.A.]</dc:creator>
  <cp:lastModifiedBy>Blaszczak Anna</cp:lastModifiedBy>
  <dcterms:created xsi:type="dcterms:W3CDTF">2022-08-03T07:40:43Z</dcterms:created>
  <dcterms:modified xsi:type="dcterms:W3CDTF">2023-04-25T07:03:46Z</dcterms:modified>
</cp:coreProperties>
</file>