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/>
  <mc:AlternateContent xmlns:mc="http://schemas.openxmlformats.org/markup-compatibility/2006">
    <mc:Choice Requires="x15">
      <x15ac:absPath xmlns:x15ac="http://schemas.microsoft.com/office/spreadsheetml/2010/11/ac" url="\\zasob.kg.straz.gov.pl\BPO\BPO-IV\Wewnetrzny\17_Statystyka_wskazniki_mierniki\02_STAT_OKRES_kgpsp.gov.pl\2021\"/>
    </mc:Choice>
  </mc:AlternateContent>
  <xr:revisionPtr revIDLastSave="0" documentId="13_ncr:1_{6DF0DDBC-A135-45C6-B386-902DDFD99545}" xr6:coauthVersionLast="36" xr6:coauthVersionMax="36" xr10:uidLastSave="{00000000-0000-0000-0000-000000000000}"/>
  <bookViews>
    <workbookView xWindow="0" yWindow="0" windowWidth="21570" windowHeight="909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<sst xmlns="http://schemas.openxmlformats.org/spreadsheetml/2006/main" count="78" uniqueCount="75">
  <si>
    <t xml:space="preserve">KG PSP Warszawa
ul. Podchorążych 38
00-463 Warszawa
</t>
  </si>
  <si>
    <t>Warszawa, dn. 18-01-2022r.</t>
  </si>
  <si>
    <t>OGÓŁEM</t>
  </si>
  <si>
    <t>JRG</t>
  </si>
  <si>
    <t>OSP KSRG</t>
  </si>
  <si>
    <t>OSP</t>
  </si>
  <si>
    <t>GSP</t>
  </si>
  <si>
    <t>ZSP</t>
  </si>
  <si>
    <t>ZSR</t>
  </si>
  <si>
    <t>Inne jednostki</t>
  </si>
  <si>
    <t>Pojazdy gaśnicze</t>
  </si>
  <si>
    <t>Pojazdy specjalne</t>
  </si>
  <si>
    <t>Samoloty, śmigłowce</t>
  </si>
  <si>
    <t>LP.</t>
  </si>
  <si>
    <t>Podział administracyjny</t>
  </si>
  <si>
    <t>Ilość zdarzeń</t>
  </si>
  <si>
    <t>Pojazdy</t>
  </si>
  <si>
    <t>Osoby</t>
  </si>
  <si>
    <t>Liczba pojazdów z JRG</t>
  </si>
  <si>
    <t>Liczba osób z JRG</t>
  </si>
  <si>
    <t>Liczba pojazdów z OSP KSRG</t>
  </si>
  <si>
    <t>Liczba osób z OSP KSRG</t>
  </si>
  <si>
    <t>Liczba pojazdów z OSP Inne</t>
  </si>
  <si>
    <t>Liczba osób z OSP Inne</t>
  </si>
  <si>
    <t>Liczba pojazdów z GSP</t>
  </si>
  <si>
    <t>Liczba osób z GSP</t>
  </si>
  <si>
    <t>Liczba pojazdów z ZSP</t>
  </si>
  <si>
    <t>Liczba osób z ZSP</t>
  </si>
  <si>
    <t>Liczba pojazdów z ZSR</t>
  </si>
  <si>
    <t>Liczba osób z ZSR</t>
  </si>
  <si>
    <t>Liczba pojazdów z innych jedn.</t>
  </si>
  <si>
    <t>Liczba osób z innych jedn.</t>
  </si>
  <si>
    <t>RAZEM</t>
  </si>
  <si>
    <t>Liczba pojazdów gaśniczych lekkich</t>
  </si>
  <si>
    <t>Liczba pojazdów gaśniczych średnich</t>
  </si>
  <si>
    <t>Liczba pojazdów gaśniczych ciężkich</t>
  </si>
  <si>
    <t>Liczba pojazdów gaśniczych proszkowych</t>
  </si>
  <si>
    <t>Liczba pojazdów gaśniczych innych</t>
  </si>
  <si>
    <t>Liczba pojazdów drabin</t>
  </si>
  <si>
    <t>Liczba pojazdów podnośników</t>
  </si>
  <si>
    <t>Liczba pojazdów SW</t>
  </si>
  <si>
    <t>Liczba pojazdów ratownictwa technicznego</t>
  </si>
  <si>
    <t>Liczba pojazdów spgaz</t>
  </si>
  <si>
    <t>Liczba pojazdów ratownictwa wodnego</t>
  </si>
  <si>
    <t>Liczba pojazdów ratownictwa chemicznego</t>
  </si>
  <si>
    <t>Liczba pojazdów oświetlenia</t>
  </si>
  <si>
    <t>Liczba pojazdów łączności</t>
  </si>
  <si>
    <t>Liczba pojazdów operacyjnych</t>
  </si>
  <si>
    <t>Liczba pojazdów ratownictwa medycznego</t>
  </si>
  <si>
    <t>Liczba pojazdów innych specjalistycznych</t>
  </si>
  <si>
    <t>Liczba samolotów, śmigłowców</t>
  </si>
  <si>
    <t>Liczba zrzutów</t>
  </si>
  <si>
    <t>Liczba sprzętu pływającego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</si>
  <si>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</si>
  <si>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</si>
  <si>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</si>
  <si>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</si>
  <si>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</si>
  <si>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</si>
  <si>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</si>
  <si>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</si>
  <si>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</si>
  <si>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</si>
  <si>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</si>
  <si>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</si>
  <si>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</si>
  <si>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</si>
  <si>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</si>
  <si>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</si>
  <si>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</si>
  <si>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</si>
  <si>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 xml:space="preserve">8. Udział jednostek ochrony przeciwpożarowej w zdarzeniach w rozbiciu na województwo.
</t>
  </si>
  <si>
    <t>[Data sporządzenia meldunku ze zdarzenia pomiędzy 01-01-2020 00:00 a 01-01-2021 00:00]</t>
  </si>
  <si>
    <t>Opracowano:</t>
  </si>
  <si>
    <t>Wydział Przetwarzania Danych Operacyjnych, Biuro Planowania Operacyjnego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</si>
</sst>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</borders>
  <cellStyleXfs count="2">
    <xf numFmtId="0" fontId="0" fillId="0" borderId="0"/>
    <xf numFmtId="0" fontId="9" fillId="0" borderId="0"/>
  </cellStyleXfs>
  <cellXfs count="26">
    <xf numFmtId="0" fontId="0" fillId="0" borderId="0" xfId="0"/>
    <xf numFmtId="0" fontId="2" fillId="2" borderId="4" xfId="0" applyNumberFormat="1" applyFont="1" applyFill="1" applyBorder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2" fillId="2" borderId="3" xfId="0" applyNumberFormat="1" applyFont="1" applyFill="1" applyBorder="1" applyAlignment="1">
      <alignment horizontal="center" vertical="top" wrapText="1" readingOrder="1"/>
    </xf>
    <xf numFmtId="0" fontId="2" fillId="2" borderId="4" xfId="0" applyNumberFormat="1" applyFont="1" applyFill="1" applyBorder="1" applyAlignment="1">
      <alignment horizontal="center" vertical="top" wrapText="1" readingOrder="1"/>
    </xf>
    <xf numFmtId="0" fontId="2" fillId="3" borderId="4" xfId="0" applyNumberFormat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NumberFormat="1" applyFont="1" applyAlignment="1">
      <alignment horizontal="right" vertical="top" readingOrder="1"/>
    </xf>
    <xf numFmtId="0" fontId="8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5" borderId="3" xfId="0" applyNumberFormat="1" applyFont="1" applyFill="1" applyBorder="1" applyAlignment="1">
      <alignment horizontal="center" vertical="top" wrapText="1" readingOrder="1"/>
    </xf>
    <xf numFmtId="0" fontId="2" fillId="5" borderId="4" xfId="0" applyNumberFormat="1" applyFont="1" applyFill="1" applyBorder="1" applyAlignment="1">
      <alignment horizontal="left" vertical="top" wrapText="1" readingOrder="1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4" fillId="0" borderId="0" xfId="0" applyNumberFormat="1" applyFont="1" applyAlignment="1">
      <alignment horizontal="left" vertical="top" wrapText="1" readingOrder="1"/>
    </xf>
    <xf numFmtId="0" fontId="4" fillId="0" borderId="0" xfId="0" applyNumberFormat="1" applyFont="1" applyAlignment="1">
      <alignment horizontal="center" vertical="top" readingOrder="1"/>
    </xf>
    <xf numFmtId="0" fontId="2" fillId="2" borderId="1" xfId="0" applyNumberFormat="1" applyFont="1" applyFill="1" applyBorder="1" applyAlignment="1">
      <alignment horizontal="center" vertical="top" wrapText="1" readingOrder="1"/>
    </xf>
    <xf numFmtId="0" fontId="2" fillId="0" borderId="0" xfId="0" applyNumberFormat="1" applyFont="1" applyAlignment="1">
      <alignment horizontal="center" vertical="top" wrapText="1" readingOrder="1"/>
    </xf>
    <xf numFmtId="0" fontId="6" fillId="0" borderId="5" xfId="0" applyNumberFormat="1" applyFont="1" applyBorder="1" applyAlignment="1">
      <alignment horizontal="center" vertical="top" wrapText="1" readingOrder="1"/>
    </xf>
    <xf numFmtId="0" fontId="1" fillId="0" borderId="5" xfId="0" applyFont="1" applyBorder="1" applyAlignment="1">
      <alignment horizontal="center" vertical="top"/>
    </xf>
    <xf numFmtId="0" fontId="7" fillId="4" borderId="6" xfId="0" applyNumberFormat="1" applyFont="1" applyFill="1" applyBorder="1" applyAlignment="1">
      <alignment horizontal="left" vertical="center" wrapText="1" readingOrder="1"/>
    </xf>
    <xf numFmtId="0" fontId="7" fillId="4" borderId="0" xfId="0" applyNumberFormat="1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4" fillId="4" borderId="0" xfId="1" applyFont="1" applyFill="1" applyBorder="1" applyAlignment="1">
      <alignment horizontal="left" vertical="center" wrapText="1" shrinkToFit="1" readingOrder="1"/>
    </xf>
  </cellXfs>
  <cellStyles count="2">
    <cellStyle name="Normalny" xfId="0" builtinId="0"/>
    <cellStyle name="Normalny 2" xfId="1" xr:uid="{3FE28304-61C9-4C5C-9E08-FD2F7E1E2B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O45"/>
  <sheetViews>
    <sheetView showGridLines="0" tabSelected="1" topLeftCell="A2" zoomScale="80" zoomScaleNormal="80" workbookViewId="0">
      <selection activeCell="AA2" sqref="AA2"/>
    </sheetView>
  </sheetViews>
  <sheetFormatPr defaultRowHeight="10.5" x14ac:dyDescent="0.15"/>
  <cols>
    <col min="1" max="1" width="6.5703125" style="2" customWidth="1"/>
    <col min="2" max="2" width="24.7109375" style="7" customWidth="1"/>
    <col min="3" max="3" width="10.28515625" style="2" customWidth="1"/>
    <col min="4" max="8" width="12" style="2" customWidth="1"/>
    <col min="9" max="19" width="10.28515625" style="2" customWidth="1"/>
    <col min="20" max="20" width="7.42578125" style="2" customWidth="1"/>
    <col min="21" max="23" width="10.28515625" style="2" customWidth="1"/>
    <col min="24" max="24" width="13" style="2" customWidth="1"/>
    <col min="25" max="25" width="10.28515625" style="2" customWidth="1"/>
    <col min="26" max="26" width="7.5703125" style="2" customWidth="1"/>
    <col min="27" max="27" width="10.28515625" style="2" customWidth="1"/>
    <col min="28" max="28" width="12.5703125" style="2" customWidth="1"/>
    <col min="29" max="35" width="10.28515625" style="2" customWidth="1"/>
    <col min="36" max="36" width="12.28515625" style="2" customWidth="1"/>
    <col min="37" max="37" width="10.28515625" style="2" customWidth="1"/>
    <col min="38" max="38" width="14.85546875" style="2" customWidth="1"/>
    <col min="39" max="41" width="10.28515625" style="2" customWidth="1"/>
    <col min="42" max="16384" width="9.140625" style="2"/>
  </cols>
  <sheetData>
    <row r="1" spans="1:41" s="8" customFormat="1" ht="16.5" customHeight="1" x14ac:dyDescent="0.2">
      <c r="A1" s="16" t="s">
        <v>0</v>
      </c>
      <c r="B1" s="16"/>
      <c r="F1" s="17"/>
      <c r="G1" s="17"/>
      <c r="AO1" s="10" t="s">
        <v>1</v>
      </c>
    </row>
    <row r="2" spans="1:41" s="8" customFormat="1" ht="30.75" customHeight="1" x14ac:dyDescent="0.2">
      <c r="A2" s="16"/>
      <c r="B2" s="16"/>
    </row>
    <row r="3" spans="1:41" s="8" customFormat="1" ht="16.5" customHeight="1" x14ac:dyDescent="0.2">
      <c r="B3" s="9"/>
    </row>
    <row r="4" spans="1:41" s="8" customFormat="1" ht="16.5" customHeight="1" x14ac:dyDescent="0.2">
      <c r="A4" s="20" t="s">
        <v>71</v>
      </c>
      <c r="B4" s="20"/>
      <c r="C4" s="20"/>
      <c r="D4" s="20"/>
      <c r="E4" s="20"/>
      <c r="F4" s="20"/>
      <c r="G4" s="20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41" ht="16.5" customHeight="1" x14ac:dyDescent="0.15">
      <c r="A5" s="18"/>
      <c r="B5" s="18"/>
      <c r="C5" s="3" t="s">
        <v>2</v>
      </c>
      <c r="D5" s="3" t="s">
        <v>2</v>
      </c>
      <c r="E5" s="3" t="s">
        <v>2</v>
      </c>
      <c r="F5" s="15" t="s">
        <v>3</v>
      </c>
      <c r="G5" s="15"/>
      <c r="H5" s="15" t="s">
        <v>4</v>
      </c>
      <c r="I5" s="15"/>
      <c r="J5" s="15" t="s">
        <v>5</v>
      </c>
      <c r="K5" s="15"/>
      <c r="L5" s="15" t="s">
        <v>6</v>
      </c>
      <c r="M5" s="15"/>
      <c r="N5" s="15" t="s">
        <v>7</v>
      </c>
      <c r="O5" s="15"/>
      <c r="P5" s="15" t="s">
        <v>8</v>
      </c>
      <c r="Q5" s="15"/>
      <c r="R5" s="15" t="s">
        <v>9</v>
      </c>
      <c r="S5" s="15"/>
      <c r="T5" s="15" t="s">
        <v>10</v>
      </c>
      <c r="U5" s="15"/>
      <c r="V5" s="15"/>
      <c r="W5" s="15"/>
      <c r="X5" s="15"/>
      <c r="Y5" s="15"/>
      <c r="Z5" s="15" t="s">
        <v>11</v>
      </c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 t="s">
        <v>12</v>
      </c>
      <c r="AN5" s="15"/>
      <c r="AO5" s="15"/>
    </row>
    <row r="6" spans="1:41" ht="55.5" customHeight="1" x14ac:dyDescent="0.15">
      <c r="A6" s="4" t="s">
        <v>13</v>
      </c>
      <c r="B6" s="1" t="s">
        <v>14</v>
      </c>
      <c r="C6" s="5" t="s">
        <v>15</v>
      </c>
      <c r="D6" s="5" t="s">
        <v>16</v>
      </c>
      <c r="E6" s="5" t="s">
        <v>17</v>
      </c>
      <c r="F6" s="5" t="s">
        <v>18</v>
      </c>
      <c r="G6" s="5" t="s">
        <v>19</v>
      </c>
      <c r="H6" s="5" t="s">
        <v>20</v>
      </c>
      <c r="I6" s="5" t="s">
        <v>21</v>
      </c>
      <c r="J6" s="5" t="s">
        <v>22</v>
      </c>
      <c r="K6" s="5" t="s">
        <v>23</v>
      </c>
      <c r="L6" s="5" t="s">
        <v>24</v>
      </c>
      <c r="M6" s="5" t="s">
        <v>25</v>
      </c>
      <c r="N6" s="5" t="s">
        <v>26</v>
      </c>
      <c r="O6" s="5" t="s">
        <v>27</v>
      </c>
      <c r="P6" s="5" t="s">
        <v>28</v>
      </c>
      <c r="Q6" s="5" t="s">
        <v>29</v>
      </c>
      <c r="R6" s="5" t="s">
        <v>30</v>
      </c>
      <c r="S6" s="5" t="s">
        <v>31</v>
      </c>
      <c r="T6" s="5" t="s">
        <v>32</v>
      </c>
      <c r="U6" s="5" t="s">
        <v>33</v>
      </c>
      <c r="V6" s="5" t="s">
        <v>34</v>
      </c>
      <c r="W6" s="5" t="s">
        <v>35</v>
      </c>
      <c r="X6" s="5" t="s">
        <v>36</v>
      </c>
      <c r="Y6" s="5" t="s">
        <v>37</v>
      </c>
      <c r="Z6" s="5" t="s">
        <v>32</v>
      </c>
      <c r="AA6" s="5" t="s">
        <v>38</v>
      </c>
      <c r="AB6" s="5" t="s">
        <v>39</v>
      </c>
      <c r="AC6" s="5" t="s">
        <v>40</v>
      </c>
      <c r="AD6" s="5" t="s">
        <v>41</v>
      </c>
      <c r="AE6" s="5" t="s">
        <v>42</v>
      </c>
      <c r="AF6" s="5" t="s">
        <v>43</v>
      </c>
      <c r="AG6" s="5" t="s">
        <v>44</v>
      </c>
      <c r="AH6" s="5" t="s">
        <v>45</v>
      </c>
      <c r="AI6" s="5" t="s">
        <v>46</v>
      </c>
      <c r="AJ6" s="5" t="s">
        <v>47</v>
      </c>
      <c r="AK6" s="5" t="s">
        <v>48</v>
      </c>
      <c r="AL6" s="5" t="s">
        <v>49</v>
      </c>
      <c r="AM6" s="5" t="s">
        <v>50</v>
      </c>
      <c r="AN6" s="5" t="s">
        <v>51</v>
      </c>
      <c r="AO6" s="5" t="s">
        <v>52</v>
      </c>
    </row>
    <row r="7" spans="1:41" ht="16.5" customHeight="1" x14ac:dyDescent="0.15">
      <c r="A7" s="13">
        <v>1</v>
      </c>
      <c r="B7" s="14" t="s">
        <v>53</v>
      </c>
      <c r="C7" s="6">
        <v>534507</v>
      </c>
      <c r="D7" s="6">
        <v>939252</v>
      </c>
      <c r="E7" s="6">
        <v>3882112</v>
      </c>
      <c r="F7" s="6">
        <v>533649</v>
      </c>
      <c r="G7" s="6">
        <v>1965186</v>
      </c>
      <c r="H7" s="6">
        <v>300209</v>
      </c>
      <c r="I7" s="6">
        <v>1425981</v>
      </c>
      <c r="J7" s="6">
        <v>102520</v>
      </c>
      <c r="K7" s="6">
        <v>481946</v>
      </c>
      <c r="L7" s="6">
        <v>0</v>
      </c>
      <c r="M7" s="6">
        <v>0</v>
      </c>
      <c r="N7" s="6">
        <v>1991</v>
      </c>
      <c r="O7" s="6">
        <v>6242</v>
      </c>
      <c r="P7" s="6">
        <v>69</v>
      </c>
      <c r="Q7" s="6">
        <v>197</v>
      </c>
      <c r="R7" s="6">
        <v>814</v>
      </c>
      <c r="S7" s="6">
        <v>2560</v>
      </c>
      <c r="T7" s="6">
        <v>746000</v>
      </c>
      <c r="U7" s="6">
        <v>56484</v>
      </c>
      <c r="V7" s="6">
        <v>506307</v>
      </c>
      <c r="W7" s="6">
        <v>173640</v>
      </c>
      <c r="X7" s="6">
        <v>9313</v>
      </c>
      <c r="Y7" s="6">
        <v>256</v>
      </c>
      <c r="Z7" s="6">
        <v>193874</v>
      </c>
      <c r="AA7" s="6">
        <v>32008</v>
      </c>
      <c r="AB7" s="6">
        <v>32958</v>
      </c>
      <c r="AC7" s="6">
        <v>128</v>
      </c>
      <c r="AD7" s="6">
        <v>43550</v>
      </c>
      <c r="AE7" s="6">
        <v>584</v>
      </c>
      <c r="AF7" s="6">
        <v>2632</v>
      </c>
      <c r="AG7" s="6">
        <v>1710</v>
      </c>
      <c r="AH7" s="6">
        <v>17</v>
      </c>
      <c r="AI7" s="6">
        <v>262</v>
      </c>
      <c r="AJ7" s="6">
        <v>49538</v>
      </c>
      <c r="AK7" s="6">
        <v>1650</v>
      </c>
      <c r="AL7" s="6">
        <v>28837</v>
      </c>
      <c r="AM7" s="6">
        <v>4018</v>
      </c>
      <c r="AN7" s="6">
        <v>635</v>
      </c>
      <c r="AO7" s="6">
        <v>3599</v>
      </c>
    </row>
    <row r="8" spans="1:41" ht="16.5" customHeight="1" x14ac:dyDescent="0.15">
      <c r="A8" s="13">
        <f>+A7+1</f>
        <v>2</v>
      </c>
      <c r="B8" s="14" t="s">
        <v>54</v>
      </c>
      <c r="C8" s="6">
        <v>39691</v>
      </c>
      <c r="D8" s="6">
        <v>77069</v>
      </c>
      <c r="E8" s="6">
        <v>284803</v>
      </c>
      <c r="F8" s="6">
        <v>49860</v>
      </c>
      <c r="G8" s="6">
        <v>162648</v>
      </c>
      <c r="H8" s="6">
        <v>20611</v>
      </c>
      <c r="I8" s="6">
        <v>92146</v>
      </c>
      <c r="J8" s="6">
        <v>6494</v>
      </c>
      <c r="K8" s="6">
        <v>29691</v>
      </c>
      <c r="L8" s="6">
        <v>0</v>
      </c>
      <c r="M8" s="6">
        <v>0</v>
      </c>
      <c r="N8" s="6">
        <v>10</v>
      </c>
      <c r="O8" s="6">
        <v>24</v>
      </c>
      <c r="P8" s="6">
        <v>13</v>
      </c>
      <c r="Q8" s="6">
        <v>44</v>
      </c>
      <c r="R8" s="6">
        <v>81</v>
      </c>
      <c r="S8" s="6">
        <v>250</v>
      </c>
      <c r="T8" s="6">
        <v>61383</v>
      </c>
      <c r="U8" s="6">
        <v>3694</v>
      </c>
      <c r="V8" s="6">
        <v>43644</v>
      </c>
      <c r="W8" s="6">
        <v>12305</v>
      </c>
      <c r="X8" s="6">
        <v>1715</v>
      </c>
      <c r="Y8" s="6">
        <v>25</v>
      </c>
      <c r="Z8" s="6">
        <v>15730</v>
      </c>
      <c r="AA8" s="6">
        <v>5197</v>
      </c>
      <c r="AB8" s="6">
        <v>2709</v>
      </c>
      <c r="AC8" s="6">
        <v>2</v>
      </c>
      <c r="AD8" s="6">
        <v>2746</v>
      </c>
      <c r="AE8" s="6">
        <v>46</v>
      </c>
      <c r="AF8" s="6">
        <v>106</v>
      </c>
      <c r="AG8" s="6">
        <v>162</v>
      </c>
      <c r="AH8" s="6">
        <v>0</v>
      </c>
      <c r="AI8" s="6">
        <v>21</v>
      </c>
      <c r="AJ8" s="6">
        <v>3122</v>
      </c>
      <c r="AK8" s="6">
        <v>47</v>
      </c>
      <c r="AL8" s="6">
        <v>1572</v>
      </c>
      <c r="AM8" s="6">
        <v>324</v>
      </c>
      <c r="AN8" s="6">
        <v>46</v>
      </c>
      <c r="AO8" s="6">
        <v>198</v>
      </c>
    </row>
    <row r="9" spans="1:41" ht="16.5" customHeight="1" x14ac:dyDescent="0.15">
      <c r="A9" s="13">
        <f t="shared" ref="A9:A23" si="0">+A8+1</f>
        <v>3</v>
      </c>
      <c r="B9" s="14" t="s">
        <v>55</v>
      </c>
      <c r="C9" s="6">
        <v>31384</v>
      </c>
      <c r="D9" s="6">
        <v>48770</v>
      </c>
      <c r="E9" s="6">
        <v>198717</v>
      </c>
      <c r="F9" s="6">
        <v>25169</v>
      </c>
      <c r="G9" s="6">
        <v>89739</v>
      </c>
      <c r="H9" s="6">
        <v>17855</v>
      </c>
      <c r="I9" s="6">
        <v>83014</v>
      </c>
      <c r="J9" s="6">
        <v>5669</v>
      </c>
      <c r="K9" s="6">
        <v>25649</v>
      </c>
      <c r="L9" s="6">
        <v>0</v>
      </c>
      <c r="M9" s="6">
        <v>0</v>
      </c>
      <c r="N9" s="6">
        <v>57</v>
      </c>
      <c r="O9" s="6">
        <v>215</v>
      </c>
      <c r="P9" s="6">
        <v>2</v>
      </c>
      <c r="Q9" s="6">
        <v>5</v>
      </c>
      <c r="R9" s="6">
        <v>18</v>
      </c>
      <c r="S9" s="6">
        <v>95</v>
      </c>
      <c r="T9" s="6">
        <v>38757</v>
      </c>
      <c r="U9" s="6">
        <v>2524</v>
      </c>
      <c r="V9" s="6">
        <v>26600</v>
      </c>
      <c r="W9" s="6">
        <v>9112</v>
      </c>
      <c r="X9" s="6">
        <v>519</v>
      </c>
      <c r="Y9" s="6">
        <v>2</v>
      </c>
      <c r="Z9" s="6">
        <v>10017</v>
      </c>
      <c r="AA9" s="6">
        <v>594</v>
      </c>
      <c r="AB9" s="6">
        <v>2570</v>
      </c>
      <c r="AC9" s="6">
        <v>7</v>
      </c>
      <c r="AD9" s="6">
        <v>2316</v>
      </c>
      <c r="AE9" s="6">
        <v>3</v>
      </c>
      <c r="AF9" s="6">
        <v>316</v>
      </c>
      <c r="AG9" s="6">
        <v>71</v>
      </c>
      <c r="AH9" s="6">
        <v>0</v>
      </c>
      <c r="AI9" s="6">
        <v>3</v>
      </c>
      <c r="AJ9" s="6">
        <v>2682</v>
      </c>
      <c r="AK9" s="6">
        <v>0</v>
      </c>
      <c r="AL9" s="6">
        <v>1455</v>
      </c>
      <c r="AM9" s="6">
        <v>276</v>
      </c>
      <c r="AN9" s="6">
        <v>26</v>
      </c>
      <c r="AO9" s="6">
        <v>346</v>
      </c>
    </row>
    <row r="10" spans="1:41" ht="16.5" customHeight="1" x14ac:dyDescent="0.15">
      <c r="A10" s="13">
        <f t="shared" si="0"/>
        <v>4</v>
      </c>
      <c r="B10" s="14" t="s">
        <v>56</v>
      </c>
      <c r="C10" s="6">
        <v>25933</v>
      </c>
      <c r="D10" s="6">
        <v>44441</v>
      </c>
      <c r="E10" s="6">
        <v>178783</v>
      </c>
      <c r="F10" s="6">
        <v>24565</v>
      </c>
      <c r="G10" s="6">
        <v>83847</v>
      </c>
      <c r="H10" s="6">
        <v>14459</v>
      </c>
      <c r="I10" s="6">
        <v>69912</v>
      </c>
      <c r="J10" s="6">
        <v>5386</v>
      </c>
      <c r="K10" s="6">
        <v>24911</v>
      </c>
      <c r="L10" s="6">
        <v>0</v>
      </c>
      <c r="M10" s="6">
        <v>0</v>
      </c>
      <c r="N10" s="6">
        <v>25</v>
      </c>
      <c r="O10" s="6">
        <v>89</v>
      </c>
      <c r="P10" s="6">
        <v>0</v>
      </c>
      <c r="Q10" s="6">
        <v>0</v>
      </c>
      <c r="R10" s="6">
        <v>6</v>
      </c>
      <c r="S10" s="6">
        <v>24</v>
      </c>
      <c r="T10" s="6">
        <v>37561</v>
      </c>
      <c r="U10" s="6">
        <v>3536</v>
      </c>
      <c r="V10" s="6">
        <v>24942</v>
      </c>
      <c r="W10" s="6">
        <v>9064</v>
      </c>
      <c r="X10" s="6">
        <v>2</v>
      </c>
      <c r="Y10" s="6">
        <v>17</v>
      </c>
      <c r="Z10" s="6">
        <v>6870</v>
      </c>
      <c r="AA10" s="6">
        <v>791</v>
      </c>
      <c r="AB10" s="6">
        <v>1377</v>
      </c>
      <c r="AC10" s="6">
        <v>0</v>
      </c>
      <c r="AD10" s="6">
        <v>2071</v>
      </c>
      <c r="AE10" s="6">
        <v>2</v>
      </c>
      <c r="AF10" s="6">
        <v>101</v>
      </c>
      <c r="AG10" s="6">
        <v>48</v>
      </c>
      <c r="AH10" s="6">
        <v>0</v>
      </c>
      <c r="AI10" s="6">
        <v>6</v>
      </c>
      <c r="AJ10" s="6">
        <v>1413</v>
      </c>
      <c r="AK10" s="6">
        <v>1</v>
      </c>
      <c r="AL10" s="6">
        <v>1060</v>
      </c>
      <c r="AM10" s="6">
        <v>234</v>
      </c>
      <c r="AN10" s="6">
        <v>5</v>
      </c>
      <c r="AO10" s="6">
        <v>174</v>
      </c>
    </row>
    <row r="11" spans="1:41" ht="16.5" customHeight="1" x14ac:dyDescent="0.15">
      <c r="A11" s="13">
        <f t="shared" si="0"/>
        <v>5</v>
      </c>
      <c r="B11" s="14" t="s">
        <v>57</v>
      </c>
      <c r="C11" s="6">
        <v>14677</v>
      </c>
      <c r="D11" s="6">
        <v>27385</v>
      </c>
      <c r="E11" s="6">
        <v>107931</v>
      </c>
      <c r="F11" s="6">
        <v>15412</v>
      </c>
      <c r="G11" s="6">
        <v>53542</v>
      </c>
      <c r="H11" s="6">
        <v>9666</v>
      </c>
      <c r="I11" s="6">
        <v>44180</v>
      </c>
      <c r="J11" s="6">
        <v>2188</v>
      </c>
      <c r="K11" s="6">
        <v>9848</v>
      </c>
      <c r="L11" s="6">
        <v>0</v>
      </c>
      <c r="M11" s="6">
        <v>0</v>
      </c>
      <c r="N11" s="6">
        <v>2</v>
      </c>
      <c r="O11" s="6">
        <v>7</v>
      </c>
      <c r="P11" s="6">
        <v>1</v>
      </c>
      <c r="Q11" s="6">
        <v>2</v>
      </c>
      <c r="R11" s="6">
        <v>116</v>
      </c>
      <c r="S11" s="6">
        <v>352</v>
      </c>
      <c r="T11" s="6">
        <v>22349</v>
      </c>
      <c r="U11" s="6">
        <v>2254</v>
      </c>
      <c r="V11" s="6">
        <v>16743</v>
      </c>
      <c r="W11" s="6">
        <v>2793</v>
      </c>
      <c r="X11" s="6">
        <v>545</v>
      </c>
      <c r="Y11" s="6">
        <v>14</v>
      </c>
      <c r="Z11" s="6">
        <v>5050</v>
      </c>
      <c r="AA11" s="6">
        <v>559</v>
      </c>
      <c r="AB11" s="6">
        <v>1781</v>
      </c>
      <c r="AC11" s="6">
        <v>0</v>
      </c>
      <c r="AD11" s="6">
        <v>815</v>
      </c>
      <c r="AE11" s="6">
        <v>16</v>
      </c>
      <c r="AF11" s="6">
        <v>80</v>
      </c>
      <c r="AG11" s="6">
        <v>40</v>
      </c>
      <c r="AH11" s="6">
        <v>0</v>
      </c>
      <c r="AI11" s="6">
        <v>1</v>
      </c>
      <c r="AJ11" s="6">
        <v>1023</v>
      </c>
      <c r="AK11" s="6">
        <v>5</v>
      </c>
      <c r="AL11" s="6">
        <v>730</v>
      </c>
      <c r="AM11" s="6">
        <v>113</v>
      </c>
      <c r="AN11" s="6">
        <v>72</v>
      </c>
      <c r="AO11" s="6">
        <v>192</v>
      </c>
    </row>
    <row r="12" spans="1:41" ht="16.5" customHeight="1" x14ac:dyDescent="0.15">
      <c r="A12" s="13">
        <f t="shared" si="0"/>
        <v>6</v>
      </c>
      <c r="B12" s="14" t="s">
        <v>58</v>
      </c>
      <c r="C12" s="6">
        <v>40733</v>
      </c>
      <c r="D12" s="6">
        <v>68820</v>
      </c>
      <c r="E12" s="6">
        <v>291435</v>
      </c>
      <c r="F12" s="6">
        <v>39974</v>
      </c>
      <c r="G12" s="6">
        <v>151875</v>
      </c>
      <c r="H12" s="6">
        <v>22683</v>
      </c>
      <c r="I12" s="6">
        <v>110437</v>
      </c>
      <c r="J12" s="6">
        <v>6127</v>
      </c>
      <c r="K12" s="6">
        <v>29021</v>
      </c>
      <c r="L12" s="6">
        <v>0</v>
      </c>
      <c r="M12" s="6">
        <v>0</v>
      </c>
      <c r="N12" s="6">
        <v>20</v>
      </c>
      <c r="O12" s="6">
        <v>59</v>
      </c>
      <c r="P12" s="6">
        <v>5</v>
      </c>
      <c r="Q12" s="6">
        <v>16</v>
      </c>
      <c r="R12" s="6">
        <v>11</v>
      </c>
      <c r="S12" s="6">
        <v>27</v>
      </c>
      <c r="T12" s="6">
        <v>54459</v>
      </c>
      <c r="U12" s="6">
        <v>3520</v>
      </c>
      <c r="V12" s="6">
        <v>36473</v>
      </c>
      <c r="W12" s="6">
        <v>14072</v>
      </c>
      <c r="X12" s="6">
        <v>385</v>
      </c>
      <c r="Y12" s="6">
        <v>9</v>
      </c>
      <c r="Z12" s="6">
        <v>14351</v>
      </c>
      <c r="AA12" s="6">
        <v>3276</v>
      </c>
      <c r="AB12" s="6">
        <v>2994</v>
      </c>
      <c r="AC12" s="6">
        <v>6</v>
      </c>
      <c r="AD12" s="6">
        <v>3562</v>
      </c>
      <c r="AE12" s="6">
        <v>330</v>
      </c>
      <c r="AF12" s="6">
        <v>141</v>
      </c>
      <c r="AG12" s="6">
        <v>71</v>
      </c>
      <c r="AH12" s="6">
        <v>0</v>
      </c>
      <c r="AI12" s="6">
        <v>2</v>
      </c>
      <c r="AJ12" s="6">
        <v>2495</v>
      </c>
      <c r="AK12" s="6">
        <v>0</v>
      </c>
      <c r="AL12" s="6">
        <v>1474</v>
      </c>
      <c r="AM12" s="6">
        <v>215</v>
      </c>
      <c r="AN12" s="6">
        <v>0</v>
      </c>
      <c r="AO12" s="6">
        <v>108</v>
      </c>
    </row>
    <row r="13" spans="1:41" ht="16.5" customHeight="1" x14ac:dyDescent="0.15">
      <c r="A13" s="13">
        <f t="shared" si="0"/>
        <v>7</v>
      </c>
      <c r="B13" s="14" t="s">
        <v>59</v>
      </c>
      <c r="C13" s="6">
        <v>45708</v>
      </c>
      <c r="D13" s="6">
        <v>79820</v>
      </c>
      <c r="E13" s="6">
        <v>350495</v>
      </c>
      <c r="F13" s="6">
        <v>39288</v>
      </c>
      <c r="G13" s="6">
        <v>154111</v>
      </c>
      <c r="H13" s="6">
        <v>25055</v>
      </c>
      <c r="I13" s="6">
        <v>121505</v>
      </c>
      <c r="J13" s="6">
        <v>15252</v>
      </c>
      <c r="K13" s="6">
        <v>74206</v>
      </c>
      <c r="L13" s="6">
        <v>0</v>
      </c>
      <c r="M13" s="6">
        <v>0</v>
      </c>
      <c r="N13" s="6">
        <v>221</v>
      </c>
      <c r="O13" s="6">
        <v>663</v>
      </c>
      <c r="P13" s="6">
        <v>0</v>
      </c>
      <c r="Q13" s="6">
        <v>0</v>
      </c>
      <c r="R13" s="6">
        <v>4</v>
      </c>
      <c r="S13" s="6">
        <v>10</v>
      </c>
      <c r="T13" s="6">
        <v>64371</v>
      </c>
      <c r="U13" s="6">
        <v>6570</v>
      </c>
      <c r="V13" s="6">
        <v>41039</v>
      </c>
      <c r="W13" s="6">
        <v>14571</v>
      </c>
      <c r="X13" s="6">
        <v>2144</v>
      </c>
      <c r="Y13" s="6">
        <v>47</v>
      </c>
      <c r="Z13" s="6">
        <v>15436</v>
      </c>
      <c r="AA13" s="6">
        <v>2034</v>
      </c>
      <c r="AB13" s="6">
        <v>1552</v>
      </c>
      <c r="AC13" s="6">
        <v>12</v>
      </c>
      <c r="AD13" s="6">
        <v>3529</v>
      </c>
      <c r="AE13" s="6">
        <v>52</v>
      </c>
      <c r="AF13" s="6">
        <v>111</v>
      </c>
      <c r="AG13" s="6">
        <v>99</v>
      </c>
      <c r="AH13" s="6">
        <v>14</v>
      </c>
      <c r="AI13" s="6">
        <v>42</v>
      </c>
      <c r="AJ13" s="6">
        <v>4162</v>
      </c>
      <c r="AK13" s="6">
        <v>76</v>
      </c>
      <c r="AL13" s="6">
        <v>3753</v>
      </c>
      <c r="AM13" s="6">
        <v>143</v>
      </c>
      <c r="AN13" s="6">
        <v>52</v>
      </c>
      <c r="AO13" s="6">
        <v>155</v>
      </c>
    </row>
    <row r="14" spans="1:41" ht="16.5" customHeight="1" x14ac:dyDescent="0.15">
      <c r="A14" s="13">
        <f t="shared" si="0"/>
        <v>8</v>
      </c>
      <c r="B14" s="14" t="s">
        <v>60</v>
      </c>
      <c r="C14" s="6">
        <v>75263</v>
      </c>
      <c r="D14" s="6">
        <v>130755</v>
      </c>
      <c r="E14" s="6">
        <v>548546</v>
      </c>
      <c r="F14" s="6">
        <v>74256</v>
      </c>
      <c r="G14" s="6">
        <v>291158</v>
      </c>
      <c r="H14" s="6">
        <v>43882</v>
      </c>
      <c r="I14" s="6">
        <v>201163</v>
      </c>
      <c r="J14" s="6">
        <v>11957</v>
      </c>
      <c r="K14" s="6">
        <v>54178</v>
      </c>
      <c r="L14" s="6">
        <v>0</v>
      </c>
      <c r="M14" s="6">
        <v>0</v>
      </c>
      <c r="N14" s="6">
        <v>420</v>
      </c>
      <c r="O14" s="6">
        <v>1309</v>
      </c>
      <c r="P14" s="6">
        <v>9</v>
      </c>
      <c r="Q14" s="6">
        <v>36</v>
      </c>
      <c r="R14" s="6">
        <v>231</v>
      </c>
      <c r="S14" s="6">
        <v>702</v>
      </c>
      <c r="T14" s="6">
        <v>101155</v>
      </c>
      <c r="U14" s="6">
        <v>6079</v>
      </c>
      <c r="V14" s="6">
        <v>71163</v>
      </c>
      <c r="W14" s="6">
        <v>23206</v>
      </c>
      <c r="X14" s="6">
        <v>644</v>
      </c>
      <c r="Y14" s="6">
        <v>63</v>
      </c>
      <c r="Z14" s="6">
        <v>29657</v>
      </c>
      <c r="AA14" s="6">
        <v>3140</v>
      </c>
      <c r="AB14" s="6">
        <v>3919</v>
      </c>
      <c r="AC14" s="6">
        <v>3</v>
      </c>
      <c r="AD14" s="6">
        <v>7008</v>
      </c>
      <c r="AE14" s="6">
        <v>43</v>
      </c>
      <c r="AF14" s="6">
        <v>587</v>
      </c>
      <c r="AG14" s="6">
        <v>326</v>
      </c>
      <c r="AH14" s="6">
        <v>1</v>
      </c>
      <c r="AI14" s="6">
        <v>71</v>
      </c>
      <c r="AJ14" s="6">
        <v>9727</v>
      </c>
      <c r="AK14" s="6">
        <v>133</v>
      </c>
      <c r="AL14" s="6">
        <v>4699</v>
      </c>
      <c r="AM14" s="6">
        <v>456</v>
      </c>
      <c r="AN14" s="6">
        <v>12</v>
      </c>
      <c r="AO14" s="6">
        <v>408</v>
      </c>
    </row>
    <row r="15" spans="1:41" ht="16.5" customHeight="1" x14ac:dyDescent="0.15">
      <c r="A15" s="13">
        <f t="shared" si="0"/>
        <v>9</v>
      </c>
      <c r="B15" s="14" t="s">
        <v>61</v>
      </c>
      <c r="C15" s="6">
        <v>15747</v>
      </c>
      <c r="D15" s="6">
        <v>29332</v>
      </c>
      <c r="E15" s="6">
        <v>116632</v>
      </c>
      <c r="F15" s="6">
        <v>18336</v>
      </c>
      <c r="G15" s="6">
        <v>62972</v>
      </c>
      <c r="H15" s="6">
        <v>7537</v>
      </c>
      <c r="I15" s="6">
        <v>36412</v>
      </c>
      <c r="J15" s="6">
        <v>3435</v>
      </c>
      <c r="K15" s="6">
        <v>17196</v>
      </c>
      <c r="L15" s="6">
        <v>0</v>
      </c>
      <c r="M15" s="6">
        <v>0</v>
      </c>
      <c r="N15" s="6">
        <v>6</v>
      </c>
      <c r="O15" s="6">
        <v>12</v>
      </c>
      <c r="P15" s="6">
        <v>0</v>
      </c>
      <c r="Q15" s="6">
        <v>0</v>
      </c>
      <c r="R15" s="6">
        <v>18</v>
      </c>
      <c r="S15" s="6">
        <v>40</v>
      </c>
      <c r="T15" s="6">
        <v>21675</v>
      </c>
      <c r="U15" s="6">
        <v>1053</v>
      </c>
      <c r="V15" s="6">
        <v>13062</v>
      </c>
      <c r="W15" s="6">
        <v>7049</v>
      </c>
      <c r="X15" s="6">
        <v>505</v>
      </c>
      <c r="Y15" s="6">
        <v>6</v>
      </c>
      <c r="Z15" s="6">
        <v>7655</v>
      </c>
      <c r="AA15" s="6">
        <v>1061</v>
      </c>
      <c r="AB15" s="6">
        <v>1134</v>
      </c>
      <c r="AC15" s="6">
        <v>4</v>
      </c>
      <c r="AD15" s="6">
        <v>1781</v>
      </c>
      <c r="AE15" s="6">
        <v>0</v>
      </c>
      <c r="AF15" s="6">
        <v>164</v>
      </c>
      <c r="AG15" s="6">
        <v>26</v>
      </c>
      <c r="AH15" s="6">
        <v>0</v>
      </c>
      <c r="AI15" s="6">
        <v>4</v>
      </c>
      <c r="AJ15" s="6">
        <v>1306</v>
      </c>
      <c r="AK15" s="6">
        <v>0</v>
      </c>
      <c r="AL15" s="6">
        <v>2175</v>
      </c>
      <c r="AM15" s="6">
        <v>236</v>
      </c>
      <c r="AN15" s="6">
        <v>15</v>
      </c>
      <c r="AO15" s="6">
        <v>107</v>
      </c>
    </row>
    <row r="16" spans="1:41" ht="16.5" customHeight="1" x14ac:dyDescent="0.15">
      <c r="A16" s="13">
        <f t="shared" si="0"/>
        <v>10</v>
      </c>
      <c r="B16" s="14" t="s">
        <v>62</v>
      </c>
      <c r="C16" s="6">
        <v>25680</v>
      </c>
      <c r="D16" s="6">
        <v>42810</v>
      </c>
      <c r="E16" s="6">
        <v>182371</v>
      </c>
      <c r="F16" s="6">
        <v>20312</v>
      </c>
      <c r="G16" s="6">
        <v>73114</v>
      </c>
      <c r="H16" s="6">
        <v>14765</v>
      </c>
      <c r="I16" s="6">
        <v>72248</v>
      </c>
      <c r="J16" s="6">
        <v>7732</v>
      </c>
      <c r="K16" s="6">
        <v>37007</v>
      </c>
      <c r="L16" s="6">
        <v>0</v>
      </c>
      <c r="M16" s="6">
        <v>0</v>
      </c>
      <c r="N16" s="6">
        <v>1</v>
      </c>
      <c r="O16" s="6">
        <v>2</v>
      </c>
      <c r="P16" s="6">
        <v>0</v>
      </c>
      <c r="Q16" s="6">
        <v>0</v>
      </c>
      <c r="R16" s="6">
        <v>0</v>
      </c>
      <c r="S16" s="6">
        <v>0</v>
      </c>
      <c r="T16" s="6">
        <v>37240</v>
      </c>
      <c r="U16" s="6">
        <v>6342</v>
      </c>
      <c r="V16" s="6">
        <v>22675</v>
      </c>
      <c r="W16" s="6">
        <v>7716</v>
      </c>
      <c r="X16" s="6">
        <v>498</v>
      </c>
      <c r="Y16" s="6">
        <v>9</v>
      </c>
      <c r="Z16" s="6">
        <v>5585</v>
      </c>
      <c r="AA16" s="6">
        <v>429</v>
      </c>
      <c r="AB16" s="6">
        <v>1316</v>
      </c>
      <c r="AC16" s="6">
        <v>0</v>
      </c>
      <c r="AD16" s="6">
        <v>1025</v>
      </c>
      <c r="AE16" s="6">
        <v>7</v>
      </c>
      <c r="AF16" s="6">
        <v>136</v>
      </c>
      <c r="AG16" s="6">
        <v>108</v>
      </c>
      <c r="AH16" s="6">
        <v>0</v>
      </c>
      <c r="AI16" s="6">
        <v>0</v>
      </c>
      <c r="AJ16" s="6">
        <v>1639</v>
      </c>
      <c r="AK16" s="6">
        <v>0</v>
      </c>
      <c r="AL16" s="6">
        <v>925</v>
      </c>
      <c r="AM16" s="6">
        <v>82</v>
      </c>
      <c r="AN16" s="6">
        <v>3</v>
      </c>
      <c r="AO16" s="6">
        <v>135</v>
      </c>
    </row>
    <row r="17" spans="1:41" ht="16.5" customHeight="1" x14ac:dyDescent="0.15">
      <c r="A17" s="13">
        <f t="shared" si="0"/>
        <v>11</v>
      </c>
      <c r="B17" s="14" t="s">
        <v>63</v>
      </c>
      <c r="C17" s="6">
        <v>13948</v>
      </c>
      <c r="D17" s="6">
        <v>24799</v>
      </c>
      <c r="E17" s="6">
        <v>97929</v>
      </c>
      <c r="F17" s="6">
        <v>13971</v>
      </c>
      <c r="G17" s="6">
        <v>47527</v>
      </c>
      <c r="H17" s="6">
        <v>8885</v>
      </c>
      <c r="I17" s="6">
        <v>41300</v>
      </c>
      <c r="J17" s="6">
        <v>1922</v>
      </c>
      <c r="K17" s="6">
        <v>9035</v>
      </c>
      <c r="L17" s="6">
        <v>0</v>
      </c>
      <c r="M17" s="6">
        <v>0</v>
      </c>
      <c r="N17" s="6">
        <v>15</v>
      </c>
      <c r="O17" s="6">
        <v>44</v>
      </c>
      <c r="P17" s="6">
        <v>3</v>
      </c>
      <c r="Q17" s="6">
        <v>11</v>
      </c>
      <c r="R17" s="6">
        <v>3</v>
      </c>
      <c r="S17" s="6">
        <v>12</v>
      </c>
      <c r="T17" s="6">
        <v>19183</v>
      </c>
      <c r="U17" s="6">
        <v>629</v>
      </c>
      <c r="V17" s="6">
        <v>12865</v>
      </c>
      <c r="W17" s="6">
        <v>5317</v>
      </c>
      <c r="X17" s="6">
        <v>368</v>
      </c>
      <c r="Y17" s="6">
        <v>4</v>
      </c>
      <c r="Z17" s="6">
        <v>5604</v>
      </c>
      <c r="AA17" s="6">
        <v>379</v>
      </c>
      <c r="AB17" s="6">
        <v>1067</v>
      </c>
      <c r="AC17" s="6">
        <v>1</v>
      </c>
      <c r="AD17" s="6">
        <v>774</v>
      </c>
      <c r="AE17" s="6">
        <v>0</v>
      </c>
      <c r="AF17" s="6">
        <v>102</v>
      </c>
      <c r="AG17" s="6">
        <v>134</v>
      </c>
      <c r="AH17" s="6">
        <v>0</v>
      </c>
      <c r="AI17" s="6">
        <v>1</v>
      </c>
      <c r="AJ17" s="6">
        <v>2195</v>
      </c>
      <c r="AK17" s="6">
        <v>0</v>
      </c>
      <c r="AL17" s="6">
        <v>951</v>
      </c>
      <c r="AM17" s="6">
        <v>429</v>
      </c>
      <c r="AN17" s="6">
        <v>1</v>
      </c>
      <c r="AO17" s="6">
        <v>183</v>
      </c>
    </row>
    <row r="18" spans="1:41" ht="16.5" customHeight="1" x14ac:dyDescent="0.15">
      <c r="A18" s="13">
        <f t="shared" si="0"/>
        <v>12</v>
      </c>
      <c r="B18" s="14" t="s">
        <v>64</v>
      </c>
      <c r="C18" s="6">
        <v>30640</v>
      </c>
      <c r="D18" s="6">
        <v>55608</v>
      </c>
      <c r="E18" s="6">
        <v>228190</v>
      </c>
      <c r="F18" s="6">
        <v>32062</v>
      </c>
      <c r="G18" s="6">
        <v>112292</v>
      </c>
      <c r="H18" s="6">
        <v>18881</v>
      </c>
      <c r="I18" s="6">
        <v>94161</v>
      </c>
      <c r="J18" s="6">
        <v>4036</v>
      </c>
      <c r="K18" s="6">
        <v>20191</v>
      </c>
      <c r="L18" s="6">
        <v>0</v>
      </c>
      <c r="M18" s="6">
        <v>0</v>
      </c>
      <c r="N18" s="6">
        <v>455</v>
      </c>
      <c r="O18" s="6">
        <v>960</v>
      </c>
      <c r="P18" s="6">
        <v>8</v>
      </c>
      <c r="Q18" s="6">
        <v>23</v>
      </c>
      <c r="R18" s="6">
        <v>166</v>
      </c>
      <c r="S18" s="6">
        <v>563</v>
      </c>
      <c r="T18" s="6">
        <v>42565</v>
      </c>
      <c r="U18" s="6">
        <v>3074</v>
      </c>
      <c r="V18" s="6">
        <v>28627</v>
      </c>
      <c r="W18" s="6">
        <v>10281</v>
      </c>
      <c r="X18" s="6">
        <v>577</v>
      </c>
      <c r="Y18" s="6">
        <v>6</v>
      </c>
      <c r="Z18" s="6">
        <v>13087</v>
      </c>
      <c r="AA18" s="6">
        <v>1245</v>
      </c>
      <c r="AB18" s="6">
        <v>2843</v>
      </c>
      <c r="AC18" s="6">
        <v>5</v>
      </c>
      <c r="AD18" s="6">
        <v>3162</v>
      </c>
      <c r="AE18" s="6">
        <v>17</v>
      </c>
      <c r="AF18" s="6">
        <v>69</v>
      </c>
      <c r="AG18" s="6">
        <v>98</v>
      </c>
      <c r="AH18" s="6">
        <v>0</v>
      </c>
      <c r="AI18" s="6">
        <v>24</v>
      </c>
      <c r="AJ18" s="6">
        <v>4085</v>
      </c>
      <c r="AK18" s="6">
        <v>151</v>
      </c>
      <c r="AL18" s="6">
        <v>1388</v>
      </c>
      <c r="AM18" s="6">
        <v>189</v>
      </c>
      <c r="AN18" s="6">
        <v>82</v>
      </c>
      <c r="AO18" s="6">
        <v>287</v>
      </c>
    </row>
    <row r="19" spans="1:41" ht="16.5" customHeight="1" x14ac:dyDescent="0.15">
      <c r="A19" s="13">
        <f t="shared" si="0"/>
        <v>13</v>
      </c>
      <c r="B19" s="14" t="s">
        <v>65</v>
      </c>
      <c r="C19" s="6">
        <v>65623</v>
      </c>
      <c r="D19" s="6">
        <v>114477</v>
      </c>
      <c r="E19" s="6">
        <v>489734</v>
      </c>
      <c r="F19" s="6">
        <v>75525</v>
      </c>
      <c r="G19" s="6">
        <v>302832</v>
      </c>
      <c r="H19" s="6">
        <v>27098</v>
      </c>
      <c r="I19" s="6">
        <v>130770</v>
      </c>
      <c r="J19" s="6">
        <v>11408</v>
      </c>
      <c r="K19" s="6">
        <v>54418</v>
      </c>
      <c r="L19" s="6">
        <v>0</v>
      </c>
      <c r="M19" s="6">
        <v>0</v>
      </c>
      <c r="N19" s="6">
        <v>418</v>
      </c>
      <c r="O19" s="6">
        <v>1658</v>
      </c>
      <c r="P19" s="6">
        <v>18</v>
      </c>
      <c r="Q19" s="6">
        <v>36</v>
      </c>
      <c r="R19" s="6">
        <v>10</v>
      </c>
      <c r="S19" s="6">
        <v>20</v>
      </c>
      <c r="T19" s="6">
        <v>88932</v>
      </c>
      <c r="U19" s="6">
        <v>5417</v>
      </c>
      <c r="V19" s="6">
        <v>61437</v>
      </c>
      <c r="W19" s="6">
        <v>21389</v>
      </c>
      <c r="X19" s="6">
        <v>660</v>
      </c>
      <c r="Y19" s="6">
        <v>29</v>
      </c>
      <c r="Z19" s="6">
        <v>25595</v>
      </c>
      <c r="AA19" s="6">
        <v>7282</v>
      </c>
      <c r="AB19" s="6">
        <v>1258</v>
      </c>
      <c r="AC19" s="6">
        <v>36</v>
      </c>
      <c r="AD19" s="6">
        <v>7513</v>
      </c>
      <c r="AE19" s="6">
        <v>30</v>
      </c>
      <c r="AF19" s="6">
        <v>143</v>
      </c>
      <c r="AG19" s="6">
        <v>126</v>
      </c>
      <c r="AH19" s="6">
        <v>0</v>
      </c>
      <c r="AI19" s="6">
        <v>55</v>
      </c>
      <c r="AJ19" s="6">
        <v>5334</v>
      </c>
      <c r="AK19" s="6">
        <v>130</v>
      </c>
      <c r="AL19" s="6">
        <v>3688</v>
      </c>
      <c r="AM19" s="6">
        <v>407</v>
      </c>
      <c r="AN19" s="6">
        <v>28</v>
      </c>
      <c r="AO19" s="6">
        <v>238</v>
      </c>
    </row>
    <row r="20" spans="1:41" ht="16.5" customHeight="1" x14ac:dyDescent="0.15">
      <c r="A20" s="13">
        <f t="shared" si="0"/>
        <v>14</v>
      </c>
      <c r="B20" s="14" t="s">
        <v>66</v>
      </c>
      <c r="C20" s="6">
        <v>16718</v>
      </c>
      <c r="D20" s="6">
        <v>29125</v>
      </c>
      <c r="E20" s="6">
        <v>119112</v>
      </c>
      <c r="F20" s="6">
        <v>16116</v>
      </c>
      <c r="G20" s="6">
        <v>59668</v>
      </c>
      <c r="H20" s="6">
        <v>9852</v>
      </c>
      <c r="I20" s="6">
        <v>45976</v>
      </c>
      <c r="J20" s="6">
        <v>3153</v>
      </c>
      <c r="K20" s="6">
        <v>13458</v>
      </c>
      <c r="L20" s="6">
        <v>0</v>
      </c>
      <c r="M20" s="6">
        <v>0</v>
      </c>
      <c r="N20" s="6">
        <v>2</v>
      </c>
      <c r="O20" s="6">
        <v>4</v>
      </c>
      <c r="P20" s="6">
        <v>2</v>
      </c>
      <c r="Q20" s="6">
        <v>6</v>
      </c>
      <c r="R20" s="6">
        <v>0</v>
      </c>
      <c r="S20" s="6">
        <v>0</v>
      </c>
      <c r="T20" s="6">
        <v>23922</v>
      </c>
      <c r="U20" s="6">
        <v>2291</v>
      </c>
      <c r="V20" s="6">
        <v>16739</v>
      </c>
      <c r="W20" s="6">
        <v>4829</v>
      </c>
      <c r="X20" s="6">
        <v>59</v>
      </c>
      <c r="Y20" s="6">
        <v>4</v>
      </c>
      <c r="Z20" s="6">
        <v>5198</v>
      </c>
      <c r="AA20" s="6">
        <v>522</v>
      </c>
      <c r="AB20" s="6">
        <v>878</v>
      </c>
      <c r="AC20" s="6">
        <v>0</v>
      </c>
      <c r="AD20" s="6">
        <v>1279</v>
      </c>
      <c r="AE20" s="6">
        <v>5</v>
      </c>
      <c r="AF20" s="6">
        <v>70</v>
      </c>
      <c r="AG20" s="6">
        <v>46</v>
      </c>
      <c r="AH20" s="6">
        <v>0</v>
      </c>
      <c r="AI20" s="6">
        <v>23</v>
      </c>
      <c r="AJ20" s="6">
        <v>1469</v>
      </c>
      <c r="AK20" s="6">
        <v>2</v>
      </c>
      <c r="AL20" s="6">
        <v>904</v>
      </c>
      <c r="AM20" s="6">
        <v>122</v>
      </c>
      <c r="AN20" s="6">
        <v>9</v>
      </c>
      <c r="AO20" s="6">
        <v>121</v>
      </c>
    </row>
    <row r="21" spans="1:41" ht="16.5" customHeight="1" x14ac:dyDescent="0.15">
      <c r="A21" s="13">
        <f t="shared" si="0"/>
        <v>15</v>
      </c>
      <c r="B21" s="14" t="s">
        <v>67</v>
      </c>
      <c r="C21" s="6">
        <v>21154</v>
      </c>
      <c r="D21" s="6">
        <v>37563</v>
      </c>
      <c r="E21" s="6">
        <v>154237</v>
      </c>
      <c r="F21" s="6">
        <v>20008</v>
      </c>
      <c r="G21" s="6">
        <v>70918</v>
      </c>
      <c r="H21" s="6">
        <v>13794</v>
      </c>
      <c r="I21" s="6">
        <v>65405</v>
      </c>
      <c r="J21" s="6">
        <v>3758</v>
      </c>
      <c r="K21" s="6">
        <v>17902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3</v>
      </c>
      <c r="S21" s="6">
        <v>12</v>
      </c>
      <c r="T21" s="6">
        <v>31355</v>
      </c>
      <c r="U21" s="6">
        <v>2018</v>
      </c>
      <c r="V21" s="6">
        <v>22271</v>
      </c>
      <c r="W21" s="6">
        <v>6891</v>
      </c>
      <c r="X21" s="6">
        <v>171</v>
      </c>
      <c r="Y21" s="6">
        <v>4</v>
      </c>
      <c r="Z21" s="6">
        <v>6435</v>
      </c>
      <c r="AA21" s="6">
        <v>613</v>
      </c>
      <c r="AB21" s="6">
        <v>2416</v>
      </c>
      <c r="AC21" s="6">
        <v>2</v>
      </c>
      <c r="AD21" s="6">
        <v>778</v>
      </c>
      <c r="AE21" s="6">
        <v>11</v>
      </c>
      <c r="AF21" s="6">
        <v>219</v>
      </c>
      <c r="AG21" s="6">
        <v>29</v>
      </c>
      <c r="AH21" s="6">
        <v>0</v>
      </c>
      <c r="AI21" s="6">
        <v>0</v>
      </c>
      <c r="AJ21" s="6">
        <v>1441</v>
      </c>
      <c r="AK21" s="6">
        <v>1</v>
      </c>
      <c r="AL21" s="6">
        <v>925</v>
      </c>
      <c r="AM21" s="6">
        <v>75</v>
      </c>
      <c r="AN21" s="6">
        <v>0</v>
      </c>
      <c r="AO21" s="6">
        <v>337</v>
      </c>
    </row>
    <row r="22" spans="1:41" ht="16.5" customHeight="1" x14ac:dyDescent="0.15">
      <c r="A22" s="13">
        <f t="shared" si="0"/>
        <v>16</v>
      </c>
      <c r="B22" s="14" t="s">
        <v>68</v>
      </c>
      <c r="C22" s="6">
        <v>47507</v>
      </c>
      <c r="D22" s="6">
        <v>87027</v>
      </c>
      <c r="E22" s="6">
        <v>365814</v>
      </c>
      <c r="F22" s="6">
        <v>44030</v>
      </c>
      <c r="G22" s="6">
        <v>159535</v>
      </c>
      <c r="H22" s="6">
        <v>32036</v>
      </c>
      <c r="I22" s="6">
        <v>155152</v>
      </c>
      <c r="J22" s="6">
        <v>10928</v>
      </c>
      <c r="K22" s="6">
        <v>51027</v>
      </c>
      <c r="L22" s="6">
        <v>0</v>
      </c>
      <c r="M22" s="6">
        <v>0</v>
      </c>
      <c r="N22" s="6">
        <v>15</v>
      </c>
      <c r="O22" s="6">
        <v>47</v>
      </c>
      <c r="P22" s="6">
        <v>8</v>
      </c>
      <c r="Q22" s="6">
        <v>18</v>
      </c>
      <c r="R22" s="6">
        <v>10</v>
      </c>
      <c r="S22" s="6">
        <v>35</v>
      </c>
      <c r="T22" s="6">
        <v>66701</v>
      </c>
      <c r="U22" s="6">
        <v>5303</v>
      </c>
      <c r="V22" s="6">
        <v>43439</v>
      </c>
      <c r="W22" s="6">
        <v>17787</v>
      </c>
      <c r="X22" s="6">
        <v>165</v>
      </c>
      <c r="Y22" s="6">
        <v>7</v>
      </c>
      <c r="Z22" s="6">
        <v>20292</v>
      </c>
      <c r="AA22" s="6">
        <v>3295</v>
      </c>
      <c r="AB22" s="6">
        <v>3305</v>
      </c>
      <c r="AC22" s="6">
        <v>11</v>
      </c>
      <c r="AD22" s="6">
        <v>4342</v>
      </c>
      <c r="AE22" s="6">
        <v>8</v>
      </c>
      <c r="AF22" s="6">
        <v>173</v>
      </c>
      <c r="AG22" s="6">
        <v>272</v>
      </c>
      <c r="AH22" s="6">
        <v>1</v>
      </c>
      <c r="AI22" s="6">
        <v>8</v>
      </c>
      <c r="AJ22" s="6">
        <v>5672</v>
      </c>
      <c r="AK22" s="6">
        <v>1104</v>
      </c>
      <c r="AL22" s="6">
        <v>2101</v>
      </c>
      <c r="AM22" s="6">
        <v>579</v>
      </c>
      <c r="AN22" s="6">
        <v>89</v>
      </c>
      <c r="AO22" s="6">
        <v>381</v>
      </c>
    </row>
    <row r="23" spans="1:41" ht="16.5" customHeight="1" x14ac:dyDescent="0.15">
      <c r="A23" s="13">
        <f t="shared" si="0"/>
        <v>17</v>
      </c>
      <c r="B23" s="14" t="s">
        <v>69</v>
      </c>
      <c r="C23" s="6">
        <v>24101</v>
      </c>
      <c r="D23" s="6">
        <v>41451</v>
      </c>
      <c r="E23" s="6">
        <v>167383</v>
      </c>
      <c r="F23" s="6">
        <v>24765</v>
      </c>
      <c r="G23" s="6">
        <v>89408</v>
      </c>
      <c r="H23" s="6">
        <v>13150</v>
      </c>
      <c r="I23" s="6">
        <v>62200</v>
      </c>
      <c r="J23" s="6">
        <v>3075</v>
      </c>
      <c r="K23" s="6">
        <v>14208</v>
      </c>
      <c r="L23" s="6">
        <v>0</v>
      </c>
      <c r="M23" s="6">
        <v>0</v>
      </c>
      <c r="N23" s="6">
        <v>324</v>
      </c>
      <c r="O23" s="6">
        <v>1149</v>
      </c>
      <c r="P23" s="6">
        <v>0</v>
      </c>
      <c r="Q23" s="6">
        <v>0</v>
      </c>
      <c r="R23" s="6">
        <v>137</v>
      </c>
      <c r="S23" s="6">
        <v>418</v>
      </c>
      <c r="T23" s="6">
        <v>34392</v>
      </c>
      <c r="U23" s="6">
        <v>2180</v>
      </c>
      <c r="V23" s="6">
        <v>24588</v>
      </c>
      <c r="W23" s="6">
        <v>7258</v>
      </c>
      <c r="X23" s="6">
        <v>356</v>
      </c>
      <c r="Y23" s="6">
        <v>10</v>
      </c>
      <c r="Z23" s="6">
        <v>7312</v>
      </c>
      <c r="AA23" s="6">
        <v>1591</v>
      </c>
      <c r="AB23" s="6">
        <v>1839</v>
      </c>
      <c r="AC23" s="6">
        <v>39</v>
      </c>
      <c r="AD23" s="6">
        <v>849</v>
      </c>
      <c r="AE23" s="6">
        <v>14</v>
      </c>
      <c r="AF23" s="6">
        <v>114</v>
      </c>
      <c r="AG23" s="6">
        <v>54</v>
      </c>
      <c r="AH23" s="6">
        <v>1</v>
      </c>
      <c r="AI23" s="6">
        <v>1</v>
      </c>
      <c r="AJ23" s="6">
        <v>1773</v>
      </c>
      <c r="AK23" s="6">
        <v>0</v>
      </c>
      <c r="AL23" s="6">
        <v>1037</v>
      </c>
      <c r="AM23" s="6">
        <v>138</v>
      </c>
      <c r="AN23" s="6">
        <v>195</v>
      </c>
      <c r="AO23" s="6">
        <v>229</v>
      </c>
    </row>
    <row r="24" spans="1:41" ht="16.5" customHeight="1" x14ac:dyDescent="0.25">
      <c r="A24" s="22" t="s">
        <v>70</v>
      </c>
      <c r="B24" s="22"/>
      <c r="C24" s="22"/>
      <c r="D24" s="22"/>
      <c r="E24" s="22"/>
      <c r="F24" s="22"/>
      <c r="G24" s="11"/>
      <c r="H24" s="11"/>
      <c r="I24" s="11"/>
    </row>
    <row r="25" spans="1:41" ht="16.5" customHeight="1" x14ac:dyDescent="0.25">
      <c r="A25" s="23" t="s">
        <v>72</v>
      </c>
      <c r="B25" s="23"/>
      <c r="C25" s="23"/>
      <c r="D25" s="23"/>
      <c r="E25" s="23"/>
      <c r="F25" s="23"/>
      <c r="G25" s="24"/>
      <c r="H25" s="24"/>
      <c r="I25" s="24"/>
    </row>
    <row r="26" spans="1:41" ht="16.5" customHeight="1" x14ac:dyDescent="0.25">
      <c r="A26" s="12"/>
      <c r="B26" s="12"/>
      <c r="C26"/>
      <c r="D26"/>
      <c r="E26"/>
      <c r="F26"/>
      <c r="G26"/>
      <c r="H26"/>
      <c r="I26"/>
    </row>
    <row r="27" spans="1:41" ht="16.5" customHeight="1" x14ac:dyDescent="0.25">
      <c r="A27" s="25" t="s">
        <v>73</v>
      </c>
      <c r="B27" s="25"/>
      <c r="C27" s="25"/>
      <c r="D27" s="25"/>
      <c r="E27" s="25"/>
      <c r="F27"/>
      <c r="G27"/>
      <c r="H27"/>
      <c r="I27"/>
    </row>
    <row r="28" spans="1:41" ht="16.5" customHeight="1" x14ac:dyDescent="0.15">
      <c r="A28" s="25" t="s">
        <v>74</v>
      </c>
      <c r="B28" s="25"/>
      <c r="C28" s="25"/>
      <c r="D28" s="25"/>
      <c r="E28" s="25"/>
      <c r="F28" s="25"/>
      <c r="G28" s="25"/>
      <c r="H28" s="25"/>
      <c r="I28" s="25"/>
    </row>
    <row r="29" spans="1:41" ht="16.5" customHeight="1" x14ac:dyDescent="0.15"/>
    <row r="30" spans="1:41" ht="16.5" customHeight="1" x14ac:dyDescent="0.15">
      <c r="A30" s="19"/>
      <c r="B30" s="19"/>
      <c r="C30" s="19"/>
      <c r="D30" s="19"/>
    </row>
    <row r="31" spans="1:41" ht="16.5" customHeight="1" x14ac:dyDescent="0.15">
      <c r="A31" s="19"/>
      <c r="B31" s="19"/>
      <c r="C31" s="19"/>
      <c r="D31" s="19"/>
    </row>
    <row r="32" spans="1:41" ht="16.5" customHeight="1" x14ac:dyDescent="0.15"/>
    <row r="33" ht="16.5" customHeight="1" x14ac:dyDescent="0.15"/>
    <row r="34" ht="16.5" customHeight="1" x14ac:dyDescent="0.15"/>
    <row r="35" ht="16.5" customHeight="1" x14ac:dyDescent="0.15"/>
    <row r="36" ht="16.5" customHeight="1" x14ac:dyDescent="0.15"/>
    <row r="37" ht="16.5" customHeight="1" x14ac:dyDescent="0.15"/>
    <row r="38" ht="16.5" customHeight="1" x14ac:dyDescent="0.15"/>
    <row r="39" ht="16.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</sheetData>
  <mergeCells count="19">
    <mergeCell ref="A30:D31"/>
    <mergeCell ref="A4:S4"/>
    <mergeCell ref="A24:F24"/>
    <mergeCell ref="A25:I25"/>
    <mergeCell ref="A27:E27"/>
    <mergeCell ref="A28:I28"/>
    <mergeCell ref="L5:M5"/>
    <mergeCell ref="N5:O5"/>
    <mergeCell ref="P5:Q5"/>
    <mergeCell ref="R5:S5"/>
    <mergeCell ref="T5:Y5"/>
    <mergeCell ref="Z5:AL5"/>
    <mergeCell ref="AM5:AO5"/>
    <mergeCell ref="A1:B2"/>
    <mergeCell ref="F1:G1"/>
    <mergeCell ref="A5:B5"/>
    <mergeCell ref="F5:G5"/>
    <mergeCell ref="H5:I5"/>
    <mergeCell ref="J5:K5"/>
  </mergeCells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M.Engelard (KG PSP)</cp:lastModifiedBy>
  <dcterms:created xsi:type="dcterms:W3CDTF">2022-01-18T15:09:02Z</dcterms:created>
  <dcterms:modified xsi:type="dcterms:W3CDTF">2022-01-21T10:17:58Z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