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kas\Desktop\CPK Katowice-Ostrava\ANEKS NR 2 ROS CPK KATOWICE\Z8_Zalacznik_tabelaryczny_Prace_na_ciekach\"/>
    </mc:Choice>
  </mc:AlternateContent>
  <xr:revisionPtr revIDLastSave="0" documentId="13_ncr:1_{7A42C0EA-ACEB-48BE-86F2-92C4637791AD}" xr6:coauthVersionLast="47" xr6:coauthVersionMax="47" xr10:uidLastSave="{00000000-0000-0000-0000-000000000000}"/>
  <bookViews>
    <workbookView xWindow="-109" yWindow="-109" windowWidth="26301" windowHeight="14169" xr2:uid="{4F95A1FC-164B-4CE3-AD7D-58BB8FDCD441}"/>
  </bookViews>
  <sheets>
    <sheet name="Arkusz1" sheetId="1" r:id="rId1"/>
  </sheets>
  <definedNames>
    <definedName name="_xlnm._FilterDatabase" localSheetId="0" hidden="1">Arkusz1!$A$1:$M$154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1" i="1" l="1"/>
  <c r="I13" i="1"/>
  <c r="I9" i="1"/>
</calcChain>
</file>

<file path=xl/sharedStrings.xml><?xml version="1.0" encoding="utf-8"?>
<sst xmlns="http://schemas.openxmlformats.org/spreadsheetml/2006/main" count="1583" uniqueCount="649">
  <si>
    <t>Lp</t>
  </si>
  <si>
    <t>Nazwa cieku/rowu</t>
  </si>
  <si>
    <t>Istniejące parametry koryta</t>
  </si>
  <si>
    <t>Zakres proj. prac</t>
  </si>
  <si>
    <t>Projektowane nachylenie skarp</t>
  </si>
  <si>
    <t>Działania minimalizujące</t>
  </si>
  <si>
    <t>HZ</t>
  </si>
  <si>
    <t>Km LK
[km]</t>
  </si>
  <si>
    <t>Nazwa 
odcinka</t>
  </si>
  <si>
    <t>Długość likwidacji
[m]</t>
  </si>
  <si>
    <t>Długość prac (wg. Wezwania RDOŚ długość przebudowy)
[m]</t>
  </si>
  <si>
    <t>1:2,5</t>
  </si>
  <si>
    <t>51+500
LK 170</t>
  </si>
  <si>
    <t>50+390
LK 170</t>
  </si>
  <si>
    <t>50+350
LK 170</t>
  </si>
  <si>
    <t>50+230
LK 170</t>
  </si>
  <si>
    <t>50+102
LK 170</t>
  </si>
  <si>
    <t>49+905
LK 170</t>
  </si>
  <si>
    <t>49+700
LK 170</t>
  </si>
  <si>
    <t>48+655
LK 170</t>
  </si>
  <si>
    <t>RM</t>
  </si>
  <si>
    <t>Lesznica</t>
  </si>
  <si>
    <t>RM 1
RM 1.1</t>
  </si>
  <si>
    <t>szerokość w dnie: ok 4,0-5,5 m
nachylenie skarp: 1:1-1:1,5
spadek podłużny: ok 0,3 %</t>
  </si>
  <si>
    <t>-</t>
  </si>
  <si>
    <t>szerokość w dnie: ok 2,0 m
nachylenie skarp: 1:1-1:1,5
spadek podłużny: ok 0,3 %</t>
  </si>
  <si>
    <t>5+852 
LK 1175</t>
  </si>
  <si>
    <t>5+248
LK 1176</t>
  </si>
  <si>
    <t>5+121
LK 1176</t>
  </si>
  <si>
    <t>5+061
LK 1175</t>
  </si>
  <si>
    <t>4+700
LK 1175</t>
  </si>
  <si>
    <t>0+675
LK 1177</t>
  </si>
  <si>
    <t>0+910
LK 1177</t>
  </si>
  <si>
    <t>0+990
LK 1177</t>
  </si>
  <si>
    <t>2+515
LK 1177</t>
  </si>
  <si>
    <t>1+600
LK 1177</t>
  </si>
  <si>
    <t>1+455
LK 1177</t>
  </si>
  <si>
    <t>29+950
LK 170</t>
  </si>
  <si>
    <t>0+537
DG 367009S</t>
  </si>
  <si>
    <t>30+100, 30+140, 30+218
LK170</t>
  </si>
  <si>
    <t>27+900
LK 170</t>
  </si>
  <si>
    <t>27+500
LK 170</t>
  </si>
  <si>
    <t>26+340
LK 170</t>
  </si>
  <si>
    <t>24+300
LK 170</t>
  </si>
  <si>
    <t>23+080
LK 170</t>
  </si>
  <si>
    <t>22+990
LK 170</t>
  </si>
  <si>
    <t>22+805
LK 170</t>
  </si>
  <si>
    <t>22+800 LK170
22+700 LK170</t>
  </si>
  <si>
    <t>22+530
LK 170</t>
  </si>
  <si>
    <t>22+400-23+100
LK 170</t>
  </si>
  <si>
    <t>21+793
LK 170</t>
  </si>
  <si>
    <t>21+500
LK 170</t>
  </si>
  <si>
    <t>21+200
LK 170</t>
  </si>
  <si>
    <t>2+640 
LK 1174</t>
  </si>
  <si>
    <t>2+500
LK 1174</t>
  </si>
  <si>
    <t>2+292 
LK 1174</t>
  </si>
  <si>
    <t>2+024
LK 1174</t>
  </si>
  <si>
    <t>1+628
LK 1174</t>
  </si>
  <si>
    <t>1+200
LK 1174</t>
  </si>
  <si>
    <t>1+130
LK 1174</t>
  </si>
  <si>
    <t>1+056
LK 1174</t>
  </si>
  <si>
    <t>0+450
 LK 1174</t>
  </si>
  <si>
    <t>0+050 - 0+217
LK 1174</t>
  </si>
  <si>
    <t>0+052
LK 1174</t>
  </si>
  <si>
    <t>0+469
DT nr 032
17+474 LK170</t>
  </si>
  <si>
    <t>18+400
LK 170</t>
  </si>
  <si>
    <t>18+350
LK 170</t>
  </si>
  <si>
    <t>18+270
LK 170</t>
  </si>
  <si>
    <t>18+090
LK 170</t>
  </si>
  <si>
    <t>17+860
LK 170</t>
  </si>
  <si>
    <t>18+250
LK  170</t>
  </si>
  <si>
    <t>17+620
LK 170</t>
  </si>
  <si>
    <t>17+630
LK 170</t>
  </si>
  <si>
    <t>17+226
LK 170</t>
  </si>
  <si>
    <t>16+537
LK 170</t>
  </si>
  <si>
    <t>16+231
LK 170</t>
  </si>
  <si>
    <t>16+180
LK 170</t>
  </si>
  <si>
    <t>15+843
LK 170</t>
  </si>
  <si>
    <t>15+715
LK 170</t>
  </si>
  <si>
    <t>15+604
 LK 170</t>
  </si>
  <si>
    <t>15+309-15+550 
LK 170</t>
  </si>
  <si>
    <t>14+822
 LK 170</t>
  </si>
  <si>
    <t>14+696 
LK 170</t>
  </si>
  <si>
    <t>14+571 
LK 170</t>
  </si>
  <si>
    <t>14+354 
LK170</t>
  </si>
  <si>
    <t>14+095 - 14+635
LK 170</t>
  </si>
  <si>
    <t>13+640
LK 170</t>
  </si>
  <si>
    <t>13+100
LK 170</t>
  </si>
  <si>
    <t>12+700
LK 170</t>
  </si>
  <si>
    <t>10+184
LK 170</t>
  </si>
  <si>
    <t>10+600 
LK 140
0+007 DP nr 5307S</t>
  </si>
  <si>
    <t>11+729 
LK 140</t>
  </si>
  <si>
    <t>9+038
LK 170</t>
  </si>
  <si>
    <t>8+510 
LK 170</t>
  </si>
  <si>
    <t>6+377
LK 170</t>
  </si>
  <si>
    <t>6+251
LK 170</t>
  </si>
  <si>
    <t>3+703
LK 170</t>
  </si>
  <si>
    <t>3+390
 LK 170</t>
  </si>
  <si>
    <t>3+350
LK 170</t>
  </si>
  <si>
    <t>3+135
LK 170</t>
  </si>
  <si>
    <t>3+080
LK 170</t>
  </si>
  <si>
    <t>2+850
LK 170</t>
  </si>
  <si>
    <t>2+700 
LK 170</t>
  </si>
  <si>
    <t>2+600
LK 170</t>
  </si>
  <si>
    <t>2+420 
LK 170</t>
  </si>
  <si>
    <t>2+240 
LK 170</t>
  </si>
  <si>
    <t>2+020 
LK 170</t>
  </si>
  <si>
    <t>1+930
LK 170</t>
  </si>
  <si>
    <t>1+839
LK 170</t>
  </si>
  <si>
    <t>1+690
LK 170</t>
  </si>
  <si>
    <t>12+420
LK1180</t>
  </si>
  <si>
    <t>12+545
LK1180</t>
  </si>
  <si>
    <t>13+050
LK1180</t>
  </si>
  <si>
    <t>13+500
LK1180</t>
  </si>
  <si>
    <t>13+750 - 14+080
LK1180</t>
  </si>
  <si>
    <t>14+100
LK1180</t>
  </si>
  <si>
    <t>14+160
LK 1180</t>
  </si>
  <si>
    <t>14+800
LK 1180</t>
  </si>
  <si>
    <t>.-1.080
LK1180</t>
  </si>
  <si>
    <t>.-0+872
LK1180</t>
  </si>
  <si>
    <t>.-0+450
LK1180</t>
  </si>
  <si>
    <t>.-0+410
LK1180</t>
  </si>
  <si>
    <t>.-0+275
LK1180</t>
  </si>
  <si>
    <t>.-0+140
LK1180</t>
  </si>
  <si>
    <t>.-0+043
LK1180</t>
  </si>
  <si>
    <t>0+600
LK1180</t>
  </si>
  <si>
    <t>0+840
LK1180</t>
  </si>
  <si>
    <t>0+950
LK 1180</t>
  </si>
  <si>
    <t>1+300
LK1180</t>
  </si>
  <si>
    <t>1+438
LK 1180</t>
  </si>
  <si>
    <t>2+600
LK 1180</t>
  </si>
  <si>
    <t>3+360
LK 1180</t>
  </si>
  <si>
    <t>5+800
LK 1180</t>
  </si>
  <si>
    <t>6+900
LK 1180</t>
  </si>
  <si>
    <t>8+440
LK 1180</t>
  </si>
  <si>
    <t>Potok ze Skrzyszowa</t>
  </si>
  <si>
    <t>Kolejówka</t>
  </si>
  <si>
    <t>Szotkówka</t>
  </si>
  <si>
    <t>Kościelnik</t>
  </si>
  <si>
    <t>11+910
LK 1180</t>
  </si>
  <si>
    <t>47+375 LK 170
0+516 DD nr 109</t>
  </si>
  <si>
    <t>47+040
LK 170</t>
  </si>
  <si>
    <t>45+453
 LK 170</t>
  </si>
  <si>
    <t>45+180
LK 170</t>
  </si>
  <si>
    <t>44+540
LK 170</t>
  </si>
  <si>
    <t>44+510
LK 170
10+640 
LK 1180</t>
  </si>
  <si>
    <t>44+235
LK 170</t>
  </si>
  <si>
    <t>44+215
LK170
11+010
LK 1180</t>
  </si>
  <si>
    <t>42+570
LK 170</t>
  </si>
  <si>
    <t>41+792-42+900
LK 170</t>
  </si>
  <si>
    <t>41+246 LK 170
0+082 DW930</t>
  </si>
  <si>
    <t>41+246
LK 170</t>
  </si>
  <si>
    <t>40+678
LK 170</t>
  </si>
  <si>
    <t>40+650 LK 170</t>
  </si>
  <si>
    <t>39+605
LK 170</t>
  </si>
  <si>
    <t>36+390
LK 170</t>
  </si>
  <si>
    <t>33+441 
LK 170</t>
  </si>
  <si>
    <t>33+180
LK 170</t>
  </si>
  <si>
    <t>31+910
LK 170</t>
  </si>
  <si>
    <t>31+766
LK 170</t>
  </si>
  <si>
    <t>31+680
LK 170</t>
  </si>
  <si>
    <t>31+515 
LK170</t>
  </si>
  <si>
    <t>31+500
 LK170</t>
  </si>
  <si>
    <t>31+272 
LK170</t>
  </si>
  <si>
    <t>31+580 
LK170</t>
  </si>
  <si>
    <t>31+205, 31+240, 31+250, 31+290, 31+420, 31+440, 31+520, 31+540, 31+550, 31+560, 31+620, 31+640
LK170</t>
  </si>
  <si>
    <t>30+930-31+700 
LK 170</t>
  </si>
  <si>
    <t>RM
RM 1.1</t>
  </si>
  <si>
    <t>Szotkówka
RM</t>
  </si>
  <si>
    <t>RM
Grobla zbiornika</t>
  </si>
  <si>
    <t>Kłokocinka</t>
  </si>
  <si>
    <t>RM
RM 1.1
RM 1.2</t>
  </si>
  <si>
    <t xml:space="preserve">Kłokocinka
</t>
  </si>
  <si>
    <t>RM 1
RM 1.1
RM 1.2
RM 1.3
RM 1.4</t>
  </si>
  <si>
    <t>RM 1
RM 1.1
RM 1.2</t>
  </si>
  <si>
    <t>RM 1
RM 1.1
RM 1.2
RM 1.3
RM 1.3.1</t>
  </si>
  <si>
    <t xml:space="preserve">Jesionka </t>
  </si>
  <si>
    <t>Kłokocinka
RM</t>
  </si>
  <si>
    <t>Ruda</t>
  </si>
  <si>
    <t>grobla
rów opaskowy
skarpa suchego zbiornika</t>
  </si>
  <si>
    <t>Ruda
grobla</t>
  </si>
  <si>
    <t xml:space="preserve">RM 1
RM 1.1
RM 1.2
RM 1.3
RM 1.4
RM 1.5
</t>
  </si>
  <si>
    <t>Rów łączący Zbiorniki Wieczerowiec II i Węglornik</t>
  </si>
  <si>
    <t xml:space="preserve">Dopływ spod Palowic
RM 1
RM 1.1
RM 1.2
RM 2
RM 3
</t>
  </si>
  <si>
    <t>Zbiornik (staw)
Zbiornik (staw)</t>
  </si>
  <si>
    <t>Rów</t>
  </si>
  <si>
    <t>RM
RM 1</t>
  </si>
  <si>
    <t>Gostynia
RM (2+320)
RM (2+292)</t>
  </si>
  <si>
    <t>RM
RM 1.1
RM 1.1.1
RM 1.1.2
RM 1.1.3
RM 2
RM 3
RM 4
RM 5
RM 5.1
RM 6
RM 6.1
RM 7</t>
  </si>
  <si>
    <t>Grobla stawowa 
Rów opaskowy stawu 
RM</t>
  </si>
  <si>
    <t>RM
 RM 1.1
RM 1.1.1
RM 1.2
RM 1.2.1
RM 1.2.2
RM 1.2.3
RM 1.2.4</t>
  </si>
  <si>
    <t>Rów opaskowy stawu 
Grobla stawowa</t>
  </si>
  <si>
    <t>Rów retencyjny 2</t>
  </si>
  <si>
    <t>Rów retencyjny 1</t>
  </si>
  <si>
    <t>Dopływ spod Orzesza</t>
  </si>
  <si>
    <t>RM
RM (15+700)
Rm (15+780)</t>
  </si>
  <si>
    <t>Dopływ z Zawiści
RM
RM 2</t>
  </si>
  <si>
    <t>Brada</t>
  </si>
  <si>
    <t>Rów (potok)</t>
  </si>
  <si>
    <t>Promna</t>
  </si>
  <si>
    <t>RM
RM 1.1.
RM1.1.1.1.</t>
  </si>
  <si>
    <t>RM
RM 1.1.-1.4</t>
  </si>
  <si>
    <t>Jatrzębianka</t>
  </si>
  <si>
    <t>Jastrzebianka
RM 1.1
RM 1.2
RM (13+560)
RM (13+620)</t>
  </si>
  <si>
    <t>Jastrzebianka
RM (14+530)
RM (14+690)
RM (14+720)</t>
  </si>
  <si>
    <t>Rów A (ciek naturalny)
RM 1.1</t>
  </si>
  <si>
    <t>Lesznica
RM 1
Rm 1.1</t>
  </si>
  <si>
    <t>Lesznica 
RM (-0.050)
RM (-0.040)
RM 1.1</t>
  </si>
  <si>
    <t>Lesznica
RM (0+255)
RM (0+480)
RM (0+560)
RM (0+598)</t>
  </si>
  <si>
    <t>RM
Zb. Wodny</t>
  </si>
  <si>
    <t>Mszanka 
RM 1.1.
RM 1.2
RM 1.2.1</t>
  </si>
  <si>
    <t>RM - 53
RM 1.1 - 69</t>
  </si>
  <si>
    <t>RM - 69
RM 1.1 - 307</t>
  </si>
  <si>
    <t>Szotkówka - 163
RM  - 5</t>
  </si>
  <si>
    <t>Szotkówka - 114
RM  - 44</t>
  </si>
  <si>
    <t>RM - 262
RM 1.1 - 15
RM 1.2 - 10</t>
  </si>
  <si>
    <t>Kłokocinka - 830</t>
  </si>
  <si>
    <t>RM - 223
RM 1.1 - 6</t>
  </si>
  <si>
    <t>RM - 79
RM 1.1 - 17</t>
  </si>
  <si>
    <t>RM - 111
RM 1.1 - 88
RM 1.1.1 - 21
RM 1.1.1.1 - 15</t>
  </si>
  <si>
    <t>12 x 10m</t>
  </si>
  <si>
    <t>RM - 26
RM 1.1 - 17</t>
  </si>
  <si>
    <t>RM 1 - 477
RM 1.1 - 21
RM 1.2 - 5
RM 1.3 - 6
RM 1.4 - 5</t>
  </si>
  <si>
    <t>RM 1 - 185
RM 1.1 - 7
RM 1.2 - 5</t>
  </si>
  <si>
    <t>RM 1 - 138
RM 1.1 - 5
RM 1.2 - 5
RM 1.3 - 27
RM 1.3.1 - 5</t>
  </si>
  <si>
    <t>RM 1 - 44
RM 1.1 - 132
RM 1.1.1 - 6
RM 1.1.2 - 6
RM 1.2 - 59</t>
  </si>
  <si>
    <t xml:space="preserve">Koryto - 108
RM - 87 </t>
  </si>
  <si>
    <t>65
62</t>
  </si>
  <si>
    <t xml:space="preserve">RM 1 - 399
RM 1.1 - 5
RM 1.2 - 5
RM 1.3 - 5
RM 1.4 - 5
RM 1.5 - 6
</t>
  </si>
  <si>
    <t>RM 1 - 224
RM 1.1 - 142</t>
  </si>
  <si>
    <t>RM 1 - 250
RM 1.1 - 21</t>
  </si>
  <si>
    <t xml:space="preserve">Dopływ spod Palowic - 176
RM 1 - 142
RM 1.1 - 6
RM 1.2 - 5
RM 2 - 9
RM 3 - 90
</t>
  </si>
  <si>
    <t>Likwidacja zbiornika 0,134ha
Likwidacja zbiornika 0,083ha</t>
  </si>
  <si>
    <t>1 - 361
1.1 - 205
1.2 - 514
1.2.1 - 5</t>
  </si>
  <si>
    <t>RM - 171
RM 1 - 26</t>
  </si>
  <si>
    <t>Gostynia - 198
RM (2+320) - 5
RM (2+292) - 48</t>
  </si>
  <si>
    <t>RM - 201
RM 1.1 - 175
RM 1.1.1 - 5
RM 1.1.2 - 6
RM 1.1.3 - 5
RM 2 - 5
RM 3 - 11
RM 4 - 5
RM 5 - 113
RM 5.1 - 6
RM 6 - 51
RM 6.1 - 5
RM 7 - 5</t>
  </si>
  <si>
    <t xml:space="preserve">RM - 170
RM 1.1 - 6
RM 1.2 - 5 </t>
  </si>
  <si>
    <t>Grobla stawowa - 73
Rów opaskowy stawu - 79 
RM - 5</t>
  </si>
  <si>
    <t>RM - 55
RM 1.1 - 50</t>
  </si>
  <si>
    <t>RM - 19
 RM 1.1 - 36
RM 1.1.1 - 5
RM 1.2 - 165
RM 1.2.1 - 5
RM 1.2.2 - 5
RM 1.2.3 - 5
RM 1.2.4 -5</t>
  </si>
  <si>
    <t>Rów opaskowy stawu - 45 
Grobla stawowa - 40</t>
  </si>
  <si>
    <t>Rów opaskowy stawu - 56
Grobla stawowa - 58</t>
  </si>
  <si>
    <t>Rów opaskowy stawu - 102
Grobla stawowa - 100</t>
  </si>
  <si>
    <t>Rów opaskowy stawu - 66
Grobla stawowa - 69</t>
  </si>
  <si>
    <t xml:space="preserve">RM - 59
RM 1.1 - 39 </t>
  </si>
  <si>
    <t xml:space="preserve">RM - 209
RM 1.1 - 6 </t>
  </si>
  <si>
    <t>RM - 180
RM (15+700) - 24
Rm (15+780) - 51</t>
  </si>
  <si>
    <t>Dopływ z Zawiści - 474
RM - 24
RM 2 - 50</t>
  </si>
  <si>
    <t>RM  - 247
RM 1.1 - 10</t>
  </si>
  <si>
    <t>Jastrzebianka - 342
RM 1.1 - 237
RM 1.2 - 100
RM (13+560) - 14
RM (13+620) - 14</t>
  </si>
  <si>
    <t>Jastrzębianka - 66
RM - 79</t>
  </si>
  <si>
    <t>Jastrzebianka - 646
RM (14+530) - 39
RM (14+690) - 10
RM (14+720) - 18</t>
  </si>
  <si>
    <t>Rów A - 275
RM 1.1 - 14</t>
  </si>
  <si>
    <t>Rów A - 275
RM 1.1 - 14</t>
  </si>
  <si>
    <t>Lesznica - 179
RM 1 - 37
Rm 1.1 - 11</t>
  </si>
  <si>
    <t xml:space="preserve">Lesznica - 42
RM (-0.050) - 13
RM (-0.040) - 354
RM 1.1 - 7
</t>
  </si>
  <si>
    <t>Lesznica - 595
RM (0+255) - 13
RM (0+480) - 12
RM (0+560) - 12
RM (0+598) - 18</t>
  </si>
  <si>
    <t>RM - 157
RM 1.1 - 76</t>
  </si>
  <si>
    <t>RM - 54
Zb. Wodny - 0.044, 0.043ha</t>
  </si>
  <si>
    <t>RM - 118
RM 1.1 - 44</t>
  </si>
  <si>
    <t>RM - 312
RM 1.1 - 7</t>
  </si>
  <si>
    <t>Mszanka - 139
RM 1.1. - 153
RM 1.2. - 159
RM 1.2.1. - 33</t>
  </si>
  <si>
    <r>
      <t>RM 1 - 345
RM 1.1 - 110
RM 1.1.1 - 8
RM 1.2 - 9
RM 1.3 - 63</t>
    </r>
    <r>
      <rPr>
        <sz val="11"/>
        <color rgb="FFFF0000"/>
        <rFont val="Arial"/>
        <family val="2"/>
        <charset val="238"/>
      </rPr>
      <t xml:space="preserve">
</t>
    </r>
    <r>
      <rPr>
        <sz val="11"/>
        <color theme="1"/>
        <rFont val="Arial"/>
        <family val="2"/>
        <charset val="238"/>
      </rPr>
      <t>RM 1.1.1 - 19</t>
    </r>
  </si>
  <si>
    <t>TYP 1: Dno oraz skarpy zostaną umocnione darnią ułożoną do wysokości 50 cm powyżej poziomu dna i trwale przymocowaną za pomocą palików. Powierzchnię skarp przewiduje się poddać humusowaniu, a następnie obsiać odpowiednio dobraną mieszanką traw w celu zapewnienia ich trwałego zabezpieczenia przed erozją.</t>
  </si>
  <si>
    <t>TYP 4: W ramach umocnienia dna i skarp przewiduje się zastosowanie bruku z kamienia łamanego D:500-600 mm, układanego na warstwie podbudowy z kruszywa i geowłókninie. Górną część skarp zabezpieczy mata kokosowa, przymocowana do podłoża za pomocą gwoździ drewnianych. Dodatkowo, w celu zapewnienia stabilizacji biologicznej, skarpy zostaną poddane humusowaniu oraz obsiewowi mieszanką traw</t>
  </si>
  <si>
    <t>TYP 3: W ramach umocnienia dna i skarp przewiduje się zastosowanie bruku z kamienia łamanego D:200-300 mm, układanego na warstwie podbudowy z kruszywa i geowłókninie. Górną część skarp zabezpieczy mata kokosowa, przymocowana do podłoża za pomocą gwoździ drewnianych. Dodatkowo, w celu zapewnienia stabilizacji biologicznej, skarpy zostaną poddane humusowaniu oraz obsiewowi mieszanką traw</t>
  </si>
  <si>
    <t>TYP 2: Dno oraz skarpy zostaną umocnione płytami typu JOMB, układanymi na podsypce piaskowej oraz geowłókninie. Na skarpach przewiduje się zastosowanie maty kokosowej, przytwierdzonej do gruntu gwoździami drewnianymi. Całość zostanie uzupełniona humusowaniem i obsiewem mieszanką traw.</t>
  </si>
  <si>
    <t>RM 1
RM 1.1</t>
  </si>
  <si>
    <t>szerokość w dnie: 0,7-1,0 m 
nachylenie skarp: 1:2,5 
spadek podłużny: ok 0,6 %
szerokość w dnie:0,5
nachylenie skarp:1:1,5
spadek podłużny: 0,2%</t>
  </si>
  <si>
    <t>szerokość w dnie: ok 0,5 m
nachylenie skarp: 1:1
spadek podłużny: ok 0,5 %</t>
  </si>
  <si>
    <t>szerokość w dnie: ok 2,0 m
nachylenie skarp: 1:1-1:1,5
spadek podłużny: ok 0,4 -0,5 %</t>
  </si>
  <si>
    <t>50+010
LK 170</t>
  </si>
  <si>
    <t>szerokość w dnie: ok 1,0 m
nachylenie skarp: -
spadek podłużny: ok 0,3 -0,5 %</t>
  </si>
  <si>
    <t>RM 1
RM 1.1</t>
  </si>
  <si>
    <t>RM 1 - 114
RM 1.1 - 6</t>
  </si>
  <si>
    <t xml:space="preserve">szerokość w dnie: ok 0,6 m
nachylenie skarp: 1:1,5-1:1:2
spadek podłużny: ok 0,6 %
szerokość w dnie: ok 0,35 m
nachylenie skarp: 1:1,2 
spadek podłużny: ok 0,6 %
</t>
  </si>
  <si>
    <t>szerokość w dnie: ok 1,0 m
nachylenie skarp: -
spadek podłużny: ok 5 %</t>
  </si>
  <si>
    <t>1:1,5</t>
  </si>
  <si>
    <t>szerokość w dnie: ok 0,6 m
nachylenie skarp: -
spadek podłużny: ok 2,5 %</t>
  </si>
  <si>
    <t>Przełożenie rowu oraz dostosowanie jego parametrów poprzez ukształtowanie nowego odcinka koryta o szerokości dna 1,0 m, umożliwiającego przepływ wody z prędkością &lt; 1,2 m/s. Likwidacja odcinkowa rowu w bezpośredniej kolizji.</t>
  </si>
  <si>
    <t>Przełożenie rowu oraz dostosowanie jego parametrów poprzez ukształtowanie nowego odcinka koryta o szerokości dna 0,5 m, umożliwiającego przepływ wody z prędkością &lt; 1,2 m/s. Likwidacja odcinkowa rowu w bezpośredniej kolizji.</t>
  </si>
  <si>
    <t>Przełożenie rowu oraz dostosowanie jego parametrów poprzez ukształtowanie nowego odcinka koryta o szerokości dna 1,0 m, umożliwiającego przepływ wody z prędkością &lt;1,2 m/s.</t>
  </si>
  <si>
    <t>Przełożenie rowu oraz dostosowanie jego parametrów poprzez ukształtowanie nowego odcinka koryta o szerokości dna 1,0 m, umożliwiającego przepływ wody z prędkością &lt;1,2 m/s. Likwidacja odcinkowa rowu w bezpośredniej kolizji.</t>
  </si>
  <si>
    <t>Przełożenie rowu oraz dostosowanie jego parametrów poprzez ukształtowanie nowego odcinka koryta o szerokości dna 0,5 m, umożliwiającego przepływ wody z prędkością &lt;1,2 m/s.Likwidacja odcinkowa rowu w bezpośredniej kolizji.</t>
  </si>
  <si>
    <t>Przełożenie rowu oraz dostosowanie jego parametrów poprzez ukształtowanie nowego odcinka koryta o szerokości dna 0,8 m, umożliwiającego przepływ wody z prędkością &lt;1,2 m/s.</t>
  </si>
  <si>
    <t>szerokość w dnie: ok 0,5 m
nachylenie skarp: 1:1-1:1,5
spadek podłużny:</t>
  </si>
  <si>
    <t>Przełożenie rowu oraz dostosowanie jego parametrów poprzez ukształtowanie nowego odcinka koryta o szerokości dna 0,5 m, umożliwiającego przepływ wody z prędkością &lt;1,2 m/s. Likwidacja odcinkowa rowu w bezpośredniej kolizji.</t>
  </si>
  <si>
    <t>szerokość w dnie: ok 0,5 m
nachylenie skarp: 1:1, 1:1,5
spadek podłużny: 0,8 %</t>
  </si>
  <si>
    <t xml:space="preserve">Przełożenie cieku oraz dostosowanie jego parametrów poprzez ukształtowanie nowego odcinka koryta o szerokości dna 1,2 m, umożliwiającego przepływ wody z prędkością &lt;2,8 m/s. Likwidacja odcinkowa koryta Potoku ze Skrzyszowa w bezpośredniej kolizji. Likwidacja końcowego odcinka rowu w bezpośredniej kolizji. </t>
  </si>
  <si>
    <t>szerokość w dnie: ok 0,7 m
nachylenie skarp: 1:1-1:1,5
spadek podłużny: 1-1,3 %</t>
  </si>
  <si>
    <t>Przełożenie rowu oraz dostosowanie jego parametrów poprzez ukształtowanie nowego odcinka koryta o szerokości dna 1,0 m, umożliwiającego przepływ wody z prędkością &lt;2,8 m/s. Likwidacja odcinkowa rowu w bezpośredniej kolizji.</t>
  </si>
  <si>
    <t>Likwidacja końcowego odcinka rowu w bezpośredniej kolizji. 
Brak wpływu na funkcję hydrologiczną.</t>
  </si>
  <si>
    <t xml:space="preserve">Przełożenie cieku oraz zmiana parametrów koryta na szerokość dna 4,0 m oraz parametry koryta niskiej wody: szerokośc dna 0,5 m. Likiwidacja odcinkowa koryta Szotkówki w bezpośredniej kolizji. </t>
  </si>
  <si>
    <t>Przełożenie rowu oraz dostosowanie jego parametrów poprzez ukształtowanie nowego odcinka koryta o szerokości dna 1,0 m, umożliwiającego przepływ wody z prędkością &lt;1,2 m/s. Likwidacja odcinkowa koryta rowu w bezpośredniej kolizji.</t>
  </si>
  <si>
    <t>Przełożenie rowu oraz dostosowanie jego parametrów poprzez ukształtowanie nowego odcinka koryta o szerokości dna 0,5 m, umożliwiającego przepływ wody z prędkością v= 1,2-4,0 m/s. Likwidacja odcinkowa koryta rowu w bezpośredniej kolizji.</t>
  </si>
  <si>
    <t>RM - 52
przebudowa grobli -36</t>
  </si>
  <si>
    <t>Przełożenie cieku oraz zmiana parametrów koryta na szerokość dna 2,2 m , umożliwiającego przepływ wody z prędkością v= 2,8-4,0 m/s. Likwidacja odcinkowa cieku w bezpośredniej kolizji.</t>
  </si>
  <si>
    <t>Przełożenie rowu oraz dostosowanie jego parametrów poprzez ukształtowanie nowego odcinka koryta o szerokości dna 0,5 m, umożliwiającego przepływ wody z prędkością v= 1,2-4,0 m/s. Likwidacja odcinkowa koryta rowu w bezpośredniej kolizji. Rozwiązanie kolizji z groblą zbiornika.</t>
  </si>
  <si>
    <t>Przebudowa rowu melioracyjnego, umożliwiającego przepływ wody z prędkością &lt; 1,2 m/s, szerokość dna 0,5 m.</t>
  </si>
  <si>
    <t xml:space="preserve">Przełożenie i przebudowa rowu oraz dostosowanie parametrów poprzez ukształtowanie nowego odcinka koryta o szerokości dna 1,0 m, umożliwiającego przepływ wody z prędkością v= 1,2-4,0 m/s. Likwidacja odcinkowa koryta rowu w bezpośredniej kolizji.
Przełożenie i przebudowa rowu R1 i R2 oraz dostosowanie parametrów poprzez ukształtowanie nowego odcinka koryta o szerokości dna 0,5 m, umożliwiającego przepływ wody z prędkością v&lt; 1,2.
 </t>
  </si>
  <si>
    <t>TYP 2: Dno oraz skarpy zostaną umocnione płytami typu JOMB, układanymi na podsypce piaskowej oraz geowłókninie. Na skarpach przewiduje się zastosowanie maty kokosowej, przytwierdzonej do gruntu gwoździami drewnianymi. Całość zostanie uzupełniona humusowaniem i obsiewem mieszanką traw.
TYP 1: Dno oraz skarpy zostaną umocnione darnią ułożoną do wysokości 50 cm powyżej poziomu dna i trwale przymocowaną za pomocą palików. Powierzchnię skarp przewiduje się poddać humusowaniu, a następnie obsiać odpowiednio dobraną mieszanką traw w celu zapewnienia ich trwałego zabezpieczenia przed erozją.</t>
  </si>
  <si>
    <t>Przełożenie rowu oraz dostosowanie jego parametrów poprzez ukształtowanie nowego odcinka koryta o szerokości dna 1,0 m, umożliwiającego przepływ wody z prędkością v= 1,2-4,0 m/s. Likwidacja odcinkowa koryta rowu w bezpośredniej kolizji.</t>
  </si>
  <si>
    <t>Likwidacja odcinkowa rowów w bezpośredniej kolizji  w km 31+515, 31+500, 34+272, 31+580, 31+205, 31+240, 31+250, 31+290, 31+420, 31+440, 31+520, 31+540, 31+550, 31+560, 31+620, 31+640
LK170</t>
  </si>
  <si>
    <t>Przełożenie rowu oraz dostosowanie jego parametrów poprzez ukształtowanie nowego odcinka koryta o szerokości dna 1,0 m, umożliwiającego przepływ wody z prędkością v&lt; 1,2 m/s. Likwidacja odcinkowa koryta rowu w bezpośredniej kolizji.</t>
  </si>
  <si>
    <t xml:space="preserve">Przełożenie rowów oraz dostosowanie ich parametrów poprzez ukształtowanie nowych odcinków koryta o szerokości dna 1,0 m, umożliwiającego przepływ wody z prędkością v&lt; 1,2 m/s. </t>
  </si>
  <si>
    <t xml:space="preserve">Przełożenie rowu oraz dostosowanie parametrów poprzez ukształtowanie nowego odcinka koryta o szerokości dna 1,0 m, umożliwiającego przepływ wody z prędkością v&lt; 1,2 m/s. Likwidacja odcinkowa koryta rowu w bezpośredniej kolizji.
Przełożenie rowów RM 1.1- RM 1.4 oraz dostosowanie parametrów poprzez ukształtowanie nowych  odcinków koryta o szerokości dna 0,5 m, umożliwiającego przepływ wody z prędkością v&lt; 1,2.
 </t>
  </si>
  <si>
    <t xml:space="preserve">399 ( LK 1175 km 4+900, 4+750,4+600 ) 
</t>
  </si>
  <si>
    <t>Przełożenie rowu oraz dostosowanie jego parametrów poprzez ukształtowanie nowego odcinka koryta o szerokości dna 0,5 m, umożliwiającego przepływ wody z prędkością v&lt; 1,2 m/s. Likwidacja odcinkowa koryta rowu w bezpośredniej kolizji.</t>
  </si>
  <si>
    <t>Przełożenie rowów oraz dostosowanie ich parametrów poprzez ukształtowanie nowych odcinków koryta o szerokości dna 0,5 m, umożliwiającego przepływ wody z prędkością v&lt; 1,2 m/s. Likwidacja odcinkowa koryta rowu w bezpośredniej kolizji.</t>
  </si>
  <si>
    <t xml:space="preserve">Przełożenie rowu oraz dostosowanie parametrów poprzez ukształtowanie nowego odcinka koryta o szerokości dna 1,0 m, umożliwiającego przepływ wody z prędkością v&lt; 1,2 m/s. Likwidacja odcinkowa koryta rowu w bezpośredniej kolizji.
Przełożenie rowów RM 1.1- RM 1.3.1 oraz dostosowanie parametrów poprzez ukształtowanie nowych  odcinków koryta o szerokości dna 0,5 m, umożliwiającego przepływ wody z prędkością v&lt; 1,2.
 </t>
  </si>
  <si>
    <t>TYP 4: W ramach umocnienia dna i skarp przewiduje się zastosowanie bruku z kamienia łamanego D:500-600 mm, układanego na warstwie podbudowy z kruszywa i geowłókninie. Górną część skarp zabezpieczy mata kokosowa, przymocowana do podłoża za pomocą gwoździ drewnianych. Dodatkowo, w celu zapewnienia stabilizacji biologicznej, skarpy zostaną poddane humusowaniu oraz obsiewowi mieszanką traw. 
TYP 1: Dno oraz skarpy zostaną umocnione darnią ułożoną do wysokości 50 cm powyżej poziomu dna i trwale przymocowaną za pomocą palików. Powierzchnię skarp przewiduje się poddać humusowaniu, a następnie obsiać odpowiednio dobraną mieszanką traw w celu zapewnienia ich trwałego zabezpieczenia przed erozją.</t>
  </si>
  <si>
    <t>Likwidacja końcowych odcinków rowów w bezpośredniej kolizji. 
Bez wpływu na funkcję hudrologiczną.</t>
  </si>
  <si>
    <t>przebudowa grobli- 73
 przełożenie rowu- 75
kształtowanie 
skarpy- 47</t>
  </si>
  <si>
    <t xml:space="preserve">Zmiana parametrów koryta poprzez ukształtowanie odcinka koryta o szerokości dna 3,5 m umożliwiającego przepływ wody z prędkością v= 2,8-4,0 m/s.
Rozwiązanie kolizji z groblą stawową, szerokość korony grobli 3,5 m. </t>
  </si>
  <si>
    <t>Zmiana parametrów koryta poprzez ukształtowanie odcinka koryta o szerokości dna 1,0 m umożliwiającego przepływ wody z prędkością v&lt; 2,8 m/s.</t>
  </si>
  <si>
    <t>Przełożenie rowu RM1  oraz dostosowanie parametrów poprzez ukształtowanie nowego odcinka koryta o szerokości dna 1,0 m, umożliwiającego przepływ wody z prędkością v&lt; 1,2 m/s.
Przełożenie rowów RM 1.1 oraz dostosowanie parametrów poprzez ukształtowanie nowego odcinka koryta o szerokości dna 0,5 m, umożliwiającego przepływ wody z prędkością v&lt; 1,2 m/s.
Likwidacja odcinkowa rowu w bezpośredniej kolizji.</t>
  </si>
  <si>
    <t>Przełożenie rowu RM1  oraz dostosowanie parametrów poprzez ukształtowanie nowego odcinka koryta o szerokości dna 1,0 m, umożliwiającego przepływ wody z prędkością v&lt; 1,2 m/s.
Przełożenie rowów RM 1.1- 1.5 oraz dostosowanie ich parametrów poprzez ukształtowanie nowych odcinków koryta o szerokości dna 0,5 m, umożliwiającego przepływ wody z prędkością v&lt; 1,2 m/s.
Likwidacja odcinkowa rowów w bezpośredniej kolizji.</t>
  </si>
  <si>
    <t>Przełożenie rowu RM1  oraz dostosowanie parametrów poprzez ukształtowanie nowego odcinka koryta o szerokości dna 0,5 m, umożliwiającego przepływ wody z prędkością v&lt; 1,2 m/s.
Przełożenie rowów RM 1.1 oraz dostosowanie parametrów poprzez ukształtowanie nowego odcinka koryta o szerokości dna 0,5 m, umożliwiającego przepływ wody z prędkością v&lt; 1,2 m/s.
Likwidacja odcinkowa rowów w bezpośredniej kolizji.</t>
  </si>
  <si>
    <t>TYP 3: W ramach umocnienia dna i skarp przewiduje się zastosowanie bruku z kamienia łamanego D:200-300 mm, układanego na warstwie podbudowy z kruszywa i geowłókninie. Górną część skarp zabezpieczy mata kokosowa, przymocowana do podłoża za pomocą gwoździ drewnianych. Dodatkowo, w celu zapewnienia stabilizacji biologicznej, skarpy zostaną poddane humusowaniu oraz obsiewowi mieszanką traw. 
TYP 1: Dno oraz skarpy zostaną umocnione darnią ułożoną do wysokości 50 cm powyżej poziomu dna i trwale przymocowaną za pomocą palików. Powierzchnię skarp przewiduje się poddać humusowaniu, a następnie obsiać odpowiednio dobraną mieszanką traw w celu zapewnienia ich trwałego zabezpieczenia przed erozją.</t>
  </si>
  <si>
    <t>ciek Dopływ spod Palowic - 95
RM - 644</t>
  </si>
  <si>
    <t>Przełożenie cieku Dopływ spod Palowic oraz dostosowanie parametrów poprzez ukształtowanie nowego odcinka koryta o szerokości dna 1,3 m, umożliwiającego przepływ wody z prędkością v&lt; 2,8 m/s.
Przebudowa rowów RM 1-RM 3 oraz dostosowanie parametrów poprzez ukształtowanie nowych odcinków koryta o szerokości dna 0,5 m, umożliwiającego przepływ wody z prędkością v&lt; 1,2 m/s.
Likwidacja odcinkowa cieku i rowów w bezpośredniej kolizji.</t>
  </si>
  <si>
    <t>Likwidacja zbiornika 
(stawu) wraz z urządzeniami 
wodnymi (przewody rurowe, zastawki, mnich)
Likwidacja zbiornika 
(stawu) wraz z urządzeniami 
wodnymi (przewody rurowe, zastawki, mnich)</t>
  </si>
  <si>
    <t>Przełożenie rowu RM1 oraz dostosowanie parametrów poprzez ukształtowanie nowego odcinka koryta o szerokości dna 1,0 m, umożliwiającego przepływ wody z prędkością v&lt; 1,2 m/s.
Przełożenie rowów RM 1.1- RM 1.1.1 oraz dostosowanie parametrów poprzez ukształtowanie nowych odcinków koryta o szerokości dna 0,5 m, umożliwiającego przepływ wody z prędkością v&lt; 1,2 m/s.
Likwidacja odcinkowa rowów w bezpośredniej kolizji.</t>
  </si>
  <si>
    <t>Przełożenie rowów oraz dostosowanie ich parametrów poprzez ukształtowanie nowych odcinków koryta o szerokości dna 1,0 m, umożliwiającego przepływ wody z prędkością v&lt; 1,2 m/s. Likwidacja odcinkowa koryta rowu w bezpośredniej kolizji.</t>
  </si>
  <si>
    <t>Likwidacja końcowych odcinków rowów w bezpośredniej kolizji.
Brak wpływu na funkcje hudrologiczną.</t>
  </si>
  <si>
    <t xml:space="preserve">Przełożenie rowów oraz dostosowanie ich parametrów poprzez ukształtowanie nowych odcinków koryta o szerokości dna 1,0 m, umożliwiającego przepływ wody z prędkością v&lt; 1,2 m/s. Likwidacja końcowych odcinków rowów w bezpośredniej kolizji. </t>
  </si>
  <si>
    <t xml:space="preserve">715 ( LK 170 km 21+300) 
584 ( LK 170 km 21+000)
273 (LK 170 km 20+700)
</t>
  </si>
  <si>
    <t>Likwidacja końcowego odcinka rowu w bezpośredniej kolizji.
Brak wpływu na funkcje hudrologiczną.</t>
  </si>
  <si>
    <t>Przełożenie cieku Gostynia oraz dostosowanie parametrów poprzez ukształtowanie nowego odcinka koryta o szerokości dna 1,5 m, umożliwiającego przepływ wody z prędkością v&lt; 2,8 m/s.
Przebudowa rowów oraz dostosowanie parametrów poprzez ukształtowanie nowych odcinków koryta o szerokości dna 0,5 m, umożliwiającego przepływ wody z prędkością v&lt; 1,2 m/s.
Likwidacja odcinkowa rowów w bezpośredniej kolizji.</t>
  </si>
  <si>
    <t>285 (LK 1174 km 2+300-2+430)
136 (LK 1174 km 2+260)</t>
  </si>
  <si>
    <t>389 (LK 1174 km 1+912-2+180)</t>
  </si>
  <si>
    <t>305 (LK 1174 km 1+500-1+660)</t>
  </si>
  <si>
    <t>TYP 3: W ramach umocnienia dna i skarp przewiduje się zastosowanie bruku z kamienia łamanego D:200-300 mm, układanego na warstwie podbudowy z kruszywa i geowłókninie. Górną część skarp zabezpieczy mata kokosowa, przymocowana do podłoża za pomocą gwoździ drewnianych. Dodatkowo, w celu zapewnienia stabilizacji biologicznej, skarpy zostaną poddane humusowaniu oraz obsiewowi mieszanką traw. 
TYP 1: Dno oraz skarpy zostaną umocnione darnią ułożoną do wysokości 50 cm powyżej poziomu dna i trwale przymocowaną za pomocą palików. Powierzchnię skarp przewiduje się poddać humusowaniu, a następnie obsiać odpowiednio dobraną mieszanką traw w celu zapewnienia ich trwałego zabezpieczenia przed erozją.</t>
  </si>
  <si>
    <t>Przebudowa rowu oraz dostosowanie  parametrów poprzez ukształtowanie  odcinka koryta o szerokości dna 1,0 m, umożliwiającego przepływ wody z prędkością v&lt; 1,2 m/s. Likwidacja odcinkowa rowu w bezpośredniej kolizji.</t>
  </si>
  <si>
    <t>Przebudowa rowu RM oraz dostosowanie  parametrów poprzez ukształtowanie  odcinka koryta o szerokości dna 0,75 m, umożliwiającego przepływ wody z prędkością v&lt; 1,2 m/s. 
Przebudowa rowu RM 1.1 oraz dostosowanie  parametrów poprzez ukształtowanie  odcinka koryta o szerokości dna 0,50 m, umożliwiającego przepływ wody z prędkością v&lt; 1,2 m/s.
Likwidacja odcinka rowu powiązana z rozbiórką ist. przepustu.</t>
  </si>
  <si>
    <t>Przebudowa rowów oraz dostosowanie  parametrów poprzez ukształtowanie  odcinka koryta o szerokości dna 0,50 m, umożliwiającego przepływ wody z prędkością v&lt; 1,2 m/s. 
Likwidacja odcinkowa rowu w bezpośredniej kolizji.</t>
  </si>
  <si>
    <t>213 
Likwidacja zbiornika wodnego- 0,02 ha</t>
  </si>
  <si>
    <t xml:space="preserve">Przebudowa rowu oraz dostosowanie  parametrów poprzez ukształtowanie  odcinka koryta o szerokości dna 0,50 m, umożliwiającego przepływ wody z prędkością v&lt; 1,2 m/s.  
Likwidacja odcinkowa rowu w bezpośredniej kolizji. Likwidacja zbiornika wodnego na likwidowanym rowie. </t>
  </si>
  <si>
    <t xml:space="preserve">Przebudowa rowu opaskowego stawu poprzez ukształtowanie odcinka koryta o szerokości dna 1,0 m, umożliwiającego przepływ wody z prędkością v&lt; 2,8 m/s.  
Rozwiązanie kolizji grobli stawowej z podporą estakady. </t>
  </si>
  <si>
    <t>Przebudowa rowu opaskowego stawu poprzez ukształtowanie odcinka koryta o szerokości dna 1,0 m, umożliwiającego przepływ wody z prędkością v&lt; 2,8 m/s.  
Rozwiązanie kolizji grobli stawowej z podporą estakady. 
Likwidacja odcinka rowu w bezpośredniej kolizji.</t>
  </si>
  <si>
    <t xml:space="preserve">Przebudowa rowu RM oraz dostosowanie  parametrów poprzez ukształtowanie  odcinka koryta o szerokości dna 1,4 m, umożliwiającego przepływ wody z prędkością v&lt; 1,2 m/s.  
Przebudowa rowu RM 1.1 oraz dostosowanie  parametrów poprzez ukształtowanie  odcinka koryta o szerokości dna 1,0 m, umożliwiającego przepływ wody z prędkością v&lt; 1,2 m/s.  
Likwidacja odcinkowa rowu w bezpośredniej kolizji. Likwidacja końcowego odcinka rowuw bezpośredniej kolizji. </t>
  </si>
  <si>
    <t>27
59 (LK 170 km 17+600)</t>
  </si>
  <si>
    <t>Przełożenie rowów oraz dostosowanie ich parametrów poprzez ukształtowanie nowych odcinków koryta o szerokości dna 0,5 m, umożliwiającego przepływ wody z prędkością v&lt; 1,2 m/s. Likwidacja odcinkowa rowów w bezpośredniej kolizji (LK 170 km 17+136-17+290)</t>
  </si>
  <si>
    <t xml:space="preserve">Zmiana parametrów koryta cieku poprzez ukształtowanie odcinka koryta o szerokości dna 0,5 m, umożliwiającego przepływ wody z prędkością v &lt; 2,8 m/s. </t>
  </si>
  <si>
    <t>Przełożenie rowu oraz dostosowanie  parametrów poprzez ukształtowanie nowego odcinka koryta o szerokości dna 0,5 m, umożliwiającego przepływ wody z prędkością v&lt; 1,2 m/s. Likwidacja odcinkowa rowu w bezpośredniej kolizji.</t>
  </si>
  <si>
    <t>Likwidacja końcowego odcinka rowu w bezpośredniej kolizji. 
Bez wpływu na funkcję hydrologiczną.</t>
  </si>
  <si>
    <t>Przełożenie rowów oraz dostosowanie  parametrów poprzez ukształtowanie nowego odcinka koryta o szerokości dna 0,5 m, umożliwiającego przepływ wody z prędkością v&lt; 1,2 m/s. Likwidacja odcinkowa rowu w bezpośredniej kolizji.</t>
  </si>
  <si>
    <t xml:space="preserve">Przełożenie cieku Dopływ z Zawiści oraz dostosowanie  parametrów poprzez ukształtowanie  odcinka koryta o szerokości dna 1,0 m, umożliwiającego przepływ wody z prędkością v&lt; 2,8 m/s. 
Przełożenie rowów oraz dostosowanie  parametrów poprzez ukształtowanie  odcinka koryta o szerokości dna 1,0 m, umożliwiającego przepływ wody z prędkością v&lt; 1,2 m/s.
Likwidacja odcinkowa cieku w bezpośredniej kolizji. </t>
  </si>
  <si>
    <t>Likwidacja końcowych odcinków rowów w bezpośredniej kolizji. 
Bez wpływu na funkcję hydrologiczną.</t>
  </si>
  <si>
    <t xml:space="preserve">Przełożenie i zmiana parametrów koryta cieku Brada oraz dostosowanie  parametrów poprzez ukształtowanie  odcinka koryta o szerokości dna 1,0 m, umożliwiającego przepływ wody z prędkością v= 2,8 -4,0 m/s. 
</t>
  </si>
  <si>
    <t xml:space="preserve">Przełożenie rowu oraz dostosowanie  parametrów poprzez ukształtowanie nowego odcinka koryta o szerokości dna 1,0 m, umożliwiającego przepływ wody z prędkością v&lt; 1,2 m/s. </t>
  </si>
  <si>
    <t xml:space="preserve">Przebudowa rowu poprzez ukształtowanie  odcinka koryta o szerokości dna 0,5 m, umożliwiającego przepływ wody z prędkością v&lt; 1,2 m/s. </t>
  </si>
  <si>
    <t xml:space="preserve">Przełożenie rowu oraz dostosowanie  parametrów poprzez ukształtowanie nowego odcinka koryta o szerokości dna 0,5 m, umożliwiającego przepływ wody z prędkością v&lt; 1,2 m/s. 
Likwidacja odcinkowa rowu w bezpośredniej kolizji. </t>
  </si>
  <si>
    <t>Przełożenie rowu oraz dostosowanie  parametrów poprzez ukształtowanie nowego odcinka koryta o szerokości dna 0,5 m, umożliwiającego przepływ wody z prędkością v&lt; 2,8 m/s.</t>
  </si>
  <si>
    <t>Likwidacja końcowego odcinka rowu w bezpośredniej kolizji. 
Bez wpływu na funkcję hydrologiczną</t>
  </si>
  <si>
    <t xml:space="preserve">Przełożenie cieku Promna oraz dostosowanie  parametrów poprzez ukształtowanie  odcinka koryta o szerokości dna 1,0 m, umożliwiającego przepływ wody z prędkością v&lt; 2,8 m/s. 
</t>
  </si>
  <si>
    <t xml:space="preserve">Zmiana parametrów koryta cieku Promna poprzez ukształtowanie odcinka koryta o szerokości dna 1,0 m, umożliwiającego przepływ wody z prędkością v&lt; 2,8 m/s. 
</t>
  </si>
  <si>
    <t xml:space="preserve">Przełożenie rowu oraz dostosowanie  parametrów poprzez ukształtowanie nowego odcinka koryta o szerokości dna 1,2 m, umożliwiającego przepływ wody z prędkością v&lt; 1,2 m/s.
Likwidacja odcinkowa rowu w bezpoeśredniej kolizji. </t>
  </si>
  <si>
    <t xml:space="preserve">Przełożenie rowu oraz dostosowanie  parametrów poprzez ukształtowanie nowego odcinka koryta o szerokości dna 1,0 m, umożliwiającego przepływ wody z prędkością v&lt; 1,2 m/s.
Likwidacja odcinkowa rowu w bezpośredniej kolizji. </t>
  </si>
  <si>
    <t xml:space="preserve">Przełożenie rowu oraz dostosowanie  parametrów poprzez ukształtowanie nowego odcinka koryta o szerokości dna 1,5 m, umożliwiającego przepływ wody z prędkością v&lt; 1,2 m/s.
Likwidacja odcinkowa rowu w bezpośredniej kolizji. </t>
  </si>
  <si>
    <t>Przełożenie rowu RM  oraz dostosowanie parametrów poprzez ukształtowanie nowego odcinka koryta o szerokości dna 1,5 m, umożliwiającego przepływ wody z prędkością v&lt; 1,2 m/s.
Przełożenie rowów RM 1.1- RM 1.1.1.1. oraz dostosowanie ich parametrów poprzez ukształtowanie nowych odcinków koryta o szerokości dna 0,5 m, umożliwiającego przepływ wody z prędkością v&lt; 1,2 m/s.
Likwidacja odcinkowa rowu w bezpośredniej kolizji.</t>
  </si>
  <si>
    <t>RM -150
RM 1.1 -38
RM 1.1.1.1.- 5</t>
  </si>
  <si>
    <t>Przełożenie rowu RM  oraz dostosowanie parametrów poprzez ukształtowanie nowego odcinka koryta o szerokości dna 1,0 m, umożliwiającego przepływ wody z prędkością v&lt; 1,2 m/s.
Przełożenie rowów RM 1.1- RM 1.4 oraz dostosowanie ich parametrów poprzez ukształtowanie nowych odcinków koryta o szerokości dna 0,5 m, umożliwiającego przepływ wody z prędkością v&lt; 1,2 m/s.
Likwidacja odcinkowa rowu w bezpośredniej kolizji.</t>
  </si>
  <si>
    <t>RM-200
RM 1.1 -5
 RM 1.2 -5
RM 1.3 - 5
RM 1.4 - 5</t>
  </si>
  <si>
    <t xml:space="preserve">Przełożenie rowu oraz dostosowanie  parametrów poprzez ukształtowanie nowego odcinka koryta o szerokości dna 1,0 m, umożliwiającego przepływ wody z prędkością v&lt; 1,2 m/s.
Likwidacja w bezpośredniej kolizji związana 
z regulacją formalną/ prawną. 
Brak fizycznej identyfikacji w śladzie MPHP10k. 
</t>
  </si>
  <si>
    <t xml:space="preserve">Zmiana parametrów cieku Jatrzębianka poprzez ukształtowanie odcinka koryta o szerokości dna 2,2 m, umożliwiającego przepływ wody z prędkością v= 2,8-4,0 m/s. 
</t>
  </si>
  <si>
    <t>TYP 3: W ramach umocnienia dna i skarp przewiduje się zastosowanie bruku z kamienia łamanego D:200-300 mm, układanego na warstwie podbudowy z kruszywa i geowłókninie. Górną część skarp zabezpieczy mata kokosowa, przymocowana do podłoża za pomocą gwoździ drewnianych. Dodatkowo, w celu zapewnienia stabilizacji biologicznej, skarpy zostaną poddane humusowaniu oraz obsiewowi mieszanką traw.
TYP 1: Dno oraz skarpy zostaną umocnione darnią ułożoną do wysokości 50 cm powyżej poziomu dna i trwale przymocowaną za pomocą palików. Powierzchnię skarp przewiduje się poddać humusowaniu, a następnie obsiać odpowiednio dobraną mieszanką traw w celu zapewnienia ich trwałego zabezpieczenia przed erozją.</t>
  </si>
  <si>
    <t xml:space="preserve">Przełożenie rowu RM oraz dostosowanie  parametrów poprzez ukształtowanie nowego odcinka koryta o szerokości dna 1,0 m, umożliwiającego przepływ wody z prędkością v&lt; 2,8 m/s.
Przełożenie rowu RM 1.1 oraz dostosowanie  parametrów poprzez ukształtowanie nowego odcinka koryta o szerokości dna 0,5 m, umożliwiającego przepływ wody z prędkością v&lt; 1,2 m/s.
Likwidacja odcinkowa rowu w bezpośredniej kolizji. </t>
  </si>
  <si>
    <t>Przełożenie cieku Jasrzebianka oraz dostosowanie  parametrów poprzez ukształtowanie  odcinka koryta o szerokości dna 3,0 m, umożliwiającego przepływ wody z prędkością v= 2,8-4,0 m/s.   
Przełożenie rowu RM 1.1 oraz dostosowanie  parametrów poprzez ukształtowanie  odcinka koryta o szerokości dna 1,0  m, umożliwiającego przepływ wody z prędkością v&lt; 2,8 m/s. 
Przełożenie rowu RM 1.2 oraz dostosowanie  parametrów poprzez ukształtowanie  odcinka koryta o szerokości dna 1,0  m, umożliwiającego przepływ wody z prędkością v= 1,2-4,0 m/s. 
Przełożenie rowu RM (13+560, 13+620) oraz dostosowanie  parametrów poprzez ukształtowanie  odcinka koryta o szerokości dna 0,5 m, umożliwiającego przepływ wody z prędkością v= 1,2-4,0 m/s. 
Likwidacja odcinkowa koryta cieku i likwidacja rowów w bezpośredniej kolizji.</t>
  </si>
  <si>
    <t>Jastrzebianka - 291
RM -296</t>
  </si>
  <si>
    <t>TYP 4: W ramach umocnienia dna i skarp przewiduje się zastosowanie bruku z kamienia łamanego D:500-600 mm, układanego na warstwie podbudowy z kruszywa i geowłókninie. Górną część skarp zabezpieczy mata kokosowa, przymocowana do podłoża za pomocą gwoździ drewnianych. Dodatkowo, w celu zapewnienia stabilizacji biologicznej, skarpy zostaną poddane humusowaniu oraz obsiewowi mieszanką traw.
TYP 3: W ramach umocnienia dna i skarp przewiduje się zastosowanie bruku z kamienia łamanego D:200-300 mm, układanego na warstwie podbudowy z kruszywa i geowłókninie. Górną część skarp zabezpieczy mata kokosowa, przymocowana do podłoża za pomocą gwoździ drewnianych. Dodatkowo, w celu zapewnienia stabilizacji biologicznej, skarpy zostaną poddane humusowaniu oraz obsiewowi mieszanką traw.
TYP 2: Dno oraz skarpy zostaną umocnione płytami typu JOMB, układanymi na podsypce piaskowej oraz geowłókninie. Na skarpach przewiduje się zastosowanie maty kokosowej, przytwierdzonej do gruntu gwoździami drewnianymi. Całość zostanie uzupełniona humusowaniem i obsiewem mieszanką traw.</t>
  </si>
  <si>
    <t xml:space="preserve">Jastrzębianka
RM
</t>
  </si>
  <si>
    <t>Zmiana parametrów cieku Jatrzębianka poprzez ukształtowanie odcinka koryta o szerokości dna 1,5 m, umożliwiającego przepływ wody z prędkością v= 2,8-4,0 m/s. 
Przełożenie rowu RM oraz dostosowanie  parametrów poprzez ukształtowanie nowego odcinka koryta o szerokości dna 0,5 m, umożliwiającego przepływ wody z prędkością v&lt; 1,2 m/s.</t>
  </si>
  <si>
    <t>TYP 4: W ramach umocnienia dna i skarp przewiduje się zastosowanie bruku z kamienia łamanego D:500-600 mm, układanego na warstwie podbudowy z kruszywa i geowłókninie. Górną część skarp zabezpieczy mata kokosowa, przymocowana do podłoża za pomocą gwoździ drewnianych. Dodatkowo, w celu zapewnienia stabilizacji biologicznej, skarpy zostaną poddane humusowaniu oraz obsiewowi mieszanką traw.
TYP 1: Dno oraz skarpy zostaną umocnione darnią ułożoną do wysokości 50 cm powyżej poziomu dna i trwale przymocowaną za pomocą palików. Powierzchnię skarp przewiduje się poddać humusowaniu, a następnie obsiać odpowiednio dobraną mieszanką traw w celu zapewnienia ich trwałego zabezpieczenia przed erozją.</t>
  </si>
  <si>
    <t xml:space="preserve">Przebudowa rowu poprzez ukształtowanie  odcinka koryta o szerokości dna 1,0 m, umożliwiającego przepływ wody z prędkością v&lt; 1,2 m/s. </t>
  </si>
  <si>
    <t>Przełożenie cieku Jastrzebianka oraz dostosowanie  parametrów poprzez ukształtowanie nowego odcinka koryta o szerokości dna 1,5 m, umożliwiającego przepływ wody z prędkością v= 2,8-4,0 m/s.
Przełożenie rowów RM oraz dostosowanie  parametrów poprzez ukształtowanie nowego odcinka koryta o szerokości dna 0,5 m, umożliwiającego przepływ wody z prędkością v= 1,2-4,0 m/s.
Likwidacja odcinkowa koryta Jastrzębianki w bezpośredniej kolizji. 
Likwidacja odcinkowa rowów w bezpośredniej kolizji (LK 1180 km 14+500), likwidacja końcowego odcinka rowu ( LK 1180 km 14+800)</t>
  </si>
  <si>
    <t>TYP 4: W ramach umocnienia dna i skarp przewiduje się zastosowanie bruku z kamienia łamanego D:500-600 mm, układanego na warstwie podbudowy z kruszywa i geowłókninie. Górną część skarp zabezpieczy mata kokosowa, przymocowana do podłoża za pomocą gwoździ drewnianych. Dodatkowo, w celu zapewnienia stabilizacji biologicznej, skarpy zostaną poddane humusowaniu oraz obsiewowi mieszanką traw. 
TYP 2: Dno oraz skarpy zostaną umocnione płytami typu JOMB, układanymi na podsypce piaskowej oraz geowłókninie. Na skarpach przewiduje się zastosowanie maty kokosowej, przytwierdzonej do gruntu gwoździami drewnianymi. Całość zostanie uzupełniona humusowaniem i obsiewem mieszanką traw.</t>
  </si>
  <si>
    <t>Jastrzębianka -314
LK 1180 km 14+500 - 82 
LK 1180 km  14+800- 66</t>
  </si>
  <si>
    <t>Lecznica- 179</t>
  </si>
  <si>
    <t xml:space="preserve">Przełożenie koryta cieku Lesznica poprzez ukształtowanie nowego odcinka koryta o szerokości dna 3,0 m, umożliwiającego przepływ wody z prędkością v= 2,8 -4,0 m/s. 
Przełożenie koryta rowu RM 1.1 poprzez ukształtowanie nowego odcinka koryta o szerokości dna 0,5 m, umożliwiającego przepływ wody z prędkością v= 1,2- 4,0 m/s. 
Likwidacja odcinkowa koryta Lesznicy w bezpośredniej kolizji. </t>
  </si>
  <si>
    <t xml:space="preserve">Przełożenie oraz zmiana parametrów koryta cieku Rów A poprzez ukształtowanie nowego odcinka koryta o szerokości dna 1,0 m, umożliwiającego przepływ wody z prędkością v&lt; 2,8 m/s. 
Przełożenie oraz zmiana parametrów koryta rowu RM 1.1 poprzez ukształtowanie nowego odcinka koryta o szerokości dna 1,0 m, umożliwiającego przepływ wody z prędkością v&lt; 2,8 m/s. 
Likwidacja odcinkowa koryta Rowu A w bezpośredniej kolizji oraz likwidacja odcinkowa rowu RM 1.1 w bezpośredniej kolizji. </t>
  </si>
  <si>
    <t xml:space="preserve">Przełożenie oraz zmiana parametrów koryta cieku Lesznica poprzez ukształtowanie nowego odcinka koryta o szerokości dna 3,0 m, umożliwiającego przepływ wody z prędkością v= 2,8-4,0 m/s. 
</t>
  </si>
  <si>
    <t xml:space="preserve">Przełożenie koryta rowu poprzez ukształtowanie nowego odcinka koryta o szerokości dna 1,0 m, umożliwiającego przepływ wody z prędkością v&lt; 1,2 m/s. 
</t>
  </si>
  <si>
    <t>TYP 3: W ramach umocnienia dna i skarp przewiduje się zastosowanie bruku z kamienia łamanego D:200-300 mm, układanego na warstwie podbudowy z kruszywa i geowłókninie. Górną część skarp zabezpieczy mata kokosowa, przymocowana do podłoża za pomocą gwoździ drewnianych. Dodatkowo, w celu zapewnienia stabilizacji biologicznej, skarpy zostaną poddane humusowaniu oraz obsiewowi mieszanką traw.</t>
  </si>
  <si>
    <t>TYP 4: W ramach umocnienia dna i skarp przewiduje się zastosowanie bruku z kamienia łamanego D:500-600 mm, układanego na warstwie podbudowy z kruszywa i geowłókninie. Górną część skarp zabezpieczy mata kokosowa, przymocowana do podłoża za pomocą gwoździ drewnianych. Dodatkowo, w celu zapewnienia stabilizacji biologicznej, skarpy zostaną poddane humusowaniu oraz obsiewowi mieszanką traw. 
TYP 3: W ramach umocnienia dna i skarp przewiduje się zastosowanie bruku z kamienia łamanego D:200-300 mm, układanego na warstwie podbudowy z kruszywa i geowłókninie. Górną część skarp zabezpieczy mata kokosowa, przymocowana do podłoża za pomocą gwoździ drewnianych. Dodatkowo, w celu zapewnienia stabilizacji biologicznej, skarpy zostaną poddane humusowaniu oraz obsiewowi mieszanką traw.</t>
  </si>
  <si>
    <t>TYP 4: W ramach umocnienia dna i skarp przewiduje się zastosowanie bruku z kamienia łamanego D:500-600 mm, układanego na warstwie podbudowy z kruszywa i geowłókninie. Górną część skarp zabezpieczy mata kokosowa, przymocowana do podłoża za pomocą gwoździ drewnianych. Dodatkowo, w celu zapewnienia stabilizacji biologicznej, skarpy zostaną poddane humusowaniu oraz obsiewowi mieszanką traw. 
TYP 3: W ramach umocnienia dna i skarp przewiduje się zastosowanie bruku z kamienia łamanego D:200-300 mm, układanego na warstwie podbudowy z kruszywa i geowłókninie. Górną część skarp zabezpieczy mata kokosowa, przymocowana do podłoża za pomocą gwoździ drewnianych. Dodatkowo, w celu zapewnienia stabilizacji biologicznej, skarpy zostaną poddane humusowaniu oraz obsiewowi mieszanką traw.
TYP 1: Dno oraz skarpy zostaną umocnione darnią ułożoną do wysokości 50 cm powyżej poziomu dna i trwale przymocowaną za pomocą palików. Powierzchnię skarp przewiduje się poddać humusowaniu, a następnie obsiać odpowiednio dobraną mieszanką traw w celu zapewnienia ich trwałego zabezpieczenia przed erozją.</t>
  </si>
  <si>
    <t xml:space="preserve">Przełożenie koryta cieku Lesznica poprzez ukształtowanie nowego odcinka koryta o szerokości dna 3,0 m, umożliwiającego przepływ wody z prędkością v= 2,8 -4,0 m/s. 
Przełożenie koryta cieku Lesznica poprzez ukształtowanie nowego odcinka koryta o szerokości dna 1,0 m, umożliwiającego przepływ wody z prędkością v&lt; 2,8 m/s. 
Przełożenie koryta rowów RM  poprzez ukształtowanie  odcinków koryta o szerokości dna 1,0 m, umożliwiającego przepływ wody z prędkością v&lt; 2,8 m/s. 
Likwidacja odcinkowa koryta Lesznicy w bezpośredniej kolizji. </t>
  </si>
  <si>
    <t>Lesznica -386</t>
  </si>
  <si>
    <t xml:space="preserve">Przebudowa i odcinkowe przełożenie rowu RM poprzez ukształtowanie odcinka koryta o szerokości dna 1,0 m, umożliwiającego przepływ wody z prędkością v&lt; 1,2 m/s.
Przebudowa i odcinkowe przełożenie rowu RM poprzez ukształtowanie odcinka koryta o szerokości dna 0,5 m, umożliwiającego przepływ wody z prędkością v&lt; 1,2 m/s.
Likwidacja odcinkowa rowów w bezpośredniej kolizji. </t>
  </si>
  <si>
    <t xml:space="preserve">Przełożenie koryta rowu poprzez ukształtowanie nowego odcinka koryta o szerokości dna 0,5 m, umożliwiającego przepływ wody z prędkością v&lt; 1,2 m/s. 
Likwidacja odcinkowa rowu w bezpośredniej kolizji.
</t>
  </si>
  <si>
    <t>Likwidacja odcinkowa rowu w bezpośredniej kolizji. Likwidacja zbiornika wodnego.
Bez wpływu na funkcję hydrologiczną.</t>
  </si>
  <si>
    <t xml:space="preserve">Zmiana parametrów koryta cieku Lesznica poprzez ukształtowanie odcinka koryta o szerokości dna 3,0 m, umożliwiającego przepływ wody z prędkością v= 2,8-4,0 m/s. 
</t>
  </si>
  <si>
    <t xml:space="preserve">Przebudowa i przełożenie rowów poprzez ukształtowanie odcinka koryta o szerokości dna 0,5 m, umożliwiającego przepływ wody z prędkością v&lt; 1,2 m/s.
Likwidacja odcinkowa rowów w bezpośredniej kolizji. </t>
  </si>
  <si>
    <t xml:space="preserve">Przełożenie koryta rowu poprzez ukształtowanie nowego odcinka koryta o szerokości dna 0,5 m, umożliwiającego przepływ wody z prędkością v&lt; 1,2 m/s. 
Likwidacja odcinkowa rowu w bezpośredniej kolizji. Likwidacja zbiornika wodnego. 
</t>
  </si>
  <si>
    <t>RM - 77
Zb. Wodny - 0.009ha</t>
  </si>
  <si>
    <t xml:space="preserve">Przełożenie i zmiana parametrów cieku Mszanka poprzez ukształtowanie nowego odcinka koryta o szerokości dna 1,0 m, umożliwiającego przepływ wody z prędkością v&lt; 2,8 m/s.
Przełożenie rowu RM 1.1 -RM 1.2.1 oraz dostosowanie  parametrów poprzez ukształtowanie nowego odcinka koryta o szerokości dna 0,5 m, umożliwiającego przepływ wody z prędkością v&lt; 1,2 m/s.
Likwidacja odcinkowa rowu w bezpośredniej kolizji. </t>
  </si>
  <si>
    <t>RM -50</t>
  </si>
  <si>
    <t xml:space="preserve">Przełożenie koryta rowu poprzez ukształtowanie nowego odcinka koryta o szerokości dna 1,0 m, umożliwiającego przepływ wody z prędkością v&lt; 1,2 m/s.
Likwidacja odcinkowa rowu w bezpośredniej kolizji.
</t>
  </si>
  <si>
    <t>RM 1- 395
RM 1.1- 5</t>
  </si>
  <si>
    <t>TYP 4: W ramach umocnienia dna i skarp przewiduje się zastosowanie bruku z kamienia łamanego D:500-600 mm, układanego na warstwie podbudowy z kruszywa i geowłókninie. Górną część skarp zabezpieczy mata kokosowa, przymocowana do podłoża za pomocą gwoździ drewnianych. Dodatkowo, w celu zapewnienia stabilizacji biologicznej, skarpy zostaną poddane humusowaniu oraz obsiewowi mieszanką traw.</t>
  </si>
  <si>
    <t>Umocnienie koryta Szotkówki: brukowanie kamieniem łamanym D:200-1000 mm układanym stopniowo, frakcją od największej do najmniejszej zaczynając od podstawy skarpy. Po wykonaniu obruku należy uzupełnić szczeliny kamieniem o drobniejszej frakcji D: 63-130 mm, a następnie pozostałe spoiny wypełnić piaskiem. Wykształcenie koryta niskiej wody ubezpieczyć kamieniem łamanym D: 150-200 mm układanym w betonie.</t>
  </si>
  <si>
    <t>Przebudowa i odcinkowe przełożenie rowu poprzez ukształtowanie odcinka koryta o szerokości dna 0,5 m, umożliwiającego przepływ wody z prędkością v&lt; 1,2 m/s.</t>
  </si>
  <si>
    <t xml:space="preserve">Przebudowa rowu opaskowego poprzez ukształtowanie szerokości dna 1,0 m umożliwiającego przepływ wody z prędkością v &lt; 2,8 m/s.
Rozwiązanie kolizji grobli stawowej z podporą estakady.
Przebudowa rowu poprzez ukształtowanie koryta o szerokości dna 0,5 m, umożliwiającego przepływ wody z prędkością v &lt; 1,2 m/s.
</t>
  </si>
  <si>
    <t>Przełożenie i przebudowa rowów oraz dostosowanie ich parametrów poprzez ukształtowanie nowych odcinków koryta o szerokości dna 0,5-0,75 m, umożliwiającego przepływ wody z prędkością v&lt; 1,2 m/s. Likwidacja odcinkowa rowów w bezpośredniej kolizji (LK 1174 km 1+912-2+180).</t>
  </si>
  <si>
    <t>Przełożenie rowów oraz dostosowanie ich parametrów poprzez ukształtowanie nowych odcinków koryta o szerokości dna 0,5 m, umożliwiającego przepływ wody z prędkością v&lt; 1,2 m/s. Likwidacja odcinkowa rowów w bezpośredniej kolizji (LK 1174 km 1+500-1+660).</t>
  </si>
  <si>
    <t>Przełożenie rowów oraz dostosowanie ich parametrów poprzez ukształtowanie nowych odcinków koryta o szerokości dna 0,5 m, umożliwiającego przepływ wody z prędkością v&lt; 1,2 m/s. Likwidacja odcinkowa rowów w bezpośredniej kolizji (LK 1174 km 2+490-2+600).</t>
  </si>
  <si>
    <t>Likwidacja rowów.</t>
  </si>
  <si>
    <t>Zmiana parametrów koryta poprzez ukształtowanie odcinka koryta o szeokości dna 5,0 m umożliwiającego przepływ wody z prędkością v= 2,8-4,0 m/s.</t>
  </si>
  <si>
    <t>Zmiana parametrów koryta poprzez ukształtowanie odcinka koryta o szeokości dna 3,0 m umożliwiającego przepływ wody z prędkością v= 2,8-4,0 m/s.</t>
  </si>
  <si>
    <t>Przebudowa rowu melioracyjnego, umożliwiającego przepływ wody z prędkością v=1,2-4,0 m/s, szerokość dna 0,5 m.</t>
  </si>
  <si>
    <t>Przebudowa rowu melioracyjnego, umożliwiającego przepływ wody z prędkością &lt; 2,8 m/s, szerokość dna 1,0 m.</t>
  </si>
  <si>
    <t>Przebudowa rowu melioracyjnego, umożliwiającego przepływ wody z prędkością &lt; 2,8 m/s, szerokość dna 1,2 m.</t>
  </si>
  <si>
    <t>Likwidacja odcinkowa rowu.</t>
  </si>
  <si>
    <t>Prace zostaną ograniczone do niezbędnego minimum w likwidowanym odcinku. Roboty będą prowadzone etapowo, w okresach niskich przepływów, aby skrócić czas ingerencji w nurt.</t>
  </si>
  <si>
    <t>Roboty będą prowadzone etapami, z wykorzystaniem grodzeń i czasowego odwodnienia, aby ograniczyć bezpośrednie oddziaływanie na przepływ wody i organizmy wodne.</t>
  </si>
  <si>
    <t>Trasa nowego odcinka została wybrana w sposób najbardziej bezpośredni i najkrótszy, co ogranicza ingerencję w istniejący rów melioracyjny. Fragment cieku kolizyjny zostanie zasypany dopiero po przekierowaniu przepływu do nowego koryta, co pozwoli zachować ciągłość przepływu wody. Prace prowadzone będą w sposób kontrolowany, z minimalnym naruszeniem brzegów i koryta oraz przy zastosowaniu środków ograniczających erozję i wpływ na lokalny ekosystem wodny.</t>
  </si>
  <si>
    <t>Nowy odcinek koryta zostanie ukształtowany poza istniejącym rowem co umożliwia prowadzenie robót w warunkach suchych. Ingerencja w rów ograniczy się jedynie do przepięcia wody i likwidacji odcinka kolizyjnego.</t>
  </si>
  <si>
    <t>Trasa nowego odcinka została wybrana w sposób najbardziej bezpośredni i najkrótszy, co ogranicza ingerencję w istniejący rów melioracyjny. Fragment rowu kolizyjny zostanie zasypany dopiero po przekierowaniu przepływu do nowego koryta, co pozwoli zachować ciągłość przepływu wody. Prace prowadzone będą w sposób kontrolowany, z minimalnym naruszeniem brzegów i koryta oraz przy zastosowaniu środków ograniczających erozję i wpływ na lokalny ekosystem wodny.</t>
  </si>
  <si>
    <t>Oddziaływanie na ciek ograniczono poprzez budowę nowego koryta w całości poza nurtem. Prace w istniejącym cieku zostaną ograniczone do minimum i prowadzone w okresach niskich przepływów.</t>
  </si>
  <si>
    <t>Oddziaływanie na rów ograniczono poprzez budowę nowego koryta w całości poza nurtem. Prace w istniejącym rowie zostaną ograniczone do minimum i prowadzone w okresach niskich przepływów.</t>
  </si>
  <si>
    <t>Nowy odcinek koryta zostanie wykonany w całości poza nurtem istniejącego rowu, co umożliwia realizację robót na sucho. Wejście do koryta będzie konieczne wyłącznie w miejscach dowiązań przy przepięciu wody.</t>
  </si>
  <si>
    <t>Nowy odcinek koryta zostanie ukształtowany poza istniejącym rowem, co umożliwia prowadzenie robót w warunkach suchych. Ingerencja w rów ograniczy się jedynie do przepięcia wody i likwidacji odcinka kolizyjnego.</t>
  </si>
  <si>
    <t>Zakres prac obejmuje zasypanie likwidowanego odcinka rowu, co wymaga bezpośredniej ingerencji w istniejące koryto.</t>
  </si>
  <si>
    <t>Zakres robót obejmuje przebudowę istniejącego odcinka oraz likwidację fragmentu koryta w kolizji. Prace zasadnicze wymagają ingerencji w rów.</t>
  </si>
  <si>
    <t>Prace zostaną zorganizowane etapowo, z zastosowaniem grodzeń i czasowego odwodnienia. Likwidacja odcinków będzie prowadzona w możliwie krótkim czasie, aby ograniczyć ingerencję w nurt.</t>
  </si>
  <si>
    <t>Trasa nowego odcinka została wybrana w sposób najbardziej bezpośredni i najkrótszy, co ogranicza ingerencję w istniejący ciek. Fragment cieku kolizyjny zostanie zasypany dopiero po przekierowaniu przepływu do nowego koryta, co pozwoli zachować ciągłość przepływu wody. Prace prowadzone będą w sposób kontrolowany, z minimalnym naruszeniem brzegów i koryta oraz przy zastosowaniu środków ograniczających erozję i wpływ na lokalny ekosystem wodny.</t>
  </si>
  <si>
    <t xml:space="preserve">Prace obejmują przebudowę w obrębie istniejącego koryta, co wymaga prowadzenia robót bezpośrednio w rowie. </t>
  </si>
  <si>
    <t>Nowy odcinek koryta zostanie ukształtowany poza istniejącym ciekiem co umożliwia prowadzenie robót w warunkach suchych. Ingerencja w ciek ograniczy się jedynie do przepięcia wody i likwidacji odcinka kolizyjnego.</t>
  </si>
  <si>
    <t>Nowy odcinek koryta zostanie wykonany w całości poza nurtem, co umożliwia realizację części robót w warunkach suchych. W obrębie odcinków przebudowy i likwidacji konieczne będzie wejście w rów, jednak ograniczone to będzie wyłącznie do prac przy dowiązaniach, zasypaniu koryta i dostosowaniu parametrów.</t>
  </si>
  <si>
    <t>Minimalizacja oddziaływań polega na wykonaniu nowego koryta poza nurtem i ograniczeniu prac w istniejącym rowie do niezbędnych czynności. Roboty w obrębie przebudowy i likwidacji będą prowadzone etapowo, z zastosowaniem grodzeń, czasowego odwodnienia oraz w okresach niskich przepływów.</t>
  </si>
  <si>
    <t>Zmiana parametrów koryta wymaga prowadzenia prac w istniejącym cieku, co wiąże się z bezpośrednią ingerencją w nurt. Zakres obejmuje roboty ziemne i umocnieniowe, realizowane etapowo w warunkach kontrolowanego przepływu.</t>
  </si>
  <si>
    <t>Prace prowadzone etapowo z zastosowaniem grodzeń i lokalnych odwodnień, co pozwoli na utrzymanie ciągłości przepływu. Odcinki otwarte będą zabezpieczane przed erozją, a czas ingerencji w nurt ograniczony do minimum.</t>
  </si>
  <si>
    <t xml:space="preserve">Przełożenie i przebudowa rowu RM1 oraz dostosowanie parametrów poprzez ukształtowanie nowego odcinka koryta o szerokości dna 3,0 m, umożliwiającego przepływ wody z prędkością v= 2,8-4,0 m/s. 
Przełożenie i przebudowa rowu RM1.1 oraz dostosowanie parametrów poprzez ukształtowanie nowego odcinka koryta o szerokości dna 1,0 m, umożliwiającego przepływ wody z prędkością v&lt;1,2 m/s. 
Przełożenie i przebudowa rowów RM 1.1.1-RM 1.2  oraz dostosowanie parametrów poprzez ukształtowanie nowych  odcinków koryta o szerokości dna 0,5 m, umożliwiającego przepływ wody z prędkością v&lt; 1,2.
Likwidacja odcinkowa koryta rowów w bezpośredniej kolizji. 
 </t>
  </si>
  <si>
    <t>Nowy odcinek koryta zostanie ukształtowany poza istniejącym ciekiem/rowem co umożliwia prowadzenie robót w warunkach suchych. Ingerencja w ciek/rów ograniczy się jedynie do przepięcia wody i likwidacji odcinka kolizyjnego.</t>
  </si>
  <si>
    <t>Trasa nowego odcinka została wybrana w sposób najbardziej bezpośredni i najkrótszy, co ogranicza ingerencję w istniejący ciek/rów. Fragment cieku/rowu kolizyjny zostanie zasypany dopiero po przekierowaniu przepływu do nowego koryta, co pozwoli zachować ciągłość przepływu wody. Prace prowadzone będą w sposób kontrolowany, z minimalnym naruszeniem brzegów i koryta oraz przy zastosowaniu środków ograniczających erozję i wpływ na lokalny ekosystem wodny.</t>
  </si>
  <si>
    <t>Wykonanie nowego koryta poza nurtem, etapowe przepięcie przepływu i zasypanie końcowego odcinka z użyciem grodzeń i worków filtracyjnych. Lokalnie zabezpieczyć groblę i skarpę deskowaniami/podpórkami oraz wykonać umocnienia brzegów przed wejściem w nurt. Prace prowadzić w okresach niskich przepływów.</t>
  </si>
  <si>
    <t xml:space="preserve">Rozwiązanie kolizji z groblą stawową.
Przełożenie rowu opaskowego poprzez ukształtowanie koryta o szerokości dna 1,0 m umożliwiającego przepływ z prędkością v &lt; 2,8 m/s. Likiwdacja końcowego odcinka rowu opaskowego. 
Rozwiazanie kolizji ze skarpą brzegową suchego zbiornika.
</t>
  </si>
  <si>
    <t xml:space="preserve">Zmiana parametrów koryta wymaga prowadzenia prac w istniejącym cieku, co wiąże się z bezpośrednią ingerencją w nurt. Zakres obejmuje roboty ziemne i umocnieniowe, realizowane etapowo w warunkach kontrolowanego przepływu. Kolizja z groblą stawową rozwiązywana lokalnie, w miejscach styku. </t>
  </si>
  <si>
    <t xml:space="preserve">Nowy odcinek wykonany poza nurtem; ingerencja w istniejący ciek ograniczona do krótkotrwałych czynności przy przepięciu wody i zasypaniu likwidowanego odcinka. Kolizje z groblą i skarpą rozwiązywane lokalnie, w miejscach styku. </t>
  </si>
  <si>
    <t>Prace prowadzone etapowo z zastosowaniem grodzeń i lokalnych odwodnień, co pozwoli na utrzymanie ciągłości przepływu. Odcinki otwarte będą zabezpieczane przed erozją, a czas ingerencji w nurt ograniczony do minimum. Lokalnie zabezpieczyć groblę i skarpę deskowaniami/podpórkami oraz wykonać umocnienia brzegów przed wejściem w nurt.</t>
  </si>
  <si>
    <t>Zmiana parametrów koryta wymaga prowadzenia prac w istniejącym rowie, co wiąże się z bezpośrednią ingerencją w nurt. Zakres obejmuje roboty ziemne i umocnieniowe, realizowane etapowo w warunkach kontrolowanego przepływu.</t>
  </si>
  <si>
    <t>Nowy odcinek koryta zostanie wykonany w całości poza nurtem, co umożliwia realizację części robót w warunkach suchych. W obrębie odcinków przebudowy i likwidacji konieczne będzie wejście w ciek/rów, jednak ograniczone wyłącznie do prac przy dowiązaniach, zasypaniu koryta i dostosowaniu parametrów.</t>
  </si>
  <si>
    <t>Minimalizacja oddziaływań polega na wykonaniu nowego koryta poza nurtem i ograniczeniu prac w istniejącym cieku/rowie do niezbędnych czynności. Roboty w obrębie przebudowy i likwidacji będą prowadzone etapowo, z zastosowaniem grodzeń, czasowego odwodnienia oraz w okresach niskich przepływów.</t>
  </si>
  <si>
    <t>Roboty związane z likwidacją zbiornika i urządzeń wodnych będą prowadzone w granicach czaszy stawu, w suchym wykopie po spuszczeniu wody. Wejście do cieku nie jest wymagane – prace obejmują zasypanie i rekultywację dna zbiornika oraz demontaż urządzeń wodnych.</t>
  </si>
  <si>
    <t>Spuszczenie wody ze zbiornika prowadzić stopniowo, aby ograniczyć erozję oraz spływ zawiesin. Wylot wody zabezpieczyć przed zanieczyszczeniem cieku (np. osadniki, worki filtracyjne). Osady denne usunąć selektywnie i wywieźć w miejsca do tego przeznaczone; nie dopuszczać do ich spłynięcia do cieku. Przy pracach używać sprzętu lekkiego, aby zminimalizować wtórne zawiesiny. Urządzenia wodne (przewody, zastawki, mnichy) demontować mechanicznie po odcięciu dopływu wody. Otwory wlotowe/wylotowe zabezpieczyć przed wymywaniem. Po zakończeniu zasypki wykonać rekultywację. Prace prowadzić poza okresami tarła i lęgów. Zwierzęta bytujące w zbiorniku (ryby, płazy) należy odłowić i przenieść do wskazanych akwenów zastępczych. Po zasypaniu zbiornika odtworzyć ukształtowanie terenu, wykonać rekultywację i wprowadzić roślinność zielną, a w miejscach styku ze skarpami dodatkowo zastosować biologiczne umocnienia.</t>
  </si>
  <si>
    <t>Nowy odcinek koryta zostanie wykonany poza nurtem, co umożliwia realizację części robót w warunkach suchych. W obrębie odcinków przebudowy i likwidacji konieczne będzie wejście w ciek/rów, jednak ograniczone wyłącznie do prac przy dowiązaniach, zasypaniu koryta i dostosowaniu parametrów.</t>
  </si>
  <si>
    <t xml:space="preserve">Prace obejmują przebudowę w obrębie istniejącego koryta, co wymaga prowadzenia robót bezpośrednio w rowie. Kolizje z groblą rozwiązywane lokalnie, w miejscach styku. </t>
  </si>
  <si>
    <t>Roboty będą prowadzone etapami, z wykorzystaniem grodzeń i czasowego odwodnienia, aby ograniczyć bezpośrednie oddziaływanie na przepływ wody i organizmy wodne.Lokalnie zabezpieczyć groblę i skarpę deskowaniami/podpórkami oraz wykonać umocnienia brzegów przed wejściem w nurt.</t>
  </si>
  <si>
    <t xml:space="preserve">Prace obejmują przebudowę i likwidację w obrębie istniejącego koryta, co wymaga prowadzenia robót bezpośrednio w rowie. Kolizje z groblą rozwiązywane lokalnie, w miejscach styku. </t>
  </si>
  <si>
    <t>Budowa rowu retencyjnego.</t>
  </si>
  <si>
    <t xml:space="preserve">Brak ingerencji, nowy odcinek zostanie ukształtowany w nowej lokalizacji, wzdłuż wytyczonej trasy. </t>
  </si>
  <si>
    <t xml:space="preserve">Trasa nowego odcinka została wybrana w sposób najbardziej bezpoeśredni i najkrótszy. Wycinka roślinności zostanie ograniczona do niezbędnego minimum. Prace będą prowadzone z uwzględnieniem ochrony zwierząt. </t>
  </si>
  <si>
    <t>Nowy odcinek koryta zostanie wykonany poza nurtem istniejącego cieku, co umożliwia realizację robót na sucho. Wejście do koryta będzie konieczne wyłącznie w miejscach dowiązań przy przepięciu wody.</t>
  </si>
  <si>
    <t>Zmiana parametrów koryta wymaga prowadzenia prac w istniejącym cieku, co wiąże się z bezpośrednią ingerencją w nurt. Zakres obejmuje roboty ziemne i umocnieniowe, realizowane etapowo w warunkach kontrolowanego przepływu. Nowy odcinek koryta zostanie wykonany  poza nurtem istniejącego rowu.</t>
  </si>
  <si>
    <t xml:space="preserve">Przełożenie koryta rowu/cieku poprzez ukształtowanie nowego odcinka koryta o szerokości dna 1,0 m, umożliwiającego przepływ wody z prędkością v&lt; 1,2 m/s. 
</t>
  </si>
  <si>
    <t>Możliwość realizacji prac bez wkraczania do cieku/rowu</t>
  </si>
  <si>
    <t>HH</t>
  </si>
  <si>
    <t>GH</t>
  </si>
  <si>
    <t>GG</t>
  </si>
  <si>
    <t>EG</t>
  </si>
  <si>
    <t xml:space="preserve">EE
</t>
  </si>
  <si>
    <t>AE</t>
  </si>
  <si>
    <t xml:space="preserve">AA
</t>
  </si>
  <si>
    <t xml:space="preserve">HU
</t>
  </si>
  <si>
    <t xml:space="preserve">HO
</t>
  </si>
  <si>
    <t xml:space="preserve">Przebudowa rowu melioracyjnego, umożliwiającego przepływ wody z prędkością &lt; 1,2 m/s, szerokość dna 0,5 m.
Likwidacja końcowego odcinka rowu w bezpośredniej kolizji. </t>
  </si>
  <si>
    <t>szerokość w dnie: ok 0,5-1,0 m
nachylenie skarp: 1:1-1:1,5
spadek podłużny: 2-3 %</t>
  </si>
  <si>
    <t>szerokość w dnie: ok 0,5 -1,0 m
nachylenie skarp: 1:1
spadek podłużny: ok 1,3-1,5 %</t>
  </si>
  <si>
    <t>szerokość w dnie: ok 0,5 -1,0 m
nachylenie skarp: 1:1
spadek podłużny: ok 4,0 %</t>
  </si>
  <si>
    <t>szerokość w dnie: ok 0,5 m
nachylenie skarp: 1:1
spadek podłużny: ok 1,9 %</t>
  </si>
  <si>
    <t>szerokość w dnie: ok 0,5-0,8 m
nachylenie skarp: ok 1:1,3
spadek podłużny: 1,3 -1,6 %</t>
  </si>
  <si>
    <t>szerokość w dnie: 0,5 m
nachylenie skarp: ok 1:1,3
spadek podłużny: 3%</t>
  </si>
  <si>
    <t>szerokość w dnie: 0,5 m
nachylenie skarp: ok 1:1,5
spadek podłużny: 1%</t>
  </si>
  <si>
    <t>szerokość w dnie: ok 1,0 m
nachylenie skarp: ok 1:2
spadek podłużny: ok 0,8%</t>
  </si>
  <si>
    <t xml:space="preserve">szerokość w dnie:  0,5 m
nachylenie skarp: ok 1:1-1:1,5
spadek podłużny: ok 2%
</t>
  </si>
  <si>
    <t>37+749
LK 170</t>
  </si>
  <si>
    <t>Szotkówka- 106
RM- 21</t>
  </si>
  <si>
    <t xml:space="preserve">szerokość w dnie:  1,5 m
nachylenie skarp: ok 1:2
spadek podłużny: ok 0,4 %
szerokość w dnie:  0,3 m
nachylenie skarp: -
spadek podłużny: ok 6 %
</t>
  </si>
  <si>
    <t>Przełożenie cieku Szotkówka oraz dostosowanie jego parametrów poprzez ukształtowanie nowego odcinka koryta o szerokości dna 1,5 m, umożliwiającego przepływ wody z prędkością v&lt; 2,8 m/s.
Przełożenie rowu oraz dostosowanie jego paramterów poprzez ukształtowanie nowego odcinka koryta o szerokości dna 0,5 m, umożliwiającego przepływ wody z prędkością v &lt; 1,2 m/s.
Likwidacja odcinkowa koryta cieku w bezpośredniej kolizji.
Likwidacja odcinkowa koryta rowu w bezpośredniej kolizji (LK 170 km 37+760).</t>
  </si>
  <si>
    <t xml:space="preserve">Przełożenie cieku Szotkówka oraz dostosowanie jego parametrów poprzez ukształtowanie nowego odcinka koryta o szerokości dna 1,0 m, umożliwiającego przepływ wody z prędkością v&lt; 2,8 m/s.
Przełożenie rowu oraz dostosowanie jego paramterów poprzez ukształtowanie nowego odcinka koryta o szerokości dna 0,5 m, umożliwiającego przepływ wody z prędkością v &lt; 1,2 m/s.
Likwidacja odcinkowa koryta cieku w bezpośredniej kolizji.
</t>
  </si>
  <si>
    <t xml:space="preserve">szerokość w dnie:  0,5 m
nachylenie skarp: ok 1:1,5
spadek podłużny: ok 2,3 %
szerokość w dnie: ok 0,5 m
nachylenie skarp: -
spadek podłużny: ok 4,8 %
</t>
  </si>
  <si>
    <t>szerokość w dnie: 0,9 m
nachylenie skarp: ok 1:1,5
spadek podłużny: 1,5%</t>
  </si>
  <si>
    <t>33+100
LK 170</t>
  </si>
  <si>
    <t>Trasa nowego odcinka została wybrana w sposób najbardziej bezpośredni i najkrótszy, co ogranicza ingerencję w istniejący rów. Fragment rowu kolizyjny zostanie zasypany dopiero po przekierowaniu przepływu do nowego koryta, co pozwoli zachować ciągłość przepływu wody. Prace prowadzone będą w sposób kontrolowany, z minimalnym naruszeniem brzegów i koryta oraz przy zastosowaniu środków ograniczających erozję i wpływ na lokalny ekosystem wodny.</t>
  </si>
  <si>
    <t>Nowy odcinek koryta zostanie ukształtowany poza istniejącym ciekiem co umożliwia prowadzenie robót w warunkach suchych. Ingerencja w ciek  ograniczy się jedynie do przepięcia wody i likwidacji odcinka kolizyjnego.</t>
  </si>
  <si>
    <t>szerokość w dnie: 0,5 m
nachylenie skarp:-
spadek podłużny: 0,3 %</t>
  </si>
  <si>
    <t>szerokość w dnie: ok 1,6 m
nachylenie skarp:1:5
spadek podłużny: 0,2 %</t>
  </si>
  <si>
    <t>szerokość w dnie: ok 1,0 m
nachylenie skarp:-
spadek podłużny: 3,5 %
szerokość w dnie: 0,5 m
nachylenie skarp:-
spadek podłużny: 0,4 %
szerokość w dnie: 0,5 m
nachylenie skarp:-
spadek podłużny: 1,7 %</t>
  </si>
  <si>
    <t>szerokość w dnie: ok 0,65 m
nachylenie skarp:1:5
spadek podłużny:1,4 %</t>
  </si>
  <si>
    <t>szerokość w dnie: 2,2-2,3 m
nachylenie skarp:1:1,8-1:2
spadek podłużny:0,25 %</t>
  </si>
  <si>
    <t>szerokość w dnie: 1,0 m
nachylenie skarp: 1:2,5
spadek podłużny: 1 %</t>
  </si>
  <si>
    <t>szerokość w dnie: 0,85 m
nachylenie skarp: 1:1,5
spadek podłużny: 2 %</t>
  </si>
  <si>
    <t>szerokość w dnie:ok  1,0 m
nachylenie skarp: 1:1,5
spadek podłużny:1, 4 %
szerokość w dnie:ok  1,0 m
nachylenie skarp: 1:1,5
spadek podłużny:1, 2 %</t>
  </si>
  <si>
    <t>szerokość w dnie: 1,0 m
nachylenie skarp: 1:1
spadek podłużny: 1,8 %</t>
  </si>
  <si>
    <t xml:space="preserve">szerokość w dnie: 1,0 m
nachylenie skarp: 1:3
spadek podłużny: 1,0 %
RM 1.1-RM 1.4 - szerokość w dnie: ok 0,5 m 
</t>
  </si>
  <si>
    <t>szerokość w dnie: 0,5 m
nachylenie skarp: -
spadek podłużny: ok 3,0%</t>
  </si>
  <si>
    <t xml:space="preserve">szerokość w dnie: 0,5 m
nachylenie skarp: 1:1,5
spadek podłużny: ok 2,0%
szerokość w dnie: 0,5 m
nachylenie skarp: -
spadek podłużny: ok 3,5%
szerokość w dnie: 0,5 m
nachylenie skarp: -
spadek podłużny: ok 3,0%
</t>
  </si>
  <si>
    <t xml:space="preserve">szerokość w dnie: 0,5 -1,0 m
nachylenie skarp: 1:1
spadek podłużny: ok 2,0%
szerokość w dnie: 0,5 m
nachylenie skarp: 1:1,5
spadek podłużny: ok 2%
szerokość w dnie: 0,5 m
nachylenie skarp: 1:1,5
spadek podłużny: ok 2%
szerokość w dnie: 0,75 m
nachylenie skarp: 1:1,8
spadek podłużny: ok 3,0%
szerokość w dnie: 0,5m
nachylenie skarp: 1:1-1:1,5
spadek podłużny: ok 0,3%
</t>
  </si>
  <si>
    <t>szerokość w dnie: 0,7 m
nachylenie skarp: ok 1:3,5
spadek podłużny: 1 %</t>
  </si>
  <si>
    <t>szerokość w dnie: 2,7 m
nachylenie skarp: ok 1:2,2
spadek podłużny: 0,1 %</t>
  </si>
  <si>
    <t>szerokość w dnie: 3,0 m
nachylenie skarp: ok 1:4
spadek podłużny: 0,4 %</t>
  </si>
  <si>
    <t>szerokość w dnie: 2,0 m
nachylenie skarp: ok 1:2
spadek podłużny: 0,3 %
szerokość w dnie: 0,6 m
nachylenie skarp: ok -
spadek podłużny: 0,5 %</t>
  </si>
  <si>
    <t>szerokość w dnie: ok 2,3 m
nachylenie skarp: ok 1:4
spadek podłużny: 0,4 %
szerokość w dnie: ok 2 m
nachylenie skarp: 1:3
spadek podłużny: 0,3 %</t>
  </si>
  <si>
    <t>szerokość w dnie: ok 3,4 m
nachylenie skarp: ok 1:8
spadek podłużny: 0,1 %
szerokość w dnie: ok 3,0 m
nachylenie skarp: -
spadek podłużny: 0,1 %</t>
  </si>
  <si>
    <t>szerokość w dnie: ok 1,0 m
nachylenie skarp: ok 1:1
spadek podłużny:1,5 %
RM 1.1-1.5: szerokość w dnie: ok 5,0 m
nachylenie skarp: -
spadek podłużny: 0,1 %</t>
  </si>
  <si>
    <t>szerokość w dnie: ok 1,0 m
nachylenie skarp:  -
spadek podłużny: 0,1 %</t>
  </si>
  <si>
    <t>szerokość w dnie: ok 1,0 m
nachylenie skarp: ok 1:1,5
spadek podłużny: 0,4 %
szerokość w dnie: ok 1,0 m
nachylenie skarp: ok 1:1,5
spadek podłużny: 0,01 %</t>
  </si>
  <si>
    <t>szerokość w dnie: 0,5 m
nachylenie skarp:  1:1,2-1:1,5
spadek podłużny: 2 %
szerokość w dnie: 0,5 m
nachylenie skarp:  1:1,5
spadek podłużny: 0,1 %</t>
  </si>
  <si>
    <t>Dopływ: szerokość w dnie: ok 1,4 m
nachylenie skarp: ok 1:3
spadek podłużny: 0,4 %
RM 1: szerokość w dnie: ok 0,6 m
nachylenie skarp: ok 1:1,5
spadek podłużny: 1 %
RM 3: szerokość w dnie: ok 1,0 m
nachylenie skarp: ok 1:1,5
spadek podłużny: 1,5 %</t>
  </si>
  <si>
    <t>RM 1
RM 1.1
RM 1.1.1
RM 1.2
RM 1.3
RM 1.1.1</t>
  </si>
  <si>
    <t>szerokość w dnie: ok 0,9 m
nachylenie skarp:  1:3
spadek podłużny: 1,4 %</t>
  </si>
  <si>
    <t>RM 1
RM 1.1
RM 1.2
RM 1.2.1</t>
  </si>
  <si>
    <r>
      <rPr>
        <sz val="11"/>
        <rFont val="Arial"/>
        <family val="2"/>
        <charset val="238"/>
      </rPr>
      <t>Stawy Łańcuchowe</t>
    </r>
    <r>
      <rPr>
        <sz val="11"/>
        <color theme="1"/>
        <rFont val="Arial"/>
        <family val="2"/>
        <charset val="238"/>
      </rPr>
      <t xml:space="preserve">
RM1
RM1.1
RM1.1.1
RM1.1.2
RM1.2</t>
    </r>
  </si>
  <si>
    <r>
      <rPr>
        <sz val="11"/>
        <rFont val="Arial"/>
        <family val="2"/>
        <charset val="238"/>
      </rPr>
      <t xml:space="preserve">RM1 : Dopływ: szerokość w dnie: ok 0,8 m
nachylenie skarp: ok 1:1,5-1:2
spadek podłużny: 0,3 %
</t>
    </r>
    <r>
      <rPr>
        <sz val="11"/>
        <color rgb="FFFF0000"/>
        <rFont val="Arial"/>
        <family val="2"/>
        <charset val="238"/>
      </rPr>
      <t xml:space="preserve">
</t>
    </r>
  </si>
  <si>
    <t xml:space="preserve">szerokość w dnie: ok 4,5 m
nachylenie skarp: ok 1:1,5
spadek podłużny: 0,3 %
</t>
  </si>
  <si>
    <t xml:space="preserve">RM 1: szerokość w dnie: ok 0,4 m
nachylenie skarp:  1:1,5-1:1,6
spadek podłużny: 1,5 %
RM 1.1: szerokość w dnie: ok 0,5 m
nachylenie skarp:  1:1,5-1:1,6
spadek podłużny: 2 %
</t>
  </si>
  <si>
    <t xml:space="preserve">RM 1: szerokość w dnie: ok 0,5 m
nachylenie skarp:  1:1,5
spadek podłużny: 1%
RM 1: szerokość w dnie: ok 0,5 m
nachylenie skarp:  1:1,5
spadek podłużny: 0,2 %
</t>
  </si>
  <si>
    <t xml:space="preserve"> szerokość w dnie: ok 1,2 m
nachylenie skarp:  1:1
spadek podłużny: 0,3 %
RM: szerokość w dnie: ok 1,0 m
nachylenie skarp:  -
spadek podłużny: 1 %
</t>
  </si>
  <si>
    <t xml:space="preserve"> RM: szerokość w dnie: ok 0,6 m
nachylenie skarp:  1:3
spadek podłużny: 0,5 %
</t>
  </si>
  <si>
    <t xml:space="preserve"> szerokość w dnie: ok 0,5 m
nachylenie skarp:  1:1,5
spadek podłużny: 0,8 %
</t>
  </si>
  <si>
    <t xml:space="preserve"> szerokość w dnie: ok 0,6 m
nachylenie skarp:  1:1
spadek podłużny: 0,8 %
</t>
  </si>
  <si>
    <t xml:space="preserve"> szerokość w dnie: ok 0,6 m
nachylenie skarp:  1:1,5
spadek podłużny: 2,3 %
 szerokość w dnie: ok 0,5 m
nachylenie skarp:  1:1,5
spadek podłużny: 0,2 %
</t>
  </si>
  <si>
    <t xml:space="preserve"> szerokość w dnie: ok 0,6 m
nachylenie skarp:  1:1-1:1,5
spadek podłużny: 2,0 %
</t>
  </si>
  <si>
    <t xml:space="preserve"> szerokość w dnie: ok 0,6 m
nachylenie skarp:  1:1-1:1,5
spadek podłużny: 0,5 %
</t>
  </si>
  <si>
    <t xml:space="preserve">szerokość w dnie: ok 1,5 m
nachylenie skarp:  1:1
spadek podłużny: 2,0 %
szerokość w dnie: ok 0,6 m
nachylenie skarp:  1:1,2
spadek podłużny: 1,0 %
</t>
  </si>
  <si>
    <t xml:space="preserve">szerokość w dnie: ok 0,6 m
nachylenie skarp:  1:1
spadek podłużny: 0,7 %
szerokość w dnie: ok 0,6 m
nachylenie skarp:  -
spadek podłużny: 0,8 %
</t>
  </si>
  <si>
    <t xml:space="preserve"> szerokość w dnie: ok 0,4 m
nachylenie skarp:  1:1,5
spadek podłużny: 1,5 %
</t>
  </si>
  <si>
    <t xml:space="preserve"> szerokość w dnie: ok 0,7 m
nachylenie skarp:  1:1,5
spadek podłużny: 0,5 %
</t>
  </si>
  <si>
    <t xml:space="preserve"> szerokość w dnie: ok 0,4 m
nachylenie skarp:  1:2,3
spadek podłużny: 2,2 %
</t>
  </si>
  <si>
    <t xml:space="preserve"> szerokość w dnie: ok 0,4 m
nachylenie skarp:  1:1
spadek podłużny: 1,4 %
</t>
  </si>
  <si>
    <t xml:space="preserve"> szerokość w dnie: ok 0,8 m
nachylenie skarp:  1:2
spadek podłużny: 1,7 %
</t>
  </si>
  <si>
    <t xml:space="preserve"> szerokość w dnie: ok 1,5 m
nachylenie skarp:  1:1-1:1,5
spadek podłużny: 0,2 %
</t>
  </si>
  <si>
    <t xml:space="preserve"> szerokość w dnie: ok 0,9 m
nachylenie skarp:  1:1-1:1,5
spadek podłużny: 1,2 %
</t>
  </si>
  <si>
    <t xml:space="preserve"> szerokość w dnie: ok 1,5 m
nachylenie skarp: -
spadek podłużny: 4%
</t>
  </si>
  <si>
    <t xml:space="preserve"> szerokość w dnie: ok 1,5 m
nachylenie skarp: -
spadek podłużny: 4,5 %
</t>
  </si>
  <si>
    <t xml:space="preserve"> szerokość w dnie: ok 0,5 m
nachylenie skarp: -
spadek podłużny: 1 %
</t>
  </si>
  <si>
    <t xml:space="preserve"> szerokość w dnie: ok 0,5 m
nachylenie skarp: -
spadek podłużny: 4,4 %
</t>
  </si>
  <si>
    <t xml:space="preserve"> szerokość w dnie: ok 1,1 m
nachylenie skarp: -
spadek podłużny: 2 %
</t>
  </si>
  <si>
    <t xml:space="preserve"> szerokość w dnie: ok 1,1 m
nachylenie skarp: 1:1,7
spadek podłużny: 2 %
</t>
  </si>
  <si>
    <t xml:space="preserve"> szerokość w dnie: ok 1,1 m
nachylenie skarp:-
spadek podłużny: 1,8 %
</t>
  </si>
  <si>
    <t xml:space="preserve"> szerokość w dnie: ok 0,5 m
nachylenie skarp:1:1,5
spadek podłużny: 1,8 %
</t>
  </si>
  <si>
    <t xml:space="preserve"> szerokość w dnie: ok 0,55 m
nachylenie skarp:1:1
spadek podłużny: ok 2%
</t>
  </si>
  <si>
    <t>5+400
LK 170</t>
  </si>
  <si>
    <t>Jamna</t>
  </si>
  <si>
    <t xml:space="preserve">Zmiana parametrów cieku Jamna oraz poprzez ukształtowanie  odcinka koryta o szerokości dna 3,0 m.
</t>
  </si>
  <si>
    <t xml:space="preserve"> szerokość w dnie: ok 2,0 m
nachylenie skarp:1:1
spadek podłużny: ok 0,4 %
</t>
  </si>
  <si>
    <t xml:space="preserve"> szerokość w dnie: ok 1,6 m
nachylenie skarp:-
spadek podłużny: ok 0,4%
</t>
  </si>
  <si>
    <t xml:space="preserve"> szerokość w dnie: ok 1,0 m
nachylenie skarp:-
spadek podłużny: ok 1%
</t>
  </si>
  <si>
    <t xml:space="preserve"> szerokość w dnie: ok 2,0 m
nachylenie skarp: 1:2,8
spadek podłużny: ok 0,2 %
</t>
  </si>
  <si>
    <t xml:space="preserve"> szerokość w dnie: ok 2,6 m
nachylenie skarp: 1:1,2
spadek podłużny: ok 1,3 %
</t>
  </si>
  <si>
    <t xml:space="preserve"> szerokość w dnie: 1,0 m
nachylenie skarp: -
spadek podłużny: ok 2,6 %
</t>
  </si>
  <si>
    <t xml:space="preserve">Jastrzebianka: szerokość w dnie: 3,0 m
nachylenie skarp: 1:1,5
spadek podłużny: ok 0,4 %
RM 1.1: szerokość w dnie: 0,6 m
nachylenie skarp: 1:1
spadek podłużny: ok 1 %
RM 1.2: szerokość w dnie: 0,8 m
nachylenie skarp: 1:1
spadek podłużny: ok 2,5 %
</t>
  </si>
  <si>
    <t xml:space="preserve"> szerokość w dnie: 1,6 m
nachylenie skarp: 1:1,5
spadek podłużny: ok 1,3 %</t>
  </si>
  <si>
    <t xml:space="preserve"> szerokość w dnie: ok 1,0 m
nachylenie skarp: -
spadek podłużny: ok 0,3 %</t>
  </si>
  <si>
    <t xml:space="preserve"> szerokość w dnie: 1,0 m
nachylenie skarp: 1:1,6
spadek podłużny: ok 1,6 %</t>
  </si>
  <si>
    <t xml:space="preserve"> szerokość w dnie: ok 1,0 m
nachylenie skarp: -
spadek podłużny: ok 7 %
 szerokość w dnie: ok 1,0 m
nachylenie skarp: -
spadek podłużny: ok 1,3 %</t>
  </si>
  <si>
    <t xml:space="preserve"> szerokość w dnie: ok 2,4 m
nachylenie skarp: 1:2
spadek podłużny: ok 0,6 %
</t>
  </si>
  <si>
    <t xml:space="preserve"> szerokość w dnie: ok 3,8 m
nachylenie skarp: 1:1,5-1:1,6
spadek podłużny: ok 0,2 %
</t>
  </si>
  <si>
    <t xml:space="preserve"> szerokość w dnie: ok 2,0 m
nachylenie skarp: 1:1,5-1:1,6
spadek podłużny: ok 1,1 %
</t>
  </si>
  <si>
    <t xml:space="preserve"> szerokość w dnie: ok 3,0 m
nachylenie skarp: 1:1,5-1:1,6
spadek podłużny: ok 0,3 %
</t>
  </si>
  <si>
    <t xml:space="preserve"> szerokość w dnie: ok 4,3 m
nachylenie skarp: 1:1,5
spadek podłużny: ok 1 %
</t>
  </si>
  <si>
    <t xml:space="preserve"> szerokość w dnie: ok 2,2 m
nachylenie skarp: 1:1,5
spadek podłużny: ok 1 %
</t>
  </si>
  <si>
    <t xml:space="preserve"> szerokość w dnie: ok 0,6 m
nachylenie skarp: 1:1,5
spadek podłużny: -
</t>
  </si>
  <si>
    <t xml:space="preserve"> szerokość w dnie: ok 4,2 m
nachylenie skarp: 1:2
spadek podłużny: 0,2-0,3%
</t>
  </si>
  <si>
    <t xml:space="preserve"> szerokość w dnie: ok 0,6 m
nachylenie skarp: -
spadek podłużny: 0,5%
</t>
  </si>
  <si>
    <t xml:space="preserve"> szerokość w dnie: ok 1,0 m
nachylenie skarp: 1:2
spadek podłużny: 0,5%
</t>
  </si>
  <si>
    <t xml:space="preserve"> szerokość w dnie: ok 1,7 m
nachylenie skarp: 1:2
spadek podłużny: -
</t>
  </si>
  <si>
    <t xml:space="preserve"> Rodzaj umocnień skarp/dna cieków/rowów 
TYP</t>
  </si>
  <si>
    <t>Grupa nieurządzonych drzew i krzewów.</t>
  </si>
  <si>
    <t>Zieleń urządzona.</t>
  </si>
  <si>
    <t>Grupa nieurządzonych drzew i krzewów oraz fragment urządzonej zieleni.</t>
  </si>
  <si>
    <t xml:space="preserve">Grupa nieurządzonych drzew i krzewów, tereny leśne. </t>
  </si>
  <si>
    <t>Tereny leśne.</t>
  </si>
  <si>
    <t>Tereny/Roślinność</t>
  </si>
  <si>
    <t>Tereny leśne. Zieleń śródpolna: trawy i krzewy.</t>
  </si>
  <si>
    <t>Zieleń śródpolna: trawyi krzewy.</t>
  </si>
  <si>
    <t>Zieleń śródpolna: trawy i krzewy.</t>
  </si>
  <si>
    <t xml:space="preserve">Zieleń śródpolna: trawy i krzewy,
tereny leśne, </t>
  </si>
  <si>
    <t>Zieleń śródpolna: trawy i krzewy. Grupa nieurządzonych drzew i krzewów</t>
  </si>
  <si>
    <t xml:space="preserve">Grupa nieurządzonych drzew i krzewów. </t>
  </si>
  <si>
    <t xml:space="preserve">Grupa nieurządzonych drzew i krzewów. Tereny leśne. </t>
  </si>
  <si>
    <t>Tereny leśne. Zieleń śródpolna: trawy i krzewy. Grupa nieurządzonych drzew i krzewów.</t>
  </si>
  <si>
    <t>Tereny leśne. Grupa nieurządzonych drzew i krzewów.</t>
  </si>
  <si>
    <t>Grupa nieurządzonych drzew i krzewów.Fragmentami zieleń urządzona.</t>
  </si>
  <si>
    <t xml:space="preserve">Zieleń śródpolna: krzewy i trawy. </t>
  </si>
  <si>
    <t xml:space="preserve">Zieleń śródpolna: krzewy i trawy. Grupa nieurządzonych drzew i krzewów. </t>
  </si>
  <si>
    <t>Zieleń śródpolna: krzewy i trawy. Tereny leśne.</t>
  </si>
  <si>
    <t xml:space="preserve">Zieleń śródpolna: krzewy i trawy. Fragmenty zieleni nieurządzonej drzew i krzewów. </t>
  </si>
  <si>
    <t>Grupa nieurządzonej zieleni drzew i krzewów. Fragment zieleni urządzonej.</t>
  </si>
  <si>
    <t>Grupa nieurządzonej zieleni drzew i krzewów. Zieleń śródpolna: krzewy i trawy.</t>
  </si>
  <si>
    <t>Grupa nieurządzonej zieleni drzew i krzewów. Zieleń śródpolna: krzewy i trawy. Zbiorowiska roślinne: szuwary.</t>
  </si>
  <si>
    <t>Zieleń śródpolna: krzewy i trawy.</t>
  </si>
  <si>
    <t>Zieleń śródpolna: krzewy i trawy. Zbiorowiska roślinne: szuwary.</t>
  </si>
  <si>
    <t>Zbiorowiska roślinne: szuwary.</t>
  </si>
  <si>
    <t>Zbiorowiska roślinne: szuwary. Zieleń śródpolna: trawy i krzewy.</t>
  </si>
  <si>
    <t xml:space="preserve">Zbiorowiska roślinne: szuwary. </t>
  </si>
  <si>
    <t xml:space="preserve">Grupa nieurządzonej zieleni drzew i krzewów. Tereny leśne. </t>
  </si>
  <si>
    <t>Grupa nieurządzonej zieleni drzew i krzewów.</t>
  </si>
  <si>
    <t xml:space="preserve">Tereny leśne. Zbiorowiska roślinne: szuwary. </t>
  </si>
  <si>
    <t>Fragment zieleni urządzonej.</t>
  </si>
  <si>
    <t>Grupa nieurządzonej zieleni drzew i krzewów. Tereny leśne. Fragment zieleni urządzonej.</t>
  </si>
  <si>
    <t>Grupa nieurządzonej zieleni drzew i krzewów. Fragment terenów leśnych.</t>
  </si>
  <si>
    <t>Grupa nieurządzonych drzew i krzewów. Fragmentami zieleń urządzona.</t>
  </si>
  <si>
    <t>Grupa nieurządzonych drzew i krzewów. Zieleń śródpolna: trawy i krzewy.</t>
  </si>
  <si>
    <t>szerokość w dnie: ok 3,5 m
nachylenie skarp: ok 1:2
spadek podłużny: ok 0,3 %</t>
  </si>
  <si>
    <t>Zasadnicza część prac zostanie wykonana w istniejącym korycie rowu. Jedynie na krótkim odcinku nowe koryto zostanie ukształtowane poza rowem, co umożliwi prowadzenie robót w suchych warunkach. W związku z tym w obrębie rowu konieczna będzie istotna ingerencja obejmująca przebudowę koryta, przepięcie wody oraz likwidację odcinka kolizyjnego.</t>
  </si>
  <si>
    <t>Prace będą realizowane w sposób kontrolowany, przy zachowaniu działań minimalizujących ich oddziaływanie. Roboty prowadzone będą w okresie niskich przepływów, a czas ingerencji w koryto zostanie ograniczony do niezbędnego minimum. Urobek będzie usuwany na bieżąco i składowany w miejscach zabezpieczonych przed spływem do cieku. Skarpy i dno cieku zostaną umocnione zgodnie z Typem 1. Dodatkowo powierzchnię skarp przewiduje się poddać humusowaniu oraz obsiać odpowiednio dobraną mieszanką traw, co zapewni ich trwałe zabezpieczenie przed erozją i ograniczy negatywny wpływ na środowisko. Zastosowane zostaną również tymczasowe zabezpieczenia ograniczające przedostawanie się zawiesin do wody, a ciężki sprzęt nie będzie używany bezpośrednio w nurcie. Całość prac będzie prowadzona z zachowaniem nadzoru przyrodniczego i przy wykorzystaniu rozwiązań minimalizujących erozję, hałas i emisję spalin, tak aby zredukować wpływ na lokalny ekosystem wodny.</t>
  </si>
  <si>
    <t>Przebudowa cieku oraz dostosowanie jego parametrów poprzez ukształtowanie nowego odcinka koryta o szerokości dna 3,5 m, umożliwiającego przepływ wody z prędkością 2,8–4,0 m/s.</t>
  </si>
  <si>
    <t>Nowy odcinek koryta zostanie wykonany poza nurtem istniejącego rowu, co umożliwia realizację robót na sucho. Wejście do koryta będzie konieczne wyłącznie w miejscach dowiązań przy przepięciu wody.</t>
  </si>
  <si>
    <t>Prace będą realizowane w sposób kontrolowany, przy zachowaniu działań minimalizujących ich oddziaływanie. Roboty prowadzone będą w okresie niskich przepływów, a czas ingerencji w koryto zostanie ograniczony do niezbędnego minimum. Urobek będzie usuwany na bieżąco i składowany w miejscach zabezpieczonych przed spływem do cieku. Skarpy i dno cieku zostaną umocnione zgodnie z Typem 3. Dodatkowo powierzchnię skarp przewiduje się poddać humusowaniu oraz obsiać odpowiednio dobraną mieszanką traw, co zapewni ich trwałe zabezpieczenie przed erozją i ograniczy negatywny wpływ na środowisko. Zastosowane zostaną również tymczasowe zabezpieczenia ograniczające przedostawanie się zawiesin do wody, a ciężki sprzęt nie będzie używany bezpośrednio w nurcie. Całość prac będzie prowadzona z zachowaniem nadzoru przyrodniczego i przy wykorzystaniu rozwiązań minimalizujących erozję, hałas i emisję spalin, tak aby zredukować wpływ na lokalny ekosystem wodny.</t>
  </si>
  <si>
    <t>Część prac zostanie wykonana w istniejącym korycie rowu, częśc w nowym korycie poza rowem, co umożliwi prowadzenie robót w suchych warunkach. W związku z tym w obrębie rowu konieczna będzie istotna ingerencja obejmująca przebudowę koryta, przepięcie wody oraz likwidację odcinka kolizyjnego.</t>
  </si>
  <si>
    <t>Przebudowa rowu melioracyjnego oraz częściowe przełożenie rowu, umożliwiającego przepływ wody z prędkością &lt; 1,2 m/s, szerokość dna 1,0 m.</t>
  </si>
  <si>
    <t>Większość prac zostanie wykona w nowym korycie poza rowem, co umożliwi prowadzenie robót w suchych warunkach. Niewielka część prac zostanie wykonana w istniejącym korycie rowu, W związku z tym w obrębie rowu konieczna będzie istotna ingerencja obejmująca przebudowę koryta, przepięcie wody oraz likwidację odcinka kolizyjnego.</t>
  </si>
  <si>
    <t>Przebudowa cieku oraz zmiana parametrów poprzez ukształtowanie nowego odcinka koryta o szerokości dna 1,0 m, umożliwiającego przepływ wody z prędkością &lt;1,2 m/s. Likwidacja końcowego odcinka koryta Kolejówki z uwagi na przełożenie cieku Szotkówka.</t>
  </si>
  <si>
    <t>Całość prac zostanie wykonana w istniejącym korycie rowu.  W związku z tym w obrębie rowu konieczna będzie istotna ingerencja obejmująca przebudowę koryta.</t>
  </si>
  <si>
    <t>Zasadnicza część prac zostanie wykonana w nowym korycie, co umożliwi prowadzenie robót w suchych warunkach. W obrębie istniejącego rowu konieczna będzie jedynie ingerencja obejmująca przepięcie wody oraz przebudowę kolizyjnego fragmentu, tak aby zachować ciągłość przepływu. Roboty w nowym korycie obejmą kształtowanie dna i skarp oraz przygotowanie koryta do bezpiecznego i trwałego przepływu wody.</t>
  </si>
  <si>
    <t>Prace będą prowadzone w sposób kontrolowany, tak aby ograniczyć ingerencję w brzegi i dno istniejącego rowu. Skarpy i dno nowego koryta zostaną umocnione zgodnie z zaproejektowanym typem umocnienia. Powierzchnia skarp zostanie poddana humusowaniu i obsiana odpowiednio dobraną mieszanką traw, co zapewni trwałe zabezpieczenie przed erozją. Na czas prowadzenia robót zostaną zastosowane tymczasowe zabezpieczenia, ograniczające przedostawanie się urobku i zawiesin do wody. Ciężki sprzęt nie będzie używany bezpośrednio w nurcie, a prace będą prowadzone pod nadzorem przyrodniczym. Całość robót zostanie wykonana przy zastosowaniu rozwiązań ograniczających hałas, emisję spalin oraz wpływ na lokalny ekosystem wodny.</t>
  </si>
  <si>
    <t>41+800
LK 170</t>
  </si>
  <si>
    <t>Prace będą realizowane w sposób kontrolowany, przy zachowaniu działań minimalizujących ich oddziaływanie. Roboty prowadzone będą w okresie niskich przepływów, a czas ingerencji w koryto zostanie ograniczony do niezbędnego minimum. Urobek będzie usuwany na bieżąco i składowany w miejscach zabezpieczonych przed spływem do cieku. Skarpy i dno cieku zostaną umocnione zgodnie z wybranem typem umocnienia. Dodatkowo powierzchnię skarp przewiduje się poddać humusowaniu oraz obsiać odpowiednio dobraną mieszanką traw, co zapewni ich trwałe zabezpieczenie przed erozją i ograniczy negatywny wpływ na środowisko. Zastosowane zostaną również tymczasowe zabezpieczenia ograniczające przedostawanie się zawiesin do wody, a ciężki sprzęt nie będzie używany bezpośrednio w nurcie. Całość prac będzie prowadzona z zachowaniem nadzoru przyrodniczego i przy wykorzystaniu rozwiązań minimalizujących erozję, hałas i emisję spalin, tak aby zredukować wpływ na lokalny ekosystem wodny.</t>
  </si>
  <si>
    <t>Przebudowa rowu umożliwiającego przepływ wody z prędkością &lt;1,2 m/s i szerokośći dna 1,0 m.</t>
  </si>
  <si>
    <t>Prace będą realizowane w sposób kontrolowany, przy zachowaniu działań minimalizujących ich oddziaływanie. Roboty prowadzone będą w okresie niskich przepływów, a czas ingerencji w koryto zostanie ograniczony do niezbędnego minimum. Urobek będzie usuwany na bieżąco i składowany w miejscach zabezpieczonych przed spływem do cieku. Skarpy i dno cieku zostaną umocnione zgodnie z wybranym typem. Dodatkowo powierzchnię skarp przewiduje się poddać humusowaniu oraz obsiać odpowiednio dobraną mieszanką traw, co zapewni ich trwałe zabezpieczenie przed erozją i ograniczy negatywny wpływ na środowisko. Zastosowane zostaną również tymczasowe zabezpieczenia ograniczające przedostawanie się zawiesin do wody, a ciężki sprzęt nie będzie używany bezpośrednio w nurcie. Całość prac będzie prowadzona z zachowaniem nadzoru przyrodniczego i przy wykorzystaniu rozwiązań minimalizujących erozję, hałas i emisję spalin, tak aby zredukować wpływ na lokalny ekosystem wodny.</t>
  </si>
  <si>
    <t>Przebudowa cieku oraz zmiana parametrów koryta na szerokość dna 2,0 m , umożliwiającego przepływ wody z prędkością v= 2,8-4,0 m/s.</t>
  </si>
  <si>
    <t>RM: Zasadnicza część prac zostanie wykonana w nowym korycie, co umożliwi prowadzenie robót w suchych warunkach. W obrębie istniejącego rowu konieczna będzie jedynie ingerencja obejmująca przepięcie wody oraz przebudowę kolizyjnego fragmentu, tak aby zachować ciągłość przepływu. Roboty w nowym korycie obejmą kształtowanie dna i skarp oraz przygotowanie koryta do bezpiecznego i trwałego przepływu wody.
RM 1.1: Nowy odcinek koryta zostanie ukształtowany poza istniejącym ciekiem co umożliwia prowadzenie robót w warunkach suchych. Ingerencja w ciek ograniczy się jedynie do przepięcia wody i likwidacji odcinka kolizyjnego.</t>
  </si>
  <si>
    <t>32+050
LK 170</t>
  </si>
  <si>
    <t>Nowy odcinek koryta zostanie wykonany poza nurtem istniejącego rowu, co umożliwia realizację robót na sucho. Wejście do koryta będzie konieczne wyłącznie w miejscach dowiązań przy przepięciu wody oraz przy likwidacji kolizyjnego odcinka.</t>
  </si>
  <si>
    <t>Całość prac zostanie wykonana w istniejącym korycie cieku.  W związku z tym w obrębie rowu konieczna będzie istotna ingerencja obejmująca przebudowę koryta.</t>
  </si>
  <si>
    <t>Prace będą realizowane w sposób kontrolowany, przy zachowaniu działań minimalizujących ich oddziaływanie. Roboty prowadzone będą w okresie niskich przepływów, a czas ingerencji w koryto zostanie ograniczony do niezbędnego minimum. Urobek będzie usuwany na bieżąco i składowany w miejscach zabezpieczonych przed spływem do cieku. Skarpy i dno cieku zostaną umocnione zgodnie z dobranym typem umocnień. Dodatkowo powierzchnię skarp przewiduje się poddać humusowaniu oraz obsiać odpowiednio dobraną mieszanką traw, co zapewni ich trwałe zabezpieczenie przed erozją i ograniczy negatywny wpływ na środowisko. Zastosowane zostaną również tymczasowe zabezpieczenia ograniczające przedostawanie się zawiesin do wody, a ciężki sprzęt nie będzie używany bezpośrednio w nurcie. Całość prac będzie prowadzona z zachowaniem nadzoru przyrodniczego i przy wykorzystaniu rozwiązań minimalizujących erozję, hałas i emisję spalin, tak aby zredukować wpływ na lokalny ekosystem wodny.</t>
  </si>
  <si>
    <t>Całość prac zostanie wykonana w istniejącym korycie rowu. W związku z tym w obrębie rowu konieczna będzie istotna ingerencja obejmująca przebudowę koryta.</t>
  </si>
  <si>
    <t>Całość prac zostanie wykonana w istniejącym korycie cieku. W związku z tym w obrębie rowu konieczna będzie istotna ingerencja obejmująca przebudowę koryta.
Całość prac zostanie wykonana w istniejącym korycie rowu. W związku z tym w obrębie rowu konieczna będzie istotna ingerencja obejmująca przebudowę koryta.</t>
  </si>
  <si>
    <t>Przebudowa i zmiana parametrów koryta Kłokocinka poprzez ukształtowanie nowego odcinka koryta o szerokości dna 2,5 m, umożliwiającego przepływ wody z prędkością v= 2,8-4,0 m/s. 
Przebudowa i zmiana parametów koryta rowu  poprzez ukształtowanie nowego odcinka koryta o szerokości dna 0,5 m, umożliwiającego przepływ wody z prędkością v&lt;1,2 m/s. 
Likiwdacja odcinkowa rowu opaskowego w bezpośredniej kolizji.</t>
  </si>
  <si>
    <t>Prace będą realizowane w sposób kontrolowany, przy zachowaniu działań minimalizujących ich oddziaływanie. Roboty prowadzone będą w okresie niskich przepływów, a czas ingerencji w koryto zostanie ograniczony do niezbędnego minimum. Urobek będzie usuwany na bieżąco i składowany w miejscach zabezpieczonych przed spływem do cieku. Skarpy i dno cieku zostaną umocnione zgodnie z dobranym typem umocnienia. Dodatkowo powierzchnię skarp przewiduje się poddać humusowaniu oraz obsiać odpowiednio dobraną mieszanką traw, co zapewni ich trwałe zabezpieczenie przed erozją i ograniczy negatywny wpływ na środowisko. Zastosowane zostaną również tymczasowe zabezpieczenia ograniczające przedostawanie się zawiesin do wody, a ciężki sprzęt nie będzie używany bezpośrednio w nurcie. Całość prac będzie prowadzona z zachowaniem nadzoru przyrodniczego i przy wykorzystaniu rozwiązań minimalizujących erozję, hałas i emisję spalin, tak aby zredukować wpływ na lokalny ekosystem wodny.</t>
  </si>
  <si>
    <t>Trasa nowego odcinka została poprowadzona w miejscu istniejącego cieku, co oznacza, że przebudowa koryta będzie realizowana w jego obecnym śladzie.</t>
  </si>
  <si>
    <t xml:space="preserve">Przebudowa cieku Brada oraz dostosowanie  parametrów poprzez ukształtowanie  odcinka koryta o szerokości dna 2,0 m, umożliwiającego przepływ wody z prędkością v= 2,8 -4,0 m/s. 
</t>
  </si>
  <si>
    <t>Trasa nowego odcinka została poprowadzona w miejscu istniejącego rowu, co oznacza, że przebudowa koryta będzie realizowana w jego obecnym śladzie.</t>
  </si>
  <si>
    <t xml:space="preserve">szerokość w dnie: 0,5 m
nachylenie skarp: 1:1,5
spadek podłużny: ok 3,5 %
</t>
  </si>
  <si>
    <t>Część prac zostanie wykonana w istniejącym korycie cieku, częśc w nowym korycie poza ciekiem, co umożliwi prowadzenie robót w suchych warunkach. W związku z tym w obrębie rowu konieczna będzie istotna ingerencja obejmująca przebudowę koryta, przepięcie wody oraz likwidację odcinka kolizyjnego.</t>
  </si>
  <si>
    <t>Trasa nowego odcinka została poprowadzona w miejscu istniejącego cieku co oznacza, że przebudowa koryta będzie realizowana w jego obecnym śladzie. Trasa rowu poprowadzona jest w nowym korycie.</t>
  </si>
  <si>
    <t>Zasadnicza część prac zostanie wykonana w istniejącym korycie cieku. Jedynie na krótkim odcinku nowe koryto zostanie ukształtowane poza ciekiem, co umożliwi prowadzenie robót w suchych warunkach. W związku z tym w obrębie rowu konieczna będzie istotna ingerencja obejmująca przebudowę koryta, przepięcie wody oraz likwidację odcinka kolizyjnego.</t>
  </si>
  <si>
    <t>Zasadnicza część prac zostanie wykonana w nowym korycie, co umożliwi prowadzenie robót w suchych warunkach. W obrębie istniejącego cieku konieczna będzie jedynie ingerencja obejmująca przepięcie wody oraz przebudowę kolizyjnego fragmentu, tak aby zachować ciągłość przepływu. Roboty w nowym korycie obejmą kształtowanie dna i skarp oraz przygotowanie koryta do bezpiecznego i trwałego przepływu wody.</t>
  </si>
  <si>
    <t>Prace będą prowadzone w sposób kontrolowany, tak aby ograniczyć ingerencję w brzegi i dno istniejącego cieku. Skarpy i dno nowego koryta zostaną umocnione zgodnie z zaproejektowanym typem umocnienia. Powierzchnia skarp zostanie poddana humusowaniu i obsiana odpowiednio dobraną mieszanką traw, co zapewni trwałe zabezpieczenie przed erozją. Na czas prowadzenia robót zostaną zastosowane tymczasowe zabezpieczenia, ograniczające przedostawanie się urobku i zawiesin do wody. Ciężki sprzęt nie będzie używany bezpośrednio w nurcie, a prace będą prowadzone pod nadzorem przyrodniczym. Całość robót zostanie wykonana przy zastosowaniu rozwiązań ograniczających hałas, emisję spalin oraz wpływ na lokalny ekosystem wodny.</t>
  </si>
  <si>
    <t>XI.2.  f), g), h)</t>
  </si>
  <si>
    <t>Ad. f)
Konieczność realizacji koryta obiegowego dotyczy miejsca przecięcia trasy istniejącego koryta cieku z trasą projektowanego nowego koryta. na pozostałym odcinku istniejące koryto może być wykorzystane jako obiegowe na czas realizacji robót budowlanych związanych z wykonaniem nowego koryta.
Ad. g)
Nowe koryto projektowane jest po odmiennym śladzie, co umożliwia do czasu  pełnego wykonania nowego "śladu" korzystanie z istniejącego koryta. Wyjątek stanowi odcinek, w którym trasy starego i nowego koryta się przecinają – w tym miejscu zachodzi konieczność wykonania krótkiego odcinka koryta obiegowego, aby możliwe było prawidłowe zrealizowanie nowego odcinka cieku oraz miejsc jego połączenia z istniejącym korytem. Prace związane z przełożeniem koryt zakłada się jako pierwsze do wykonania przed pozostałą częścią inwestycji - tak żeby zlikwidować kolizje z ciekami przed realizacją prac zasadniczych i tym samym móc zabezpiecznyć ciek przed ingerencją w niego robót budowlanych.
Ad. h)
Szerokość cieku jest na tyle niewielka, że zasadniczo wszystkie prace mogą być wykonywane z jednego brzegu. Nie wyklucza się jednak prowadzenia robót z obu brzegów jednocześnie, jeśli w danym przypadku technologia, dostępność sprzętu lub lepszy dojazd umożliwią efektywniejszą realizację prac (zależne od docelowego wykonawcy robót budowlanych). Nie występują istniejące przeszkody uniemożliwiające prowadzenie prac zarówno z jednego, jak i z obu brzegów cieku.</t>
  </si>
  <si>
    <t>Ad. f)
Nie wymaga koryta obiegowego. 
Ad. 
Prace związane z dostoswaniem parametrów będą wykonywane w korycie - zatem technologia prac musi być dostosowana i typowa dla tego typu prac.
Ad. h)
Szerokość cieku jest na tyle niewielka, że zasadniczo wszystkie prace mogą być wykonywane z jednego brzegu. Nie wyklucza się jednak prowadzenia robót z obu brzegów jednocześnie, jeśli w danym przypadku technologia, dostępność sprzętu lub lepszy dojazd umożliwią efektywniejszą realizację prac (zależne od docelowego wykonawcy robót budowlanych). Nie występują istniejące przeszkody uniemożliwiające prowadzenie prac zarówno z jednego, jak i z obu brzegów cieku.</t>
  </si>
  <si>
    <t>Ad. f)
Nie wymaga koryta obiegowego. 
Ad. 
Prace związane z dostoswaniem parametrów będą wykonywane w korycie - zatem technologia prac musi być dostosowana i typowa dla tego typu prac.
Ad. h)
Prace przewidziane do realizacji w wąskim pasie pomiędzy 2  zbiornikami wodnymi. Szerokość cieku jest na tyle niewielka, że zasadniczo wszystkie prace mogą być wykonywane z jednego brzegu. Nie wyklucza się jednak prowadzenia robót z obu brzegów jednocześnie, jeśli w danym przypadku technologia, dostępność sprzętu lub lepszy dojazd umożliwią efektywniejszą realizację prac (zależne od docelowego wykonawcy robót budowlanych). Nie występują istniejące przeszkody uniemożliwiające prowadzenie prac zarówno z jednego, jak i z obu brzegów cieku.</t>
  </si>
  <si>
    <t>Ad. f)
Stara trasa stnowić będzie koryto obiegowe na czas realizacji nowego. 
Ad. g)
Nowe koryto projektowane jest po odmiennym śladzie, co umożliwia do czasu pełnego wykonania nowego "śladu" korzystanie z istniejącego koryta. 
Ad. h)
Szerokość cieku jest na tyle niewielka, że zasadniczo wszystkie prace mogą być wykonywane z jednego brzegu. Nie wyklucza się jednak prowadzenia robót z obu brzegów jednocześnie, jeśli w danym przypadku technologia, dostępność sprzętu lub lepszy dojazd umożliwią efektywniejszą realizację prac (zależne od docelowego wykonawcy robót budowlanych). Nie występują istniejące przeszkody uniemożliwiające prowadzenie prac zarówno z jednego, jak i z obu brzegów cieku.</t>
  </si>
  <si>
    <t>Ad. f)
Nie ma potrzeby formowania osobnego koryta obiektowego - istniejąca trasa cieku może stanowić takowe na czas realizacji robót budowlanych związanych z wykonaniem nowego koryta.
Ad. g)
Nowe koryto projektowane jest po odmiennym śladzie, co umożliwia do czasu  pełnego wykonania nowego "śladu" korzystanie z istniejącego koryta. Prace nad nowym korytem polegać będą na wytyczeniu trasy w terenie, następnie formowaniu nowego koryta, wykonaniu stosownych umocnień (zgodnie z przekrojem typowym), i przygotowaniem przyłączenia nowego odcinka do istniejącego koryta. Po przeniesieniu przepływu do nowego odcinka koryta - "stare" nalezy odciąć, osuszyć i zlikwidować poprzez zasypanie i wyprofilowanie terenu.  Prace związane z przełożeniem koryt zakłada się jako pierwsze do wykonania przed pozostałą częścią inwestycji - tak żeby zlikwidować kolizje z ciekami przed realizacją prac zasadniczych i tym samym móc zabezpiecznyć ciek przed inferencją w niego robót budowlanych.
Ad. h)
Szerokość cieku jest na tyle niewielka, że zasadniczo wszystkie prace mogą być wykonywane z jednego brzegu. Nie wyklucza się jednak prowadzenia robót z obu brzegów jednocześnie, jeśli w danym przypadku technologia, dostępność sprzętu lub lepszy dojazd umożliwią efektywniejszą realizację prac (zależne od docelowego wykonawcy robót budowlanych). Nie występują istniejące przeszkody uniemożliwiające prowadzenie prac zarówno z jednego, jak i z obu brzegów cieku.</t>
  </si>
  <si>
    <t>Ad. f)
Nie ma potrzeby formowania osobnego koryta obiektowego - istniejąca trasa cieku może stanowić takowe na czas realizacji robót budowlanych związanych z wykonaniem nowego koryta.
Ad. g)
Nowe koryto projektowane jest po odmiennym śladzie, co umożliwia do czasu  pełnego wykonania nowego "śladu" korzystanie z istniejącego koryta. Prace nad nowym korytem polegać będą na wytyczeniu trasy w terenie, następnie formowaniu nowego koryta, wykonaniu stosownych umocnień (zgodnie z przekrojem typowym), i przygotowaniem przyłączenia nowego odcinka do istniejącego koryta. Po przeniesieniu przepływu do nowego odcinka koryta - "stare" nalezy odciąć, osuszyć i zlikwidować poprzez zasypanie i wyprofilowanie terenu.  Prace związane z przełożeniem koryt zakłada się jako pierwsze do wykonania przed pozostałą częścią inwestycji - tak żeby zlikwidować kolizje z ciekami przed realizacją prac zasadniczych i tym samym móc zabezpieczyć ciek przed inferencją w niego robót budowlanych.
Ad. h)
Szerokość cieku jest na tyle niewielka, że zasadniczo wszystkie prace mogą być wykonywane z jednego brzegu. Nie wyklucza się jednak prowadzenia robót z obu brzegów jednocześnie, jeśli w danym przypadku technologia, dostępność sprzętu lub lepszy dojazd umożliwią efektywniejszą realizację prac (zależne od docelowego wykonawcy robót budowlanych). Nie występują istniejące przeszkody uniemożliwiające prowadzenie prac zarówno z jednego, jak i z obu brzegów cieku.</t>
  </si>
  <si>
    <t>Ad. f)
Nie ma potrzeby formowania osobnego koryta obiektowego.
Ad. g)
Prace w tym miejscu dzielą się na 2 typy. Cześć prac związana z dostoswaniem parametrów będzie wykonawna w korycie - zatem technologia prac musi być dostosowana i typowa dla tego typu prac. Prace związane z likwidacją odcinka cieku są związane bezpośrednio z przełożeniem koryta rzeki Szotkówki czyli odbiornika wód rzeki Kolejówki - należy je zrealizować wspólnie z pracami na rzece Szotkówka. "Stare" odcinek nalezy odciąć, osuszyć i zlikwidować poprzez zasypanie i wyprofilowanie terenu.  Prace związane z przełożeniem koryt zakłada się jako pierwsze do wykonania przed pozostałą częścią inwestycji - tak żeby zlikwidować kolizje z ciekami przed realizacją prac zasadniczych i tym samym móc zabezpiecznyć ciek przed ingerencją w niego robót budowlanych.
Ad. h)
Szerokość cieku jest na tyle niewielka, że zasadniczo wszystkie prace mogą być wykonywane z jednego brzegu. Nie wyklucza się jednak prowadzenia robót z obu brzegów jednocześnie, jeśli w danym przypadku technologia, dostępność sprzętu lub lepszy dojazd umożliwią efektywniejszą realizację prac (zależne od docelowego wykonawcy robót budowlanych). Nie występują istniejące przeszkody uniemożliwiające prowadzenie prac zarówno z jednego, jak i z obu brzegów cieku.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</si>
</sst>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0" fontId="3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8D225-D7CD-4E7A-B668-1ACE37C184AB}">
  <dimension ref="A1:N155"/>
  <sheetViews>
    <sheetView tabSelected="1" zoomScale="60" zoomScaleNormal="60" workbookViewId="0">
      <pane ySplit="1" topLeftCell="A14" activePane="bottomLeft" state="frozen"/>
      <selection pane="bottomLeft" activeCell="F2" sqref="F2"/>
    </sheetView>
  </sheetViews>
  <sheetFormatPr defaultColWidth="9.125" defaultRowHeight="13.6" x14ac:dyDescent="0.2"/>
  <cols>
    <col min="1" max="1" width="16.5" style="5" customWidth="1"/>
    <col min="2" max="2" width="8.375" style="5" customWidth="1"/>
    <col min="3" max="3" width="16.5" style="5" customWidth="1"/>
    <col min="4" max="4" width="39.625" style="5" customWidth="1"/>
    <col min="5" max="5" width="21.5" style="5" customWidth="1"/>
    <col min="6" max="6" width="45.375" style="5" customWidth="1"/>
    <col min="7" max="7" width="47.625" style="5" customWidth="1"/>
    <col min="8" max="8" width="31.625" style="5" customWidth="1"/>
    <col min="9" max="9" width="33.5" style="5" customWidth="1"/>
    <col min="10" max="10" width="19.5" style="5" customWidth="1"/>
    <col min="11" max="11" width="34.625" style="5" customWidth="1"/>
    <col min="12" max="12" width="58.375" style="5" customWidth="1"/>
    <col min="13" max="13" width="55" style="5" customWidth="1"/>
    <col min="14" max="14" width="100.625" style="5" customWidth="1"/>
    <col min="15" max="16384" width="9.125" style="5"/>
  </cols>
  <sheetData>
    <row r="1" spans="1:14" ht="66.75" customHeight="1" x14ac:dyDescent="0.2">
      <c r="A1" s="1" t="s">
        <v>8</v>
      </c>
      <c r="B1" s="2" t="s">
        <v>0</v>
      </c>
      <c r="C1" s="1" t="s">
        <v>1</v>
      </c>
      <c r="D1" s="1" t="s">
        <v>2</v>
      </c>
      <c r="E1" s="1" t="s">
        <v>7</v>
      </c>
      <c r="F1" s="1" t="s">
        <v>3</v>
      </c>
      <c r="G1" s="1" t="s">
        <v>568</v>
      </c>
      <c r="H1" s="1" t="s">
        <v>10</v>
      </c>
      <c r="I1" s="1" t="s">
        <v>9</v>
      </c>
      <c r="J1" s="1" t="s">
        <v>4</v>
      </c>
      <c r="K1" s="18" t="s">
        <v>574</v>
      </c>
      <c r="L1" s="1" t="s">
        <v>456</v>
      </c>
      <c r="M1" s="1" t="s">
        <v>5</v>
      </c>
      <c r="N1" s="1" t="s">
        <v>641</v>
      </c>
    </row>
    <row r="2" spans="1:14" ht="201.1" customHeight="1" x14ac:dyDescent="0.2">
      <c r="A2" s="27" t="s">
        <v>6</v>
      </c>
      <c r="B2" s="6">
        <v>1</v>
      </c>
      <c r="C2" s="3" t="s">
        <v>268</v>
      </c>
      <c r="D2" s="3" t="s">
        <v>269</v>
      </c>
      <c r="E2" s="3" t="s">
        <v>12</v>
      </c>
      <c r="F2" s="10" t="s">
        <v>280</v>
      </c>
      <c r="G2" s="10" t="s">
        <v>264</v>
      </c>
      <c r="H2" s="3" t="s">
        <v>399</v>
      </c>
      <c r="I2" s="6">
        <v>347</v>
      </c>
      <c r="J2" s="7" t="s">
        <v>11</v>
      </c>
      <c r="K2" s="15" t="s">
        <v>575</v>
      </c>
      <c r="L2" s="10" t="s">
        <v>417</v>
      </c>
      <c r="M2" s="10" t="s">
        <v>418</v>
      </c>
      <c r="N2" s="25"/>
    </row>
    <row r="3" spans="1:14" ht="300.75" customHeight="1" x14ac:dyDescent="0.2">
      <c r="A3" s="27"/>
      <c r="B3" s="6">
        <v>2</v>
      </c>
      <c r="C3" s="3" t="s">
        <v>20</v>
      </c>
      <c r="D3" s="3" t="s">
        <v>270</v>
      </c>
      <c r="E3" s="3" t="s">
        <v>13</v>
      </c>
      <c r="F3" s="10" t="s">
        <v>281</v>
      </c>
      <c r="G3" s="10" t="s">
        <v>264</v>
      </c>
      <c r="H3" s="3">
        <v>137</v>
      </c>
      <c r="I3" s="6">
        <v>52</v>
      </c>
      <c r="J3" s="7" t="s">
        <v>11</v>
      </c>
      <c r="K3" s="15" t="s">
        <v>579</v>
      </c>
      <c r="L3" s="10" t="s">
        <v>606</v>
      </c>
      <c r="M3" s="10" t="s">
        <v>607</v>
      </c>
      <c r="N3" s="25"/>
    </row>
    <row r="4" spans="1:14" ht="336.1" customHeight="1" x14ac:dyDescent="0.2">
      <c r="A4" s="27"/>
      <c r="B4" s="6">
        <v>3</v>
      </c>
      <c r="C4" s="3" t="s">
        <v>21</v>
      </c>
      <c r="D4" s="3" t="s">
        <v>23</v>
      </c>
      <c r="E4" s="3" t="s">
        <v>14</v>
      </c>
      <c r="F4" s="10" t="s">
        <v>608</v>
      </c>
      <c r="G4" s="10" t="s">
        <v>400</v>
      </c>
      <c r="H4" s="3">
        <v>173</v>
      </c>
      <c r="I4" s="6" t="s">
        <v>24</v>
      </c>
      <c r="J4" s="7" t="s">
        <v>11</v>
      </c>
      <c r="K4" s="15" t="s">
        <v>577</v>
      </c>
      <c r="L4" s="10" t="s">
        <v>632</v>
      </c>
      <c r="M4" s="10" t="s">
        <v>607</v>
      </c>
      <c r="N4" s="24" t="s">
        <v>642</v>
      </c>
    </row>
    <row r="5" spans="1:14" ht="314.35000000000002" customHeight="1" x14ac:dyDescent="0.2">
      <c r="A5" s="27"/>
      <c r="B5" s="6">
        <v>4</v>
      </c>
      <c r="C5" s="3" t="s">
        <v>20</v>
      </c>
      <c r="D5" s="3" t="s">
        <v>25</v>
      </c>
      <c r="E5" s="3" t="s">
        <v>15</v>
      </c>
      <c r="F5" s="10" t="s">
        <v>282</v>
      </c>
      <c r="G5" s="10" t="s">
        <v>264</v>
      </c>
      <c r="H5" s="3">
        <v>49</v>
      </c>
      <c r="I5" s="6" t="s">
        <v>24</v>
      </c>
      <c r="J5" s="7" t="s">
        <v>11</v>
      </c>
      <c r="K5" s="15" t="s">
        <v>577</v>
      </c>
      <c r="L5" s="10" t="s">
        <v>606</v>
      </c>
      <c r="M5" s="10" t="s">
        <v>607</v>
      </c>
      <c r="N5" s="25"/>
    </row>
    <row r="6" spans="1:14" ht="174.75" customHeight="1" x14ac:dyDescent="0.2">
      <c r="A6" s="27"/>
      <c r="B6" s="6">
        <v>5</v>
      </c>
      <c r="C6" s="3" t="s">
        <v>20</v>
      </c>
      <c r="D6" s="3" t="s">
        <v>271</v>
      </c>
      <c r="E6" s="3" t="s">
        <v>16</v>
      </c>
      <c r="F6" s="10" t="s">
        <v>283</v>
      </c>
      <c r="G6" s="10" t="s">
        <v>264</v>
      </c>
      <c r="H6" s="3">
        <v>158</v>
      </c>
      <c r="I6" s="6">
        <v>105</v>
      </c>
      <c r="J6" s="7" t="s">
        <v>11</v>
      </c>
      <c r="K6" s="15" t="s">
        <v>577</v>
      </c>
      <c r="L6" s="10" t="s">
        <v>422</v>
      </c>
      <c r="M6" s="10" t="s">
        <v>416</v>
      </c>
      <c r="N6" s="25"/>
    </row>
    <row r="7" spans="1:14" ht="154.55000000000001" customHeight="1" x14ac:dyDescent="0.2">
      <c r="A7" s="27"/>
      <c r="B7" s="6">
        <v>6</v>
      </c>
      <c r="C7" s="3" t="s">
        <v>20</v>
      </c>
      <c r="D7" s="3" t="s">
        <v>273</v>
      </c>
      <c r="E7" s="3" t="s">
        <v>272</v>
      </c>
      <c r="F7" s="10" t="s">
        <v>413</v>
      </c>
      <c r="G7" s="6" t="s">
        <v>24</v>
      </c>
      <c r="H7" s="3" t="s">
        <v>24</v>
      </c>
      <c r="I7" s="6">
        <v>36</v>
      </c>
      <c r="J7" s="6" t="s">
        <v>24</v>
      </c>
      <c r="K7" s="15" t="s">
        <v>577</v>
      </c>
      <c r="L7" s="10" t="s">
        <v>423</v>
      </c>
      <c r="M7" s="10" t="s">
        <v>414</v>
      </c>
      <c r="N7" s="25"/>
    </row>
    <row r="8" spans="1:14" ht="310.60000000000002" customHeight="1" x14ac:dyDescent="0.2">
      <c r="A8" s="27"/>
      <c r="B8" s="6">
        <v>7</v>
      </c>
      <c r="C8" s="3" t="s">
        <v>274</v>
      </c>
      <c r="D8" s="3" t="s">
        <v>276</v>
      </c>
      <c r="E8" s="3" t="s">
        <v>17</v>
      </c>
      <c r="F8" s="10" t="s">
        <v>284</v>
      </c>
      <c r="G8" s="10" t="s">
        <v>264</v>
      </c>
      <c r="H8" s="3" t="s">
        <v>275</v>
      </c>
      <c r="I8" s="6">
        <v>33</v>
      </c>
      <c r="J8" s="7" t="s">
        <v>11</v>
      </c>
      <c r="K8" s="15" t="s">
        <v>580</v>
      </c>
      <c r="L8" s="10" t="s">
        <v>606</v>
      </c>
      <c r="M8" s="10" t="s">
        <v>607</v>
      </c>
      <c r="N8" s="25"/>
    </row>
    <row r="9" spans="1:14" ht="154.55000000000001" customHeight="1" x14ac:dyDescent="0.2">
      <c r="A9" s="27"/>
      <c r="B9" s="6">
        <v>8</v>
      </c>
      <c r="C9" s="3" t="s">
        <v>20</v>
      </c>
      <c r="D9" s="3" t="s">
        <v>277</v>
      </c>
      <c r="E9" s="3" t="s">
        <v>18</v>
      </c>
      <c r="F9" s="10" t="s">
        <v>283</v>
      </c>
      <c r="G9" s="10" t="s">
        <v>264</v>
      </c>
      <c r="H9" s="3">
        <v>444</v>
      </c>
      <c r="I9" s="6">
        <f>285+76</f>
        <v>361</v>
      </c>
      <c r="J9" s="7" t="s">
        <v>11</v>
      </c>
      <c r="K9" s="15" t="s">
        <v>581</v>
      </c>
      <c r="L9" s="10" t="s">
        <v>422</v>
      </c>
      <c r="M9" s="10" t="s">
        <v>416</v>
      </c>
      <c r="N9" s="25"/>
    </row>
    <row r="10" spans="1:14" ht="144.69999999999999" customHeight="1" x14ac:dyDescent="0.2">
      <c r="A10" s="27"/>
      <c r="B10" s="6">
        <v>9</v>
      </c>
      <c r="C10" s="3" t="s">
        <v>20</v>
      </c>
      <c r="D10" s="3" t="s">
        <v>279</v>
      </c>
      <c r="E10" s="3" t="s">
        <v>19</v>
      </c>
      <c r="F10" s="10" t="s">
        <v>285</v>
      </c>
      <c r="G10" s="10" t="s">
        <v>264</v>
      </c>
      <c r="H10" s="3">
        <v>176</v>
      </c>
      <c r="I10" s="6" t="s">
        <v>24</v>
      </c>
      <c r="J10" s="7" t="s">
        <v>278</v>
      </c>
      <c r="K10" s="15" t="s">
        <v>573</v>
      </c>
      <c r="L10" s="10" t="s">
        <v>421</v>
      </c>
      <c r="M10" s="10" t="s">
        <v>420</v>
      </c>
      <c r="N10" s="25"/>
    </row>
    <row r="11" spans="1:14" ht="95.1" x14ac:dyDescent="0.2">
      <c r="A11" s="28" t="s">
        <v>457</v>
      </c>
      <c r="B11" s="6">
        <v>10</v>
      </c>
      <c r="C11" s="4" t="s">
        <v>20</v>
      </c>
      <c r="D11" s="3" t="s">
        <v>286</v>
      </c>
      <c r="E11" s="4" t="s">
        <v>139</v>
      </c>
      <c r="F11" s="10" t="s">
        <v>466</v>
      </c>
      <c r="G11" s="10" t="s">
        <v>264</v>
      </c>
      <c r="H11" s="4">
        <v>7</v>
      </c>
      <c r="I11" s="6">
        <v>10</v>
      </c>
      <c r="J11" s="7" t="s">
        <v>278</v>
      </c>
      <c r="K11" s="15" t="s">
        <v>569</v>
      </c>
      <c r="L11" s="10" t="s">
        <v>424</v>
      </c>
      <c r="M11" s="10" t="s">
        <v>425</v>
      </c>
      <c r="N11" s="25"/>
    </row>
    <row r="12" spans="1:14" ht="122.3" x14ac:dyDescent="0.2">
      <c r="A12" s="28"/>
      <c r="B12" s="6">
        <v>11</v>
      </c>
      <c r="C12" s="4" t="s">
        <v>20</v>
      </c>
      <c r="D12" s="3" t="s">
        <v>288</v>
      </c>
      <c r="E12" s="4" t="s">
        <v>140</v>
      </c>
      <c r="F12" s="10" t="s">
        <v>287</v>
      </c>
      <c r="G12" s="10" t="s">
        <v>264</v>
      </c>
      <c r="H12" s="4">
        <v>33</v>
      </c>
      <c r="I12" s="6">
        <v>24</v>
      </c>
      <c r="J12" s="7" t="s">
        <v>278</v>
      </c>
      <c r="K12" s="15" t="s">
        <v>569</v>
      </c>
      <c r="L12" s="10" t="s">
        <v>422</v>
      </c>
      <c r="M12" s="10" t="s">
        <v>416</v>
      </c>
      <c r="N12" s="25"/>
    </row>
    <row r="13" spans="1:14" ht="305.35000000000002" customHeight="1" x14ac:dyDescent="0.2">
      <c r="A13" s="28"/>
      <c r="B13" s="6">
        <v>12</v>
      </c>
      <c r="C13" s="4" t="s">
        <v>135</v>
      </c>
      <c r="D13" s="3" t="s">
        <v>290</v>
      </c>
      <c r="E13" s="4" t="s">
        <v>141</v>
      </c>
      <c r="F13" s="10" t="s">
        <v>289</v>
      </c>
      <c r="G13" s="10" t="s">
        <v>384</v>
      </c>
      <c r="H13" s="4">
        <v>143</v>
      </c>
      <c r="I13" s="3">
        <f xml:space="preserve"> 75+202</f>
        <v>277</v>
      </c>
      <c r="J13" s="7" t="s">
        <v>11</v>
      </c>
      <c r="K13" s="15" t="s">
        <v>582</v>
      </c>
      <c r="L13" s="10" t="s">
        <v>638</v>
      </c>
      <c r="M13" s="10" t="s">
        <v>610</v>
      </c>
      <c r="N13" s="24" t="s">
        <v>646</v>
      </c>
    </row>
    <row r="14" spans="1:14" ht="122.3" x14ac:dyDescent="0.2">
      <c r="A14" s="28"/>
      <c r="B14" s="6">
        <v>13</v>
      </c>
      <c r="C14" s="4" t="s">
        <v>20</v>
      </c>
      <c r="D14" s="3" t="s">
        <v>467</v>
      </c>
      <c r="E14" s="4" t="s">
        <v>142</v>
      </c>
      <c r="F14" s="10" t="s">
        <v>412</v>
      </c>
      <c r="G14" s="10" t="s">
        <v>384</v>
      </c>
      <c r="H14" s="4">
        <v>388</v>
      </c>
      <c r="I14" s="6" t="s">
        <v>24</v>
      </c>
      <c r="J14" s="7" t="s">
        <v>11</v>
      </c>
      <c r="K14" s="15" t="s">
        <v>583</v>
      </c>
      <c r="L14" s="10" t="s">
        <v>427</v>
      </c>
      <c r="M14" s="10" t="s">
        <v>415</v>
      </c>
      <c r="N14" s="25"/>
    </row>
    <row r="15" spans="1:14" ht="300.75" customHeight="1" x14ac:dyDescent="0.2">
      <c r="A15" s="28"/>
      <c r="B15" s="6">
        <v>14</v>
      </c>
      <c r="C15" s="4" t="s">
        <v>20</v>
      </c>
      <c r="D15" s="3" t="s">
        <v>468</v>
      </c>
      <c r="E15" s="4" t="s">
        <v>143</v>
      </c>
      <c r="F15" s="11" t="s">
        <v>291</v>
      </c>
      <c r="G15" s="10" t="s">
        <v>384</v>
      </c>
      <c r="H15" s="4">
        <v>172</v>
      </c>
      <c r="I15" s="17" t="s">
        <v>24</v>
      </c>
      <c r="J15" s="7" t="s">
        <v>11</v>
      </c>
      <c r="K15" s="15" t="s">
        <v>569</v>
      </c>
      <c r="L15" s="10" t="s">
        <v>611</v>
      </c>
      <c r="M15" s="10" t="s">
        <v>610</v>
      </c>
      <c r="N15" s="25"/>
    </row>
    <row r="16" spans="1:14" ht="304.5" customHeight="1" x14ac:dyDescent="0.2">
      <c r="A16" s="28"/>
      <c r="B16" s="6">
        <v>15</v>
      </c>
      <c r="C16" s="4" t="s">
        <v>20</v>
      </c>
      <c r="D16" s="3" t="s">
        <v>469</v>
      </c>
      <c r="E16" s="4" t="s">
        <v>144</v>
      </c>
      <c r="F16" s="10" t="s">
        <v>612</v>
      </c>
      <c r="G16" s="10" t="s">
        <v>264</v>
      </c>
      <c r="H16" s="4">
        <v>71</v>
      </c>
      <c r="I16" s="6">
        <v>41</v>
      </c>
      <c r="J16" s="7" t="s">
        <v>11</v>
      </c>
      <c r="K16" s="15" t="s">
        <v>569</v>
      </c>
      <c r="L16" s="10" t="s">
        <v>613</v>
      </c>
      <c r="M16" s="10" t="s">
        <v>607</v>
      </c>
      <c r="N16" s="25"/>
    </row>
    <row r="17" spans="1:14" ht="143.35" customHeight="1" x14ac:dyDescent="0.2">
      <c r="A17" s="28"/>
      <c r="B17" s="6">
        <v>16</v>
      </c>
      <c r="C17" s="4" t="s">
        <v>20</v>
      </c>
      <c r="D17" s="3" t="s">
        <v>24</v>
      </c>
      <c r="E17" s="4" t="s">
        <v>145</v>
      </c>
      <c r="F17" s="11" t="s">
        <v>292</v>
      </c>
      <c r="G17" s="6" t="s">
        <v>24</v>
      </c>
      <c r="H17" s="4" t="s">
        <v>24</v>
      </c>
      <c r="I17" s="6">
        <v>25</v>
      </c>
      <c r="J17" s="7" t="s">
        <v>24</v>
      </c>
      <c r="K17" s="15" t="s">
        <v>569</v>
      </c>
      <c r="L17" s="10" t="s">
        <v>423</v>
      </c>
      <c r="M17" s="10" t="s">
        <v>414</v>
      </c>
      <c r="N17" s="25"/>
    </row>
    <row r="18" spans="1:14" ht="150.80000000000001" customHeight="1" x14ac:dyDescent="0.2">
      <c r="A18" s="28"/>
      <c r="B18" s="6">
        <v>18</v>
      </c>
      <c r="C18" s="4" t="s">
        <v>20</v>
      </c>
      <c r="D18" s="3" t="s">
        <v>470</v>
      </c>
      <c r="E18" s="4" t="s">
        <v>146</v>
      </c>
      <c r="F18" s="10" t="s">
        <v>299</v>
      </c>
      <c r="G18" s="10" t="s">
        <v>264</v>
      </c>
      <c r="H18" s="4">
        <v>27</v>
      </c>
      <c r="I18" s="6" t="s">
        <v>24</v>
      </c>
      <c r="J18" s="7" t="s">
        <v>11</v>
      </c>
      <c r="K18" s="15" t="s">
        <v>569</v>
      </c>
      <c r="L18" s="10" t="s">
        <v>427</v>
      </c>
      <c r="M18" s="10" t="s">
        <v>415</v>
      </c>
      <c r="N18" s="25"/>
    </row>
    <row r="19" spans="1:14" ht="149.94999999999999" customHeight="1" x14ac:dyDescent="0.2">
      <c r="A19" s="28"/>
      <c r="B19" s="6">
        <v>19</v>
      </c>
      <c r="C19" s="4" t="s">
        <v>20</v>
      </c>
      <c r="D19" s="6" t="s">
        <v>24</v>
      </c>
      <c r="E19" s="4" t="s">
        <v>147</v>
      </c>
      <c r="F19" s="11" t="s">
        <v>292</v>
      </c>
      <c r="G19" s="6" t="s">
        <v>24</v>
      </c>
      <c r="H19" s="4" t="s">
        <v>24</v>
      </c>
      <c r="I19" s="3">
        <v>84</v>
      </c>
      <c r="J19" s="7" t="s">
        <v>24</v>
      </c>
      <c r="K19" s="15" t="s">
        <v>569</v>
      </c>
      <c r="L19" s="10" t="s">
        <v>423</v>
      </c>
      <c r="M19" s="10" t="s">
        <v>414</v>
      </c>
      <c r="N19" s="25"/>
    </row>
    <row r="20" spans="1:14" ht="306.7" customHeight="1" x14ac:dyDescent="0.2">
      <c r="A20" s="28"/>
      <c r="B20" s="6">
        <v>20</v>
      </c>
      <c r="C20" s="4" t="s">
        <v>136</v>
      </c>
      <c r="D20" s="3" t="s">
        <v>470</v>
      </c>
      <c r="E20" s="4" t="s">
        <v>148</v>
      </c>
      <c r="F20" s="10" t="s">
        <v>614</v>
      </c>
      <c r="G20" s="10" t="s">
        <v>384</v>
      </c>
      <c r="H20" s="4">
        <v>147</v>
      </c>
      <c r="I20" s="6">
        <v>34</v>
      </c>
      <c r="J20" s="7" t="s">
        <v>11</v>
      </c>
      <c r="K20" s="15" t="s">
        <v>569</v>
      </c>
      <c r="L20" s="10" t="s">
        <v>626</v>
      </c>
      <c r="M20" s="10" t="s">
        <v>610</v>
      </c>
      <c r="N20" s="24" t="s">
        <v>648</v>
      </c>
    </row>
    <row r="21" spans="1:14" ht="335.25" customHeight="1" x14ac:dyDescent="0.2">
      <c r="A21" s="28"/>
      <c r="B21" s="6">
        <v>21</v>
      </c>
      <c r="C21" s="4" t="s">
        <v>137</v>
      </c>
      <c r="D21" s="3" t="s">
        <v>605</v>
      </c>
      <c r="E21" s="4" t="s">
        <v>149</v>
      </c>
      <c r="F21" s="10" t="s">
        <v>293</v>
      </c>
      <c r="G21" s="10" t="s">
        <v>401</v>
      </c>
      <c r="H21" s="4">
        <v>1195</v>
      </c>
      <c r="I21" s="3">
        <v>659</v>
      </c>
      <c r="J21" s="7" t="s">
        <v>11</v>
      </c>
      <c r="K21" s="15" t="s">
        <v>584</v>
      </c>
      <c r="L21" s="14" t="s">
        <v>639</v>
      </c>
      <c r="M21" s="10" t="s">
        <v>640</v>
      </c>
      <c r="N21" s="24" t="s">
        <v>646</v>
      </c>
    </row>
    <row r="22" spans="1:14" ht="315" customHeight="1" x14ac:dyDescent="0.2">
      <c r="A22" s="28"/>
      <c r="B22" s="6">
        <v>22</v>
      </c>
      <c r="C22" s="4" t="s">
        <v>20</v>
      </c>
      <c r="D22" s="3" t="s">
        <v>471</v>
      </c>
      <c r="E22" s="4" t="s">
        <v>618</v>
      </c>
      <c r="F22" s="10" t="s">
        <v>294</v>
      </c>
      <c r="G22" s="10" t="s">
        <v>264</v>
      </c>
      <c r="H22" s="4">
        <v>196</v>
      </c>
      <c r="I22" s="6">
        <v>73</v>
      </c>
      <c r="J22" s="7" t="s">
        <v>11</v>
      </c>
      <c r="K22" s="15" t="s">
        <v>586</v>
      </c>
      <c r="L22" s="10" t="s">
        <v>611</v>
      </c>
      <c r="M22" s="10" t="s">
        <v>619</v>
      </c>
      <c r="N22" s="25"/>
    </row>
    <row r="23" spans="1:14" ht="302.95" customHeight="1" x14ac:dyDescent="0.2">
      <c r="A23" s="28"/>
      <c r="B23" s="6">
        <v>23</v>
      </c>
      <c r="C23" s="4" t="s">
        <v>20</v>
      </c>
      <c r="D23" s="3" t="s">
        <v>472</v>
      </c>
      <c r="E23" s="4" t="s">
        <v>150</v>
      </c>
      <c r="F23" s="10" t="s">
        <v>620</v>
      </c>
      <c r="G23" s="10" t="s">
        <v>264</v>
      </c>
      <c r="H23" s="4">
        <v>38</v>
      </c>
      <c r="I23" s="6" t="s">
        <v>24</v>
      </c>
      <c r="J23" s="7" t="s">
        <v>278</v>
      </c>
      <c r="K23" s="15" t="s">
        <v>587</v>
      </c>
      <c r="L23" s="10" t="s">
        <v>615</v>
      </c>
      <c r="M23" s="10" t="s">
        <v>621</v>
      </c>
      <c r="N23" s="25"/>
    </row>
    <row r="24" spans="1:14" ht="146.25" customHeight="1" x14ac:dyDescent="0.2">
      <c r="A24" s="28"/>
      <c r="B24" s="6">
        <v>24</v>
      </c>
      <c r="C24" s="3" t="s">
        <v>20</v>
      </c>
      <c r="D24" s="3" t="s">
        <v>473</v>
      </c>
      <c r="E24" s="3" t="s">
        <v>151</v>
      </c>
      <c r="F24" s="10" t="s">
        <v>294</v>
      </c>
      <c r="G24" s="10" t="s">
        <v>264</v>
      </c>
      <c r="H24" s="3">
        <v>137</v>
      </c>
      <c r="I24" s="6">
        <v>90</v>
      </c>
      <c r="J24" s="7" t="s">
        <v>11</v>
      </c>
      <c r="K24" s="6" t="s">
        <v>24</v>
      </c>
      <c r="L24" s="10" t="s">
        <v>422</v>
      </c>
      <c r="M24" s="10" t="s">
        <v>416</v>
      </c>
      <c r="N24" s="25"/>
    </row>
    <row r="25" spans="1:14" ht="296.35000000000002" customHeight="1" x14ac:dyDescent="0.2">
      <c r="A25" s="28"/>
      <c r="B25" s="6">
        <v>25</v>
      </c>
      <c r="C25" s="3" t="s">
        <v>138</v>
      </c>
      <c r="D25" s="3" t="s">
        <v>474</v>
      </c>
      <c r="E25" s="3" t="s">
        <v>152</v>
      </c>
      <c r="F25" s="10" t="s">
        <v>622</v>
      </c>
      <c r="G25" s="10" t="s">
        <v>400</v>
      </c>
      <c r="H25" s="3">
        <v>64</v>
      </c>
      <c r="I25" s="6" t="s">
        <v>24</v>
      </c>
      <c r="J25" s="7" t="s">
        <v>11</v>
      </c>
      <c r="K25" s="15" t="s">
        <v>585</v>
      </c>
      <c r="L25" s="10" t="s">
        <v>626</v>
      </c>
      <c r="M25" s="10" t="s">
        <v>621</v>
      </c>
      <c r="N25" s="24" t="s">
        <v>643</v>
      </c>
    </row>
    <row r="26" spans="1:14" ht="91.55" customHeight="1" x14ac:dyDescent="0.2">
      <c r="A26" s="28"/>
      <c r="B26" s="6">
        <v>26</v>
      </c>
      <c r="C26" s="4" t="s">
        <v>20</v>
      </c>
      <c r="D26" s="3" t="s">
        <v>24</v>
      </c>
      <c r="E26" s="4" t="s">
        <v>153</v>
      </c>
      <c r="F26" s="11" t="s">
        <v>292</v>
      </c>
      <c r="G26" s="6" t="s">
        <v>24</v>
      </c>
      <c r="H26" s="4" t="s">
        <v>24</v>
      </c>
      <c r="I26" s="6">
        <v>17</v>
      </c>
      <c r="J26" s="7" t="s">
        <v>24</v>
      </c>
      <c r="K26" s="3" t="s">
        <v>24</v>
      </c>
      <c r="L26" s="10" t="s">
        <v>423</v>
      </c>
      <c r="M26" s="10" t="s">
        <v>414</v>
      </c>
      <c r="N26" s="25"/>
    </row>
    <row r="27" spans="1:14" ht="334.55" customHeight="1" x14ac:dyDescent="0.2">
      <c r="A27" s="29" t="s">
        <v>458</v>
      </c>
      <c r="B27" s="6">
        <v>27</v>
      </c>
      <c r="C27" s="3" t="s">
        <v>167</v>
      </c>
      <c r="D27" s="3" t="s">
        <v>475</v>
      </c>
      <c r="E27" s="4" t="s">
        <v>154</v>
      </c>
      <c r="F27" s="10" t="s">
        <v>295</v>
      </c>
      <c r="G27" s="10" t="s">
        <v>267</v>
      </c>
      <c r="H27" s="3" t="s">
        <v>212</v>
      </c>
      <c r="I27" s="4" t="s">
        <v>211</v>
      </c>
      <c r="J27" s="7" t="s">
        <v>11</v>
      </c>
      <c r="K27" s="6" t="s">
        <v>24</v>
      </c>
      <c r="L27" s="10" t="s">
        <v>623</v>
      </c>
      <c r="M27" s="10" t="s">
        <v>621</v>
      </c>
      <c r="N27" s="25"/>
    </row>
    <row r="28" spans="1:14" ht="295.5" customHeight="1" x14ac:dyDescent="0.2">
      <c r="A28" s="29"/>
      <c r="B28" s="6">
        <v>28</v>
      </c>
      <c r="C28" s="3" t="s">
        <v>168</v>
      </c>
      <c r="D28" s="3" t="s">
        <v>478</v>
      </c>
      <c r="E28" s="4" t="s">
        <v>476</v>
      </c>
      <c r="F28" s="10" t="s">
        <v>479</v>
      </c>
      <c r="G28" s="11" t="s">
        <v>367</v>
      </c>
      <c r="H28" s="4" t="s">
        <v>213</v>
      </c>
      <c r="I28" s="4" t="s">
        <v>477</v>
      </c>
      <c r="J28" s="7" t="s">
        <v>11</v>
      </c>
      <c r="K28" s="15" t="s">
        <v>588</v>
      </c>
      <c r="L28" s="10" t="s">
        <v>428</v>
      </c>
      <c r="M28" s="10" t="s">
        <v>426</v>
      </c>
      <c r="N28" s="24" t="s">
        <v>647</v>
      </c>
    </row>
    <row r="29" spans="1:14" s="13" customFormat="1" ht="271.7" x14ac:dyDescent="0.2">
      <c r="A29" s="29"/>
      <c r="B29" s="6">
        <v>29</v>
      </c>
      <c r="C29" s="4" t="s">
        <v>168</v>
      </c>
      <c r="D29" s="3" t="s">
        <v>481</v>
      </c>
      <c r="E29" s="4" t="s">
        <v>155</v>
      </c>
      <c r="F29" s="10" t="s">
        <v>480</v>
      </c>
      <c r="G29" s="11" t="s">
        <v>367</v>
      </c>
      <c r="H29" s="4" t="s">
        <v>214</v>
      </c>
      <c r="I29" s="17">
        <v>72</v>
      </c>
      <c r="J29" s="16" t="s">
        <v>11</v>
      </c>
      <c r="K29" s="23" t="s">
        <v>589</v>
      </c>
      <c r="L29" s="11" t="s">
        <v>428</v>
      </c>
      <c r="M29" s="10" t="s">
        <v>426</v>
      </c>
      <c r="N29" s="24" t="s">
        <v>647</v>
      </c>
    </row>
    <row r="30" spans="1:14" ht="140.30000000000001" customHeight="1" x14ac:dyDescent="0.2">
      <c r="A30" s="29"/>
      <c r="B30" s="6">
        <v>30</v>
      </c>
      <c r="C30" s="3" t="s">
        <v>20</v>
      </c>
      <c r="D30" s="3" t="s">
        <v>482</v>
      </c>
      <c r="E30" s="3" t="s">
        <v>156</v>
      </c>
      <c r="F30" s="10" t="s">
        <v>299</v>
      </c>
      <c r="G30" s="10" t="s">
        <v>264</v>
      </c>
      <c r="H30" s="3">
        <v>45</v>
      </c>
      <c r="I30" s="6" t="s">
        <v>24</v>
      </c>
      <c r="J30" s="7" t="s">
        <v>11</v>
      </c>
      <c r="K30" s="23" t="s">
        <v>590</v>
      </c>
      <c r="L30" s="10" t="s">
        <v>427</v>
      </c>
      <c r="M30" s="10" t="s">
        <v>415</v>
      </c>
      <c r="N30" s="25"/>
    </row>
    <row r="31" spans="1:14" ht="152.35" customHeight="1" x14ac:dyDescent="0.2">
      <c r="A31" s="29"/>
      <c r="B31" s="6">
        <v>31</v>
      </c>
      <c r="C31" s="4" t="s">
        <v>169</v>
      </c>
      <c r="D31" s="3" t="s">
        <v>482</v>
      </c>
      <c r="E31" s="3" t="s">
        <v>157</v>
      </c>
      <c r="F31" s="10" t="s">
        <v>298</v>
      </c>
      <c r="G31" s="10" t="s">
        <v>267</v>
      </c>
      <c r="H31" s="3" t="s">
        <v>296</v>
      </c>
      <c r="I31" s="6">
        <v>26</v>
      </c>
      <c r="J31" s="7" t="s">
        <v>278</v>
      </c>
      <c r="K31" s="23" t="s">
        <v>591</v>
      </c>
      <c r="L31" s="10" t="s">
        <v>447</v>
      </c>
      <c r="M31" s="10" t="s">
        <v>448</v>
      </c>
      <c r="N31" s="25"/>
    </row>
    <row r="32" spans="1:14" ht="152.35" customHeight="1" x14ac:dyDescent="0.2">
      <c r="A32" s="29"/>
      <c r="B32" s="17">
        <v>32</v>
      </c>
      <c r="C32" s="4" t="s">
        <v>20</v>
      </c>
      <c r="D32" s="3" t="s">
        <v>486</v>
      </c>
      <c r="E32" s="3" t="s">
        <v>483</v>
      </c>
      <c r="F32" s="10" t="s">
        <v>308</v>
      </c>
      <c r="G32" s="10" t="s">
        <v>264</v>
      </c>
      <c r="H32" s="3">
        <v>29</v>
      </c>
      <c r="I32" s="6">
        <v>28</v>
      </c>
      <c r="J32" s="7" t="s">
        <v>278</v>
      </c>
      <c r="K32" s="6" t="s">
        <v>24</v>
      </c>
      <c r="L32" s="10" t="s">
        <v>417</v>
      </c>
      <c r="M32" s="10" t="s">
        <v>484</v>
      </c>
      <c r="N32" s="25"/>
    </row>
    <row r="33" spans="1:14" ht="316.55" customHeight="1" x14ac:dyDescent="0.2">
      <c r="A33" s="29"/>
      <c r="B33" s="6">
        <v>33</v>
      </c>
      <c r="C33" s="3" t="s">
        <v>170</v>
      </c>
      <c r="D33" s="3" t="s">
        <v>487</v>
      </c>
      <c r="E33" s="3" t="s">
        <v>624</v>
      </c>
      <c r="F33" s="10" t="s">
        <v>297</v>
      </c>
      <c r="G33" s="10" t="s">
        <v>400</v>
      </c>
      <c r="H33" s="3">
        <v>252</v>
      </c>
      <c r="I33" s="6">
        <v>173</v>
      </c>
      <c r="J33" s="7" t="s">
        <v>11</v>
      </c>
      <c r="K33" s="23" t="s">
        <v>590</v>
      </c>
      <c r="L33" s="10" t="s">
        <v>485</v>
      </c>
      <c r="M33" s="10" t="s">
        <v>426</v>
      </c>
      <c r="N33" s="24" t="s">
        <v>647</v>
      </c>
    </row>
    <row r="34" spans="1:14" ht="268.5" customHeight="1" x14ac:dyDescent="0.2">
      <c r="A34" s="29"/>
      <c r="B34" s="6">
        <v>34</v>
      </c>
      <c r="C34" s="3" t="s">
        <v>171</v>
      </c>
      <c r="D34" s="3" t="s">
        <v>488</v>
      </c>
      <c r="E34" s="3" t="s">
        <v>158</v>
      </c>
      <c r="F34" s="10" t="s">
        <v>300</v>
      </c>
      <c r="G34" s="10" t="s">
        <v>301</v>
      </c>
      <c r="H34" s="3" t="s">
        <v>215</v>
      </c>
      <c r="I34" s="3">
        <v>96</v>
      </c>
      <c r="J34" s="7" t="s">
        <v>11</v>
      </c>
      <c r="K34" s="23" t="s">
        <v>590</v>
      </c>
      <c r="L34" s="14" t="s">
        <v>616</v>
      </c>
      <c r="M34" s="10" t="s">
        <v>617</v>
      </c>
      <c r="N34" s="25"/>
    </row>
    <row r="35" spans="1:14" ht="186.8" customHeight="1" x14ac:dyDescent="0.2">
      <c r="A35" s="29"/>
      <c r="B35" s="6">
        <v>35</v>
      </c>
      <c r="C35" s="3" t="s">
        <v>20</v>
      </c>
      <c r="D35" s="3" t="s">
        <v>489</v>
      </c>
      <c r="E35" s="3" t="s">
        <v>159</v>
      </c>
      <c r="F35" s="10" t="s">
        <v>302</v>
      </c>
      <c r="G35" s="10" t="s">
        <v>267</v>
      </c>
      <c r="H35" s="3">
        <v>85</v>
      </c>
      <c r="I35" s="6">
        <v>64</v>
      </c>
      <c r="J35" s="7" t="s">
        <v>11</v>
      </c>
      <c r="K35" s="23" t="s">
        <v>593</v>
      </c>
      <c r="L35" s="10" t="s">
        <v>422</v>
      </c>
      <c r="M35" s="10" t="s">
        <v>416</v>
      </c>
      <c r="N35" s="25"/>
    </row>
    <row r="36" spans="1:14" ht="309.75" customHeight="1" x14ac:dyDescent="0.2">
      <c r="A36" s="29"/>
      <c r="B36" s="6">
        <v>36</v>
      </c>
      <c r="C36" s="3" t="s">
        <v>172</v>
      </c>
      <c r="D36" s="3" t="s">
        <v>490</v>
      </c>
      <c r="E36" s="3" t="s">
        <v>160</v>
      </c>
      <c r="F36" s="10" t="s">
        <v>297</v>
      </c>
      <c r="G36" s="10" t="s">
        <v>400</v>
      </c>
      <c r="H36" s="4" t="s">
        <v>216</v>
      </c>
      <c r="I36" s="6">
        <v>785</v>
      </c>
      <c r="J36" s="7" t="s">
        <v>11</v>
      </c>
      <c r="K36" s="20" t="s">
        <v>594</v>
      </c>
      <c r="L36" s="10" t="s">
        <v>428</v>
      </c>
      <c r="M36" s="10" t="s">
        <v>426</v>
      </c>
      <c r="N36" s="24" t="s">
        <v>647</v>
      </c>
    </row>
    <row r="37" spans="1:14" ht="149.94999999999999" customHeight="1" x14ac:dyDescent="0.2">
      <c r="A37" s="29"/>
      <c r="B37" s="6">
        <v>37</v>
      </c>
      <c r="C37" s="4" t="s">
        <v>20</v>
      </c>
      <c r="D37" s="6" t="s">
        <v>24</v>
      </c>
      <c r="E37" s="3" t="s">
        <v>161</v>
      </c>
      <c r="F37" s="10" t="s">
        <v>299</v>
      </c>
      <c r="G37" s="10" t="s">
        <v>264</v>
      </c>
      <c r="H37" s="4" t="s">
        <v>217</v>
      </c>
      <c r="I37" s="6" t="s">
        <v>24</v>
      </c>
      <c r="J37" s="7" t="s">
        <v>11</v>
      </c>
      <c r="K37" s="20" t="s">
        <v>594</v>
      </c>
      <c r="L37" s="10" t="s">
        <v>427</v>
      </c>
      <c r="M37" s="10" t="s">
        <v>415</v>
      </c>
      <c r="N37" s="25"/>
    </row>
    <row r="38" spans="1:14" ht="136.55000000000001" customHeight="1" x14ac:dyDescent="0.2">
      <c r="A38" s="29"/>
      <c r="B38" s="6">
        <v>38</v>
      </c>
      <c r="C38" s="4" t="s">
        <v>20</v>
      </c>
      <c r="D38" s="6" t="s">
        <v>24</v>
      </c>
      <c r="E38" s="3" t="s">
        <v>162</v>
      </c>
      <c r="F38" s="10" t="s">
        <v>299</v>
      </c>
      <c r="G38" s="10" t="s">
        <v>264</v>
      </c>
      <c r="H38" s="4" t="s">
        <v>218</v>
      </c>
      <c r="I38" s="6" t="s">
        <v>24</v>
      </c>
      <c r="J38" s="7" t="s">
        <v>11</v>
      </c>
      <c r="K38" s="15" t="s">
        <v>595</v>
      </c>
      <c r="L38" s="10" t="s">
        <v>427</v>
      </c>
      <c r="M38" s="10" t="s">
        <v>415</v>
      </c>
      <c r="N38" s="25"/>
    </row>
    <row r="39" spans="1:14" ht="129.1" customHeight="1" x14ac:dyDescent="0.2">
      <c r="A39" s="29"/>
      <c r="B39" s="6">
        <v>39</v>
      </c>
      <c r="C39" s="4" t="s">
        <v>20</v>
      </c>
      <c r="D39" s="6" t="s">
        <v>24</v>
      </c>
      <c r="E39" s="3" t="s">
        <v>163</v>
      </c>
      <c r="F39" s="10" t="s">
        <v>299</v>
      </c>
      <c r="G39" s="10" t="s">
        <v>264</v>
      </c>
      <c r="H39" s="4" t="s">
        <v>219</v>
      </c>
      <c r="I39" s="6" t="s">
        <v>24</v>
      </c>
      <c r="J39" s="7" t="s">
        <v>11</v>
      </c>
      <c r="K39" s="15" t="s">
        <v>596</v>
      </c>
      <c r="L39" s="10" t="s">
        <v>427</v>
      </c>
      <c r="M39" s="10" t="s">
        <v>415</v>
      </c>
      <c r="N39" s="25"/>
    </row>
    <row r="40" spans="1:14" ht="160.5" customHeight="1" x14ac:dyDescent="0.2">
      <c r="A40" s="29"/>
      <c r="B40" s="6">
        <v>40</v>
      </c>
      <c r="C40" s="4" t="s">
        <v>20</v>
      </c>
      <c r="D40" s="6" t="s">
        <v>24</v>
      </c>
      <c r="E40" s="3" t="s">
        <v>164</v>
      </c>
      <c r="F40" s="10" t="s">
        <v>411</v>
      </c>
      <c r="G40" s="10" t="s">
        <v>384</v>
      </c>
      <c r="H40" s="4">
        <v>15</v>
      </c>
      <c r="I40" s="6" t="s">
        <v>24</v>
      </c>
      <c r="J40" s="7" t="s">
        <v>11</v>
      </c>
      <c r="K40" s="15" t="s">
        <v>596</v>
      </c>
      <c r="L40" s="10" t="s">
        <v>427</v>
      </c>
      <c r="M40" s="10" t="s">
        <v>415</v>
      </c>
      <c r="N40" s="25"/>
    </row>
    <row r="41" spans="1:14" ht="146.25" customHeight="1" x14ac:dyDescent="0.2">
      <c r="A41" s="29"/>
      <c r="B41" s="6">
        <v>41</v>
      </c>
      <c r="C41" s="4" t="s">
        <v>20</v>
      </c>
      <c r="D41" s="6" t="s">
        <v>24</v>
      </c>
      <c r="E41" s="3" t="s">
        <v>165</v>
      </c>
      <c r="F41" s="10" t="s">
        <v>410</v>
      </c>
      <c r="G41" s="10" t="s">
        <v>267</v>
      </c>
      <c r="H41" s="4" t="s">
        <v>220</v>
      </c>
      <c r="I41" s="6" t="s">
        <v>24</v>
      </c>
      <c r="J41" s="7" t="s">
        <v>11</v>
      </c>
      <c r="K41" s="15" t="s">
        <v>595</v>
      </c>
      <c r="L41" s="10" t="s">
        <v>427</v>
      </c>
      <c r="M41" s="10" t="s">
        <v>415</v>
      </c>
      <c r="N41" s="25"/>
    </row>
    <row r="42" spans="1:14" ht="114.8" customHeight="1" x14ac:dyDescent="0.2">
      <c r="A42" s="29"/>
      <c r="B42" s="6">
        <v>42</v>
      </c>
      <c r="C42" s="3" t="s">
        <v>20</v>
      </c>
      <c r="D42" s="6" t="s">
        <v>24</v>
      </c>
      <c r="E42" s="3" t="s">
        <v>166</v>
      </c>
      <c r="F42" s="10" t="s">
        <v>303</v>
      </c>
      <c r="G42" s="6" t="s">
        <v>24</v>
      </c>
      <c r="H42" s="4">
        <v>2810</v>
      </c>
      <c r="I42" s="6" t="s">
        <v>24</v>
      </c>
      <c r="J42" s="7" t="s">
        <v>24</v>
      </c>
      <c r="K42" s="15" t="s">
        <v>595</v>
      </c>
      <c r="L42" s="10" t="s">
        <v>423</v>
      </c>
      <c r="M42" s="10" t="s">
        <v>414</v>
      </c>
      <c r="N42" s="25"/>
    </row>
    <row r="43" spans="1:14" ht="302.3" customHeight="1" x14ac:dyDescent="0.2">
      <c r="A43" s="30" t="s">
        <v>459</v>
      </c>
      <c r="B43" s="6">
        <v>43</v>
      </c>
      <c r="C43" s="3" t="s">
        <v>20</v>
      </c>
      <c r="D43" s="3" t="s">
        <v>491</v>
      </c>
      <c r="E43" s="3" t="s">
        <v>26</v>
      </c>
      <c r="F43" s="10" t="s">
        <v>304</v>
      </c>
      <c r="G43" s="10" t="s">
        <v>264</v>
      </c>
      <c r="H43" s="3">
        <v>107</v>
      </c>
      <c r="I43" s="6">
        <v>26</v>
      </c>
      <c r="J43" s="7" t="s">
        <v>11</v>
      </c>
      <c r="K43" s="23" t="s">
        <v>597</v>
      </c>
      <c r="L43" s="10" t="s">
        <v>606</v>
      </c>
      <c r="M43" s="10" t="s">
        <v>607</v>
      </c>
      <c r="N43" s="25"/>
    </row>
    <row r="44" spans="1:14" ht="162" customHeight="1" x14ac:dyDescent="0.2">
      <c r="A44" s="30"/>
      <c r="B44" s="6">
        <v>44</v>
      </c>
      <c r="C44" s="3" t="s">
        <v>20</v>
      </c>
      <c r="D44" s="3" t="s">
        <v>492</v>
      </c>
      <c r="E44" s="3" t="s">
        <v>27</v>
      </c>
      <c r="F44" s="10" t="s">
        <v>304</v>
      </c>
      <c r="G44" s="10" t="s">
        <v>264</v>
      </c>
      <c r="H44" s="3">
        <v>79</v>
      </c>
      <c r="I44" s="6">
        <v>43</v>
      </c>
      <c r="J44" s="7" t="s">
        <v>278</v>
      </c>
      <c r="K44" s="20" t="s">
        <v>573</v>
      </c>
      <c r="L44" s="10" t="s">
        <v>625</v>
      </c>
      <c r="M44" s="10" t="s">
        <v>418</v>
      </c>
      <c r="N44" s="25"/>
    </row>
    <row r="45" spans="1:14" ht="305.35000000000002" customHeight="1" x14ac:dyDescent="0.2">
      <c r="A45" s="30"/>
      <c r="B45" s="6">
        <v>45</v>
      </c>
      <c r="C45" s="3" t="s">
        <v>167</v>
      </c>
      <c r="D45" s="3" t="s">
        <v>493</v>
      </c>
      <c r="E45" s="3" t="s">
        <v>28</v>
      </c>
      <c r="F45" s="10" t="s">
        <v>305</v>
      </c>
      <c r="G45" s="10" t="s">
        <v>264</v>
      </c>
      <c r="H45" s="3" t="s">
        <v>221</v>
      </c>
      <c r="I45" s="6" t="s">
        <v>24</v>
      </c>
      <c r="J45" s="7" t="s">
        <v>278</v>
      </c>
      <c r="K45" s="20" t="s">
        <v>573</v>
      </c>
      <c r="L45" s="10" t="s">
        <v>606</v>
      </c>
      <c r="M45" s="10" t="s">
        <v>607</v>
      </c>
      <c r="N45" s="25"/>
    </row>
    <row r="46" spans="1:14" ht="156.1" customHeight="1" x14ac:dyDescent="0.2">
      <c r="A46" s="30"/>
      <c r="B46" s="6">
        <v>46</v>
      </c>
      <c r="C46" s="3" t="s">
        <v>20</v>
      </c>
      <c r="D46" s="3" t="s">
        <v>494</v>
      </c>
      <c r="E46" s="3" t="s">
        <v>29</v>
      </c>
      <c r="F46" s="10" t="s">
        <v>304</v>
      </c>
      <c r="G46" s="10" t="s">
        <v>264</v>
      </c>
      <c r="H46" s="4">
        <v>53</v>
      </c>
      <c r="I46" s="6">
        <v>23</v>
      </c>
      <c r="J46" s="7" t="s">
        <v>278</v>
      </c>
      <c r="K46" s="20" t="s">
        <v>573</v>
      </c>
      <c r="L46" s="10" t="s">
        <v>422</v>
      </c>
      <c r="M46" s="10" t="s">
        <v>416</v>
      </c>
      <c r="N46" s="25"/>
    </row>
    <row r="47" spans="1:14" ht="315" customHeight="1" x14ac:dyDescent="0.2">
      <c r="A47" s="30"/>
      <c r="B47" s="6">
        <v>47</v>
      </c>
      <c r="C47" s="3" t="s">
        <v>173</v>
      </c>
      <c r="D47" s="3" t="s">
        <v>495</v>
      </c>
      <c r="E47" s="3" t="s">
        <v>30</v>
      </c>
      <c r="F47" s="10" t="s">
        <v>306</v>
      </c>
      <c r="G47" s="10" t="s">
        <v>264</v>
      </c>
      <c r="H47" s="3" t="s">
        <v>222</v>
      </c>
      <c r="I47" s="3" t="s">
        <v>307</v>
      </c>
      <c r="J47" s="7" t="s">
        <v>11</v>
      </c>
      <c r="K47" s="23" t="s">
        <v>597</v>
      </c>
      <c r="L47" s="10" t="s">
        <v>611</v>
      </c>
      <c r="M47" s="10" t="s">
        <v>610</v>
      </c>
      <c r="N47" s="25"/>
    </row>
    <row r="48" spans="1:14" ht="309.75" customHeight="1" x14ac:dyDescent="0.2">
      <c r="A48" s="30"/>
      <c r="B48" s="17">
        <v>48</v>
      </c>
      <c r="C48" s="3" t="s">
        <v>20</v>
      </c>
      <c r="D48" s="3" t="s">
        <v>496</v>
      </c>
      <c r="E48" s="3" t="s">
        <v>31</v>
      </c>
      <c r="F48" s="10" t="s">
        <v>308</v>
      </c>
      <c r="G48" s="10" t="s">
        <v>264</v>
      </c>
      <c r="H48" s="3">
        <v>45</v>
      </c>
      <c r="I48" s="6">
        <v>29</v>
      </c>
      <c r="J48" s="7" t="s">
        <v>11</v>
      </c>
      <c r="K48" s="20" t="s">
        <v>573</v>
      </c>
      <c r="L48" s="10" t="s">
        <v>611</v>
      </c>
      <c r="M48" s="10" t="s">
        <v>610</v>
      </c>
      <c r="N48" s="25"/>
    </row>
    <row r="49" spans="1:14" ht="324" customHeight="1" x14ac:dyDescent="0.2">
      <c r="A49" s="30"/>
      <c r="B49" s="6">
        <v>49</v>
      </c>
      <c r="C49" s="3" t="s">
        <v>174</v>
      </c>
      <c r="D49" s="3" t="s">
        <v>497</v>
      </c>
      <c r="E49" s="3" t="s">
        <v>32</v>
      </c>
      <c r="F49" s="10" t="s">
        <v>309</v>
      </c>
      <c r="G49" s="10" t="s">
        <v>264</v>
      </c>
      <c r="H49" s="3" t="s">
        <v>223</v>
      </c>
      <c r="I49" s="6">
        <v>181</v>
      </c>
      <c r="J49" s="7" t="s">
        <v>11</v>
      </c>
      <c r="K49" s="20" t="s">
        <v>573</v>
      </c>
      <c r="L49" s="10" t="s">
        <v>611</v>
      </c>
      <c r="M49" s="10" t="s">
        <v>610</v>
      </c>
      <c r="N49" s="25"/>
    </row>
    <row r="50" spans="1:14" ht="355.6" customHeight="1" x14ac:dyDescent="0.2">
      <c r="A50" s="30"/>
      <c r="B50" s="6">
        <v>50</v>
      </c>
      <c r="C50" s="3" t="s">
        <v>175</v>
      </c>
      <c r="D50" s="3" t="s">
        <v>498</v>
      </c>
      <c r="E50" s="3" t="s">
        <v>33</v>
      </c>
      <c r="F50" s="10" t="s">
        <v>310</v>
      </c>
      <c r="G50" s="10" t="s">
        <v>264</v>
      </c>
      <c r="H50" s="3" t="s">
        <v>224</v>
      </c>
      <c r="I50" s="6">
        <v>167</v>
      </c>
      <c r="J50" s="7" t="s">
        <v>11</v>
      </c>
      <c r="K50" s="20" t="s">
        <v>573</v>
      </c>
      <c r="L50" s="10" t="s">
        <v>611</v>
      </c>
      <c r="M50" s="10" t="s">
        <v>610</v>
      </c>
      <c r="N50" s="25"/>
    </row>
    <row r="51" spans="1:14" ht="324.7" customHeight="1" x14ac:dyDescent="0.2">
      <c r="A51" s="30"/>
      <c r="B51" s="6">
        <v>51</v>
      </c>
      <c r="C51" s="3" t="s">
        <v>20</v>
      </c>
      <c r="D51" s="3" t="s">
        <v>499</v>
      </c>
      <c r="E51" s="3" t="s">
        <v>34</v>
      </c>
      <c r="F51" s="10" t="s">
        <v>308</v>
      </c>
      <c r="G51" s="10" t="s">
        <v>264</v>
      </c>
      <c r="H51" s="3">
        <v>133</v>
      </c>
      <c r="I51" s="6" t="s">
        <v>24</v>
      </c>
      <c r="J51" s="7" t="s">
        <v>11</v>
      </c>
      <c r="K51" s="20" t="s">
        <v>573</v>
      </c>
      <c r="L51" s="10" t="s">
        <v>628</v>
      </c>
      <c r="M51" s="10" t="s">
        <v>627</v>
      </c>
      <c r="N51" s="25"/>
    </row>
    <row r="52" spans="1:14" ht="248.95" customHeight="1" x14ac:dyDescent="0.2">
      <c r="A52" s="30"/>
      <c r="B52" s="6">
        <v>52</v>
      </c>
      <c r="C52" s="3" t="s">
        <v>176</v>
      </c>
      <c r="D52" s="3" t="s">
        <v>500</v>
      </c>
      <c r="E52" s="3" t="s">
        <v>35</v>
      </c>
      <c r="F52" s="10" t="s">
        <v>409</v>
      </c>
      <c r="G52" s="10" t="s">
        <v>400</v>
      </c>
      <c r="H52" s="3">
        <v>123</v>
      </c>
      <c r="I52" s="6" t="s">
        <v>24</v>
      </c>
      <c r="J52" s="7" t="s">
        <v>11</v>
      </c>
      <c r="K52" s="23" t="s">
        <v>597</v>
      </c>
      <c r="L52" s="10" t="s">
        <v>431</v>
      </c>
      <c r="M52" s="10" t="s">
        <v>432</v>
      </c>
      <c r="N52" s="24" t="s">
        <v>643</v>
      </c>
    </row>
    <row r="53" spans="1:14" ht="342" customHeight="1" x14ac:dyDescent="0.2">
      <c r="A53" s="30"/>
      <c r="B53" s="6">
        <v>53</v>
      </c>
      <c r="C53" s="3" t="s">
        <v>513</v>
      </c>
      <c r="D53" s="3" t="s">
        <v>501</v>
      </c>
      <c r="E53" s="3" t="s">
        <v>36</v>
      </c>
      <c r="F53" s="10" t="s">
        <v>433</v>
      </c>
      <c r="G53" s="10" t="s">
        <v>311</v>
      </c>
      <c r="H53" s="3" t="s">
        <v>225</v>
      </c>
      <c r="I53" s="6">
        <v>159</v>
      </c>
      <c r="J53" s="7" t="s">
        <v>11</v>
      </c>
      <c r="K53" s="20" t="s">
        <v>573</v>
      </c>
      <c r="L53" s="10" t="s">
        <v>611</v>
      </c>
      <c r="M53" s="10" t="s">
        <v>610</v>
      </c>
      <c r="N53" s="25"/>
    </row>
    <row r="54" spans="1:14" ht="318.75" customHeight="1" x14ac:dyDescent="0.2">
      <c r="A54" s="30"/>
      <c r="B54" s="6">
        <v>54</v>
      </c>
      <c r="C54" s="3" t="s">
        <v>177</v>
      </c>
      <c r="D54" s="3" t="s">
        <v>502</v>
      </c>
      <c r="E54" s="3" t="s">
        <v>37</v>
      </c>
      <c r="F54" s="10" t="s">
        <v>630</v>
      </c>
      <c r="G54" s="10" t="s">
        <v>311</v>
      </c>
      <c r="H54" s="4" t="s">
        <v>226</v>
      </c>
      <c r="I54" s="6">
        <v>39</v>
      </c>
      <c r="J54" s="7" t="s">
        <v>11</v>
      </c>
      <c r="K54" s="23" t="s">
        <v>598</v>
      </c>
      <c r="L54" s="10" t="s">
        <v>629</v>
      </c>
      <c r="M54" s="10" t="s">
        <v>627</v>
      </c>
      <c r="N54" s="24" t="s">
        <v>643</v>
      </c>
    </row>
    <row r="55" spans="1:14" ht="213.8" customHeight="1" x14ac:dyDescent="0.2">
      <c r="A55" s="30"/>
      <c r="B55" s="17">
        <v>55</v>
      </c>
      <c r="C55" s="4" t="s">
        <v>178</v>
      </c>
      <c r="D55" s="3" t="s">
        <v>515</v>
      </c>
      <c r="E55" s="3" t="s">
        <v>38</v>
      </c>
      <c r="F55" s="10" t="s">
        <v>408</v>
      </c>
      <c r="G55" s="10" t="s">
        <v>400</v>
      </c>
      <c r="H55" s="4">
        <v>56</v>
      </c>
      <c r="I55" s="6" t="s">
        <v>24</v>
      </c>
      <c r="J55" s="7" t="s">
        <v>11</v>
      </c>
      <c r="K55" s="23" t="s">
        <v>598</v>
      </c>
      <c r="L55" s="10" t="s">
        <v>431</v>
      </c>
      <c r="M55" s="10" t="s">
        <v>432</v>
      </c>
      <c r="N55" s="24" t="s">
        <v>643</v>
      </c>
    </row>
    <row r="56" spans="1:14" ht="54.35" x14ac:dyDescent="0.2">
      <c r="A56" s="30"/>
      <c r="B56" s="17">
        <v>56</v>
      </c>
      <c r="C56" s="4" t="s">
        <v>20</v>
      </c>
      <c r="D56" s="6" t="s">
        <v>24</v>
      </c>
      <c r="E56" s="3" t="s">
        <v>39</v>
      </c>
      <c r="F56" s="10" t="s">
        <v>312</v>
      </c>
      <c r="G56" s="6" t="s">
        <v>24</v>
      </c>
      <c r="H56" s="6" t="s">
        <v>24</v>
      </c>
      <c r="I56" s="4">
        <v>179</v>
      </c>
      <c r="J56" s="7" t="s">
        <v>24</v>
      </c>
      <c r="K56" s="20" t="s">
        <v>573</v>
      </c>
      <c r="L56" s="10" t="s">
        <v>423</v>
      </c>
      <c r="M56" s="10" t="s">
        <v>414</v>
      </c>
      <c r="N56" s="25"/>
    </row>
    <row r="57" spans="1:14" ht="209.25" customHeight="1" x14ac:dyDescent="0.2">
      <c r="A57" s="30"/>
      <c r="B57" s="6">
        <v>57</v>
      </c>
      <c r="C57" s="3" t="s">
        <v>179</v>
      </c>
      <c r="D57" s="3" t="s">
        <v>503</v>
      </c>
      <c r="E57" s="3" t="s">
        <v>40</v>
      </c>
      <c r="F57" s="10" t="s">
        <v>437</v>
      </c>
      <c r="G57" s="10" t="s">
        <v>384</v>
      </c>
      <c r="H57" s="3" t="s">
        <v>313</v>
      </c>
      <c r="I57" s="6">
        <v>19</v>
      </c>
      <c r="J57" s="7" t="s">
        <v>11</v>
      </c>
      <c r="K57" s="23" t="s">
        <v>598</v>
      </c>
      <c r="L57" s="10" t="s">
        <v>439</v>
      </c>
      <c r="M57" s="10" t="s">
        <v>436</v>
      </c>
      <c r="N57" s="25"/>
    </row>
    <row r="58" spans="1:14" ht="253.55" customHeight="1" x14ac:dyDescent="0.2">
      <c r="A58" s="30"/>
      <c r="B58" s="6">
        <v>58</v>
      </c>
      <c r="C58" s="3" t="s">
        <v>180</v>
      </c>
      <c r="D58" s="3" t="s">
        <v>504</v>
      </c>
      <c r="E58" s="3" t="s">
        <v>41</v>
      </c>
      <c r="F58" s="10" t="s">
        <v>314</v>
      </c>
      <c r="G58" s="10" t="s">
        <v>400</v>
      </c>
      <c r="H58" s="4" t="s">
        <v>227</v>
      </c>
      <c r="I58" s="6" t="s">
        <v>24</v>
      </c>
      <c r="J58" s="7" t="s">
        <v>11</v>
      </c>
      <c r="K58" s="23" t="s">
        <v>598</v>
      </c>
      <c r="L58" s="10" t="s">
        <v>438</v>
      </c>
      <c r="M58" s="10" t="s">
        <v>440</v>
      </c>
      <c r="N58" s="24" t="s">
        <v>644</v>
      </c>
    </row>
    <row r="59" spans="1:14" ht="239.95" customHeight="1" x14ac:dyDescent="0.2">
      <c r="A59" s="30"/>
      <c r="B59" s="6">
        <v>59</v>
      </c>
      <c r="C59" s="3" t="s">
        <v>181</v>
      </c>
      <c r="D59" s="3" t="s">
        <v>505</v>
      </c>
      <c r="E59" s="3" t="s">
        <v>42</v>
      </c>
      <c r="F59" s="10" t="s">
        <v>317</v>
      </c>
      <c r="G59" s="10" t="s">
        <v>264</v>
      </c>
      <c r="H59" s="3" t="s">
        <v>228</v>
      </c>
      <c r="I59" s="6">
        <v>808</v>
      </c>
      <c r="J59" s="7" t="s">
        <v>11</v>
      </c>
      <c r="K59" s="23" t="s">
        <v>597</v>
      </c>
      <c r="L59" s="10" t="s">
        <v>422</v>
      </c>
      <c r="M59" s="10" t="s">
        <v>416</v>
      </c>
      <c r="N59" s="25"/>
    </row>
    <row r="60" spans="1:14" ht="166.6" customHeight="1" x14ac:dyDescent="0.2">
      <c r="A60" s="30"/>
      <c r="B60" s="6">
        <v>60</v>
      </c>
      <c r="C60" s="3" t="s">
        <v>182</v>
      </c>
      <c r="D60" s="3" t="s">
        <v>506</v>
      </c>
      <c r="E60" s="3" t="s">
        <v>43</v>
      </c>
      <c r="F60" s="10" t="s">
        <v>315</v>
      </c>
      <c r="G60" s="10" t="s">
        <v>384</v>
      </c>
      <c r="H60" s="3">
        <v>92</v>
      </c>
      <c r="I60" s="6" t="s">
        <v>24</v>
      </c>
      <c r="J60" s="7" t="s">
        <v>11</v>
      </c>
      <c r="K60" s="15" t="s">
        <v>599</v>
      </c>
      <c r="L60" s="10" t="s">
        <v>441</v>
      </c>
      <c r="M60" s="10" t="s">
        <v>432</v>
      </c>
      <c r="N60" s="25"/>
    </row>
    <row r="61" spans="1:14" ht="336.1" customHeight="1" x14ac:dyDescent="0.2">
      <c r="A61" s="30"/>
      <c r="B61" s="6">
        <v>61</v>
      </c>
      <c r="C61" s="3" t="s">
        <v>22</v>
      </c>
      <c r="D61" s="3" t="s">
        <v>507</v>
      </c>
      <c r="E61" s="3" t="s">
        <v>44</v>
      </c>
      <c r="F61" s="10" t="s">
        <v>316</v>
      </c>
      <c r="G61" s="10" t="s">
        <v>264</v>
      </c>
      <c r="H61" s="4" t="s">
        <v>229</v>
      </c>
      <c r="I61" s="6">
        <v>67</v>
      </c>
      <c r="J61" s="7" t="s">
        <v>11</v>
      </c>
      <c r="K61" s="20" t="s">
        <v>573</v>
      </c>
      <c r="L61" s="10" t="s">
        <v>611</v>
      </c>
      <c r="M61" s="10" t="s">
        <v>607</v>
      </c>
      <c r="N61" s="25"/>
    </row>
    <row r="62" spans="1:14" ht="318.10000000000002" customHeight="1" x14ac:dyDescent="0.2">
      <c r="A62" s="30"/>
      <c r="B62" s="6">
        <v>62</v>
      </c>
      <c r="C62" s="3" t="s">
        <v>22</v>
      </c>
      <c r="D62" s="3" t="s">
        <v>508</v>
      </c>
      <c r="E62" s="3" t="s">
        <v>45</v>
      </c>
      <c r="F62" s="10" t="s">
        <v>318</v>
      </c>
      <c r="G62" s="10" t="s">
        <v>264</v>
      </c>
      <c r="H62" s="4" t="s">
        <v>230</v>
      </c>
      <c r="I62" s="6">
        <v>643</v>
      </c>
      <c r="J62" s="7" t="s">
        <v>11</v>
      </c>
      <c r="K62" s="20" t="s">
        <v>596</v>
      </c>
      <c r="L62" s="10" t="s">
        <v>611</v>
      </c>
      <c r="M62" s="10" t="s">
        <v>607</v>
      </c>
      <c r="N62" s="25"/>
    </row>
    <row r="63" spans="1:14" ht="345.1" customHeight="1" x14ac:dyDescent="0.2">
      <c r="A63" s="30"/>
      <c r="B63" s="6">
        <v>63</v>
      </c>
      <c r="C63" s="3" t="s">
        <v>183</v>
      </c>
      <c r="D63" s="3" t="s">
        <v>509</v>
      </c>
      <c r="E63" s="3" t="s">
        <v>46</v>
      </c>
      <c r="F63" s="10" t="s">
        <v>321</v>
      </c>
      <c r="G63" s="10" t="s">
        <v>319</v>
      </c>
      <c r="H63" s="3" t="s">
        <v>231</v>
      </c>
      <c r="I63" s="3" t="s">
        <v>320</v>
      </c>
      <c r="J63" s="7" t="s">
        <v>11</v>
      </c>
      <c r="K63" s="20" t="s">
        <v>596</v>
      </c>
      <c r="L63" s="10" t="s">
        <v>442</v>
      </c>
      <c r="M63" s="10" t="s">
        <v>443</v>
      </c>
      <c r="N63" s="24" t="s">
        <v>647</v>
      </c>
    </row>
    <row r="64" spans="1:14" ht="292.60000000000002" customHeight="1" x14ac:dyDescent="0.2">
      <c r="A64" s="30"/>
      <c r="B64" s="6">
        <v>64</v>
      </c>
      <c r="C64" s="3" t="s">
        <v>184</v>
      </c>
      <c r="D64" s="6" t="s">
        <v>24</v>
      </c>
      <c r="E64" s="3" t="s">
        <v>47</v>
      </c>
      <c r="F64" s="10" t="s">
        <v>322</v>
      </c>
      <c r="G64" s="6" t="s">
        <v>24</v>
      </c>
      <c r="H64" s="6" t="s">
        <v>24</v>
      </c>
      <c r="I64" s="3" t="s">
        <v>232</v>
      </c>
      <c r="J64" s="7" t="s">
        <v>24</v>
      </c>
      <c r="K64" s="6" t="s">
        <v>24</v>
      </c>
      <c r="L64" s="10" t="s">
        <v>444</v>
      </c>
      <c r="M64" s="10" t="s">
        <v>445</v>
      </c>
      <c r="N64" s="25"/>
    </row>
    <row r="65" spans="1:14" ht="266.3" customHeight="1" x14ac:dyDescent="0.2">
      <c r="A65" s="30"/>
      <c r="B65" s="6">
        <v>65</v>
      </c>
      <c r="C65" s="4" t="s">
        <v>510</v>
      </c>
      <c r="D65" s="12" t="s">
        <v>514</v>
      </c>
      <c r="E65" s="3" t="s">
        <v>48</v>
      </c>
      <c r="F65" s="10" t="s">
        <v>323</v>
      </c>
      <c r="G65" s="10" t="s">
        <v>264</v>
      </c>
      <c r="H65" s="3" t="s">
        <v>263</v>
      </c>
      <c r="I65" s="6">
        <v>849</v>
      </c>
      <c r="J65" s="7" t="s">
        <v>11</v>
      </c>
      <c r="K65" s="20" t="s">
        <v>600</v>
      </c>
      <c r="L65" s="10" t="s">
        <v>422</v>
      </c>
      <c r="M65" s="10" t="s">
        <v>416</v>
      </c>
      <c r="N65" s="25"/>
    </row>
    <row r="66" spans="1:14" s="19" customFormat="1" ht="127.55" customHeight="1" x14ac:dyDescent="0.2">
      <c r="A66" s="30"/>
      <c r="B66" s="6">
        <v>66</v>
      </c>
      <c r="C66" s="4" t="s">
        <v>20</v>
      </c>
      <c r="D66" s="17" t="s">
        <v>24</v>
      </c>
      <c r="E66" s="4" t="s">
        <v>49</v>
      </c>
      <c r="F66" s="17" t="s">
        <v>407</v>
      </c>
      <c r="G66" s="17" t="s">
        <v>24</v>
      </c>
      <c r="H66" s="4" t="s">
        <v>24</v>
      </c>
      <c r="I66" s="17" t="s">
        <v>24</v>
      </c>
      <c r="J66" s="16" t="s">
        <v>24</v>
      </c>
      <c r="K66" s="17" t="s">
        <v>24</v>
      </c>
      <c r="L66" s="11" t="s">
        <v>423</v>
      </c>
      <c r="M66" s="11" t="s">
        <v>414</v>
      </c>
      <c r="N66" s="26"/>
    </row>
    <row r="67" spans="1:14" ht="173.25" customHeight="1" x14ac:dyDescent="0.2">
      <c r="A67" s="30"/>
      <c r="B67" s="6">
        <v>67</v>
      </c>
      <c r="C67" s="3" t="s">
        <v>20</v>
      </c>
      <c r="D67" s="3" t="s">
        <v>511</v>
      </c>
      <c r="E67" s="3" t="s">
        <v>50</v>
      </c>
      <c r="F67" s="10" t="s">
        <v>324</v>
      </c>
      <c r="G67" s="10" t="s">
        <v>264</v>
      </c>
      <c r="H67" s="3">
        <v>194</v>
      </c>
      <c r="I67" s="6">
        <v>170</v>
      </c>
      <c r="J67" s="7" t="s">
        <v>278</v>
      </c>
      <c r="K67" s="20" t="s">
        <v>573</v>
      </c>
      <c r="L67" s="10" t="s">
        <v>422</v>
      </c>
      <c r="M67" s="10" t="s">
        <v>416</v>
      </c>
      <c r="N67" s="25"/>
    </row>
    <row r="68" spans="1:14" ht="86.95" customHeight="1" x14ac:dyDescent="0.2">
      <c r="A68" s="30"/>
      <c r="B68" s="6">
        <v>68</v>
      </c>
      <c r="C68" s="3" t="s">
        <v>20</v>
      </c>
      <c r="D68" s="6" t="s">
        <v>24</v>
      </c>
      <c r="E68" s="3" t="s">
        <v>51</v>
      </c>
      <c r="F68" s="10" t="s">
        <v>325</v>
      </c>
      <c r="G68" s="6" t="s">
        <v>24</v>
      </c>
      <c r="H68" s="3" t="s">
        <v>24</v>
      </c>
      <c r="I68" s="6">
        <v>174</v>
      </c>
      <c r="J68" s="7" t="s">
        <v>24</v>
      </c>
      <c r="K68" s="20" t="s">
        <v>573</v>
      </c>
      <c r="L68" s="10" t="s">
        <v>423</v>
      </c>
      <c r="M68" s="10" t="s">
        <v>414</v>
      </c>
      <c r="N68" s="25"/>
    </row>
    <row r="69" spans="1:14" ht="170.35" customHeight="1" x14ac:dyDescent="0.2">
      <c r="A69" s="30"/>
      <c r="B69" s="6">
        <v>69</v>
      </c>
      <c r="C69" s="3" t="s">
        <v>512</v>
      </c>
      <c r="D69" s="3" t="s">
        <v>516</v>
      </c>
      <c r="E69" s="3" t="s">
        <v>52</v>
      </c>
      <c r="F69" s="10" t="s">
        <v>326</v>
      </c>
      <c r="G69" s="10" t="s">
        <v>264</v>
      </c>
      <c r="H69" s="3" t="s">
        <v>233</v>
      </c>
      <c r="I69" s="3" t="s">
        <v>327</v>
      </c>
      <c r="J69" s="7" t="s">
        <v>11</v>
      </c>
      <c r="K69" s="20" t="s">
        <v>573</v>
      </c>
      <c r="L69" s="10" t="s">
        <v>422</v>
      </c>
      <c r="M69" s="10" t="s">
        <v>416</v>
      </c>
      <c r="N69" s="25"/>
    </row>
    <row r="70" spans="1:14" ht="69.8" customHeight="1" x14ac:dyDescent="0.2">
      <c r="A70" s="32" t="s">
        <v>460</v>
      </c>
      <c r="B70" s="17">
        <v>70</v>
      </c>
      <c r="C70" s="3" t="s">
        <v>20</v>
      </c>
      <c r="D70" s="6" t="s">
        <v>24</v>
      </c>
      <c r="E70" s="3" t="s">
        <v>53</v>
      </c>
      <c r="F70" s="10" t="s">
        <v>328</v>
      </c>
      <c r="G70" s="6" t="s">
        <v>24</v>
      </c>
      <c r="H70" s="3" t="s">
        <v>24</v>
      </c>
      <c r="I70" s="6">
        <v>15</v>
      </c>
      <c r="J70" s="7" t="s">
        <v>24</v>
      </c>
      <c r="K70" s="20" t="s">
        <v>573</v>
      </c>
      <c r="L70" s="10" t="s">
        <v>423</v>
      </c>
      <c r="M70" s="10" t="s">
        <v>414</v>
      </c>
      <c r="N70" s="25"/>
    </row>
    <row r="71" spans="1:14" ht="159.80000000000001" customHeight="1" x14ac:dyDescent="0.2">
      <c r="A71" s="32"/>
      <c r="B71" s="6">
        <v>71</v>
      </c>
      <c r="C71" s="3" t="s">
        <v>186</v>
      </c>
      <c r="D71" s="3" t="s">
        <v>517</v>
      </c>
      <c r="E71" s="3" t="s">
        <v>54</v>
      </c>
      <c r="F71" s="10" t="s">
        <v>406</v>
      </c>
      <c r="G71" s="10" t="s">
        <v>264</v>
      </c>
      <c r="H71" s="3" t="s">
        <v>234</v>
      </c>
      <c r="I71" s="6">
        <v>123</v>
      </c>
      <c r="J71" s="7" t="s">
        <v>11</v>
      </c>
      <c r="K71" s="20" t="s">
        <v>573</v>
      </c>
      <c r="L71" s="10" t="s">
        <v>422</v>
      </c>
      <c r="M71" s="10" t="s">
        <v>416</v>
      </c>
      <c r="N71" s="25"/>
    </row>
    <row r="72" spans="1:14" ht="351" customHeight="1" x14ac:dyDescent="0.2">
      <c r="A72" s="32"/>
      <c r="B72" s="6">
        <v>72</v>
      </c>
      <c r="C72" s="3" t="s">
        <v>187</v>
      </c>
      <c r="D72" s="3" t="s">
        <v>518</v>
      </c>
      <c r="E72" s="3" t="s">
        <v>55</v>
      </c>
      <c r="F72" s="10" t="s">
        <v>329</v>
      </c>
      <c r="G72" s="10" t="s">
        <v>384</v>
      </c>
      <c r="H72" s="3" t="s">
        <v>235</v>
      </c>
      <c r="I72" s="3" t="s">
        <v>330</v>
      </c>
      <c r="J72" s="7" t="s">
        <v>11</v>
      </c>
      <c r="K72" s="20" t="s">
        <v>573</v>
      </c>
      <c r="L72" s="10" t="s">
        <v>446</v>
      </c>
      <c r="M72" s="10" t="s">
        <v>443</v>
      </c>
      <c r="N72" s="24" t="s">
        <v>647</v>
      </c>
    </row>
    <row r="73" spans="1:14" ht="210.75" customHeight="1" x14ac:dyDescent="0.2">
      <c r="A73" s="32"/>
      <c r="B73" s="6">
        <v>73</v>
      </c>
      <c r="C73" s="3" t="s">
        <v>188</v>
      </c>
      <c r="D73" s="3" t="s">
        <v>519</v>
      </c>
      <c r="E73" s="3" t="s">
        <v>56</v>
      </c>
      <c r="F73" s="10" t="s">
        <v>404</v>
      </c>
      <c r="G73" s="10" t="s">
        <v>264</v>
      </c>
      <c r="H73" s="3" t="s">
        <v>236</v>
      </c>
      <c r="I73" s="6" t="s">
        <v>331</v>
      </c>
      <c r="J73" s="7" t="s">
        <v>11</v>
      </c>
      <c r="K73" s="20" t="s">
        <v>573</v>
      </c>
      <c r="L73" s="10" t="s">
        <v>422</v>
      </c>
      <c r="M73" s="10" t="s">
        <v>416</v>
      </c>
      <c r="N73" s="25"/>
    </row>
    <row r="74" spans="1:14" ht="158.94999999999999" customHeight="1" x14ac:dyDescent="0.2">
      <c r="A74" s="32"/>
      <c r="B74" s="6">
        <v>74</v>
      </c>
      <c r="C74" s="3" t="s">
        <v>171</v>
      </c>
      <c r="D74" s="3" t="s">
        <v>519</v>
      </c>
      <c r="E74" s="3" t="s">
        <v>57</v>
      </c>
      <c r="F74" s="10" t="s">
        <v>405</v>
      </c>
      <c r="G74" s="10" t="s">
        <v>264</v>
      </c>
      <c r="H74" s="3" t="s">
        <v>237</v>
      </c>
      <c r="I74" s="6" t="s">
        <v>332</v>
      </c>
      <c r="J74" s="7" t="s">
        <v>11</v>
      </c>
      <c r="K74" s="20" t="s">
        <v>573</v>
      </c>
      <c r="L74" s="10" t="s">
        <v>422</v>
      </c>
      <c r="M74" s="10" t="s">
        <v>416</v>
      </c>
      <c r="N74" s="25"/>
    </row>
    <row r="75" spans="1:14" ht="283.60000000000002" customHeight="1" x14ac:dyDescent="0.2">
      <c r="A75" s="32"/>
      <c r="B75" s="6">
        <v>75</v>
      </c>
      <c r="C75" s="4" t="s">
        <v>189</v>
      </c>
      <c r="D75" s="3" t="s">
        <v>24</v>
      </c>
      <c r="E75" s="3" t="s">
        <v>58</v>
      </c>
      <c r="F75" s="10" t="s">
        <v>403</v>
      </c>
      <c r="G75" s="10" t="s">
        <v>333</v>
      </c>
      <c r="H75" s="3" t="s">
        <v>238</v>
      </c>
      <c r="I75" s="6" t="s">
        <v>24</v>
      </c>
      <c r="J75" s="7" t="s">
        <v>11</v>
      </c>
      <c r="K75" s="20" t="s">
        <v>573</v>
      </c>
      <c r="L75" s="10" t="s">
        <v>447</v>
      </c>
      <c r="M75" s="10" t="s">
        <v>448</v>
      </c>
      <c r="N75" s="25"/>
    </row>
    <row r="76" spans="1:14" ht="132.80000000000001" customHeight="1" x14ac:dyDescent="0.2">
      <c r="A76" s="32"/>
      <c r="B76" s="6">
        <v>76</v>
      </c>
      <c r="C76" s="3" t="s">
        <v>185</v>
      </c>
      <c r="D76" s="3" t="s">
        <v>520</v>
      </c>
      <c r="E76" s="3" t="s">
        <v>59</v>
      </c>
      <c r="F76" s="10" t="s">
        <v>334</v>
      </c>
      <c r="G76" s="10" t="s">
        <v>264</v>
      </c>
      <c r="H76" s="3">
        <v>23</v>
      </c>
      <c r="I76" s="6">
        <v>15</v>
      </c>
      <c r="J76" s="7" t="s">
        <v>11</v>
      </c>
      <c r="K76" s="20" t="s">
        <v>573</v>
      </c>
      <c r="L76" s="10" t="s">
        <v>424</v>
      </c>
      <c r="M76" s="10" t="s">
        <v>425</v>
      </c>
      <c r="N76" s="25"/>
    </row>
    <row r="77" spans="1:14" ht="95.1" x14ac:dyDescent="0.2">
      <c r="A77" s="32"/>
      <c r="B77" s="6">
        <v>77</v>
      </c>
      <c r="C77" s="3" t="s">
        <v>20</v>
      </c>
      <c r="D77" s="3" t="s">
        <v>521</v>
      </c>
      <c r="E77" s="3" t="s">
        <v>60</v>
      </c>
      <c r="F77" s="10" t="s">
        <v>334</v>
      </c>
      <c r="G77" s="10" t="s">
        <v>264</v>
      </c>
      <c r="H77" s="3">
        <v>196</v>
      </c>
      <c r="I77" s="6">
        <v>110</v>
      </c>
      <c r="J77" s="7" t="s">
        <v>11</v>
      </c>
      <c r="K77" s="20" t="s">
        <v>573</v>
      </c>
      <c r="L77" s="10" t="s">
        <v>424</v>
      </c>
      <c r="M77" s="10" t="s">
        <v>425</v>
      </c>
      <c r="N77" s="25"/>
    </row>
    <row r="78" spans="1:14" ht="69.8" customHeight="1" x14ac:dyDescent="0.2">
      <c r="A78" s="32"/>
      <c r="B78" s="6">
        <v>78</v>
      </c>
      <c r="C78" s="3" t="s">
        <v>185</v>
      </c>
      <c r="D78" s="6" t="s">
        <v>24</v>
      </c>
      <c r="E78" s="3" t="s">
        <v>61</v>
      </c>
      <c r="F78" s="10" t="s">
        <v>328</v>
      </c>
      <c r="G78" s="6" t="s">
        <v>24</v>
      </c>
      <c r="H78" s="3" t="s">
        <v>24</v>
      </c>
      <c r="I78" s="6">
        <v>68</v>
      </c>
      <c r="J78" s="7" t="s">
        <v>24</v>
      </c>
      <c r="K78" s="20" t="s">
        <v>573</v>
      </c>
      <c r="L78" s="10" t="s">
        <v>423</v>
      </c>
      <c r="M78" s="10" t="s">
        <v>414</v>
      </c>
      <c r="N78" s="25"/>
    </row>
    <row r="79" spans="1:14" ht="62.35" customHeight="1" x14ac:dyDescent="0.2">
      <c r="A79" s="32"/>
      <c r="B79" s="6">
        <v>79</v>
      </c>
      <c r="C79" s="3" t="s">
        <v>20</v>
      </c>
      <c r="D79" s="6" t="s">
        <v>24</v>
      </c>
      <c r="E79" s="3" t="s">
        <v>62</v>
      </c>
      <c r="F79" s="10" t="s">
        <v>328</v>
      </c>
      <c r="G79" s="6" t="s">
        <v>24</v>
      </c>
      <c r="H79" s="3" t="s">
        <v>24</v>
      </c>
      <c r="I79" s="6">
        <v>105</v>
      </c>
      <c r="J79" s="7" t="s">
        <v>24</v>
      </c>
      <c r="K79" s="23" t="s">
        <v>597</v>
      </c>
      <c r="L79" s="10" t="s">
        <v>423</v>
      </c>
      <c r="M79" s="10" t="s">
        <v>414</v>
      </c>
      <c r="N79" s="25"/>
    </row>
    <row r="80" spans="1:14" ht="203.95" customHeight="1" x14ac:dyDescent="0.2">
      <c r="A80" s="32"/>
      <c r="B80" s="6">
        <v>80</v>
      </c>
      <c r="C80" s="3" t="s">
        <v>167</v>
      </c>
      <c r="D80" s="3" t="s">
        <v>522</v>
      </c>
      <c r="E80" s="3" t="s">
        <v>63</v>
      </c>
      <c r="F80" s="10" t="s">
        <v>335</v>
      </c>
      <c r="G80" s="10" t="s">
        <v>264</v>
      </c>
      <c r="H80" s="3" t="s">
        <v>239</v>
      </c>
      <c r="I80" s="6">
        <v>24</v>
      </c>
      <c r="J80" s="7" t="s">
        <v>11</v>
      </c>
      <c r="K80" s="23" t="s">
        <v>601</v>
      </c>
      <c r="L80" s="10" t="s">
        <v>424</v>
      </c>
      <c r="M80" s="10" t="s">
        <v>425</v>
      </c>
      <c r="N80" s="25"/>
    </row>
    <row r="81" spans="1:14" ht="151.5" customHeight="1" x14ac:dyDescent="0.2">
      <c r="A81" s="32"/>
      <c r="B81" s="17">
        <v>81</v>
      </c>
      <c r="C81" s="3" t="s">
        <v>190</v>
      </c>
      <c r="D81" s="22" t="s">
        <v>523</v>
      </c>
      <c r="E81" s="3" t="s">
        <v>64</v>
      </c>
      <c r="F81" s="10" t="s">
        <v>336</v>
      </c>
      <c r="G81" s="10" t="s">
        <v>264</v>
      </c>
      <c r="H81" s="3" t="s">
        <v>240</v>
      </c>
      <c r="I81" s="6">
        <f>12</f>
        <v>12</v>
      </c>
      <c r="J81" s="7" t="s">
        <v>278</v>
      </c>
      <c r="K81" s="6" t="s">
        <v>24</v>
      </c>
      <c r="L81" s="10" t="s">
        <v>424</v>
      </c>
      <c r="M81" s="10" t="s">
        <v>425</v>
      </c>
      <c r="N81" s="25"/>
    </row>
    <row r="82" spans="1:14" ht="140.30000000000001" customHeight="1" x14ac:dyDescent="0.2">
      <c r="A82" s="32"/>
      <c r="B82" s="6">
        <v>82</v>
      </c>
      <c r="C82" s="3" t="s">
        <v>20</v>
      </c>
      <c r="D82" s="22" t="s">
        <v>524</v>
      </c>
      <c r="E82" s="3" t="s">
        <v>65</v>
      </c>
      <c r="F82" s="10" t="s">
        <v>338</v>
      </c>
      <c r="G82" s="10" t="s">
        <v>264</v>
      </c>
      <c r="H82" s="3">
        <v>329</v>
      </c>
      <c r="I82" s="3" t="s">
        <v>337</v>
      </c>
      <c r="J82" s="7" t="s">
        <v>11</v>
      </c>
      <c r="K82" s="20" t="s">
        <v>573</v>
      </c>
      <c r="L82" s="10" t="s">
        <v>424</v>
      </c>
      <c r="M82" s="10" t="s">
        <v>425</v>
      </c>
      <c r="N82" s="25"/>
    </row>
    <row r="83" spans="1:14" ht="122.3" x14ac:dyDescent="0.2">
      <c r="A83" s="32"/>
      <c r="B83" s="6">
        <v>83</v>
      </c>
      <c r="C83" s="3" t="s">
        <v>191</v>
      </c>
      <c r="D83" s="6" t="s">
        <v>24</v>
      </c>
      <c r="E83" s="3" t="s">
        <v>66</v>
      </c>
      <c r="F83" s="10" t="s">
        <v>340</v>
      </c>
      <c r="G83" s="10" t="s">
        <v>384</v>
      </c>
      <c r="H83" s="3" t="s">
        <v>241</v>
      </c>
      <c r="I83" s="6">
        <v>33</v>
      </c>
      <c r="J83" s="7" t="s">
        <v>11</v>
      </c>
      <c r="K83" s="20" t="s">
        <v>573</v>
      </c>
      <c r="L83" s="10" t="s">
        <v>449</v>
      </c>
      <c r="M83" s="10" t="s">
        <v>448</v>
      </c>
      <c r="N83" s="25"/>
    </row>
    <row r="84" spans="1:14" ht="122.3" x14ac:dyDescent="0.2">
      <c r="A84" s="32"/>
      <c r="B84" s="6">
        <v>84</v>
      </c>
      <c r="C84" s="3" t="s">
        <v>191</v>
      </c>
      <c r="D84" s="6" t="s">
        <v>24</v>
      </c>
      <c r="E84" s="3" t="s">
        <v>67</v>
      </c>
      <c r="F84" s="10" t="s">
        <v>339</v>
      </c>
      <c r="G84" s="10" t="s">
        <v>384</v>
      </c>
      <c r="H84" s="3" t="s">
        <v>242</v>
      </c>
      <c r="I84" s="6" t="s">
        <v>24</v>
      </c>
      <c r="J84" s="7" t="s">
        <v>11</v>
      </c>
      <c r="K84" s="20" t="s">
        <v>573</v>
      </c>
      <c r="L84" s="10" t="s">
        <v>447</v>
      </c>
      <c r="M84" s="10" t="s">
        <v>448</v>
      </c>
      <c r="N84" s="25"/>
    </row>
    <row r="85" spans="1:14" ht="122.3" x14ac:dyDescent="0.2">
      <c r="A85" s="32"/>
      <c r="B85" s="6">
        <v>85</v>
      </c>
      <c r="C85" s="3" t="s">
        <v>191</v>
      </c>
      <c r="D85" s="6" t="s">
        <v>24</v>
      </c>
      <c r="E85" s="3" t="s">
        <v>68</v>
      </c>
      <c r="F85" s="10" t="s">
        <v>340</v>
      </c>
      <c r="G85" s="10" t="s">
        <v>384</v>
      </c>
      <c r="H85" s="3" t="s">
        <v>243</v>
      </c>
      <c r="I85" s="6">
        <v>83</v>
      </c>
      <c r="J85" s="7" t="s">
        <v>11</v>
      </c>
      <c r="K85" s="20" t="s">
        <v>573</v>
      </c>
      <c r="L85" s="10" t="s">
        <v>449</v>
      </c>
      <c r="M85" s="10" t="s">
        <v>448</v>
      </c>
      <c r="N85" s="25"/>
    </row>
    <row r="86" spans="1:14" ht="156.1" customHeight="1" x14ac:dyDescent="0.2">
      <c r="A86" s="32"/>
      <c r="B86" s="6">
        <v>86</v>
      </c>
      <c r="C86" s="3" t="s">
        <v>191</v>
      </c>
      <c r="D86" s="6" t="s">
        <v>24</v>
      </c>
      <c r="E86" s="3" t="s">
        <v>69</v>
      </c>
      <c r="F86" s="10" t="s">
        <v>340</v>
      </c>
      <c r="G86" s="10" t="s">
        <v>384</v>
      </c>
      <c r="H86" s="3" t="s">
        <v>244</v>
      </c>
      <c r="I86" s="6">
        <v>33</v>
      </c>
      <c r="J86" s="7" t="s">
        <v>11</v>
      </c>
      <c r="K86" s="20" t="s">
        <v>573</v>
      </c>
      <c r="L86" s="10" t="s">
        <v>449</v>
      </c>
      <c r="M86" s="10" t="s">
        <v>448</v>
      </c>
      <c r="N86" s="25"/>
    </row>
    <row r="87" spans="1:14" ht="95.1" x14ac:dyDescent="0.2">
      <c r="A87" s="32"/>
      <c r="B87" s="6">
        <v>87</v>
      </c>
      <c r="C87" s="3" t="s">
        <v>192</v>
      </c>
      <c r="D87" s="6" t="s">
        <v>24</v>
      </c>
      <c r="E87" s="3" t="s">
        <v>70</v>
      </c>
      <c r="F87" s="10" t="s">
        <v>450</v>
      </c>
      <c r="G87" s="10" t="s">
        <v>267</v>
      </c>
      <c r="H87" s="3">
        <v>135</v>
      </c>
      <c r="I87" s="6" t="s">
        <v>24</v>
      </c>
      <c r="J87" s="7" t="s">
        <v>11</v>
      </c>
      <c r="K87" s="20" t="s">
        <v>573</v>
      </c>
      <c r="L87" s="10" t="s">
        <v>451</v>
      </c>
      <c r="M87" s="10" t="s">
        <v>452</v>
      </c>
      <c r="N87" s="25"/>
    </row>
    <row r="88" spans="1:14" ht="95.1" x14ac:dyDescent="0.2">
      <c r="A88" s="32"/>
      <c r="B88" s="6">
        <v>88</v>
      </c>
      <c r="C88" s="3" t="s">
        <v>193</v>
      </c>
      <c r="D88" s="6" t="s">
        <v>24</v>
      </c>
      <c r="E88" s="3" t="s">
        <v>71</v>
      </c>
      <c r="F88" s="10" t="s">
        <v>450</v>
      </c>
      <c r="G88" s="10" t="s">
        <v>267</v>
      </c>
      <c r="H88" s="3">
        <v>215</v>
      </c>
      <c r="I88" s="6" t="s">
        <v>24</v>
      </c>
      <c r="J88" s="7" t="s">
        <v>11</v>
      </c>
      <c r="K88" s="20" t="s">
        <v>573</v>
      </c>
      <c r="L88" s="10" t="s">
        <v>451</v>
      </c>
      <c r="M88" s="10" t="s">
        <v>452</v>
      </c>
      <c r="N88" s="25"/>
    </row>
    <row r="89" spans="1:14" ht="237.1" customHeight="1" x14ac:dyDescent="0.2">
      <c r="A89" s="32"/>
      <c r="B89" s="6">
        <v>89</v>
      </c>
      <c r="C89" s="3" t="s">
        <v>167</v>
      </c>
      <c r="D89" s="3" t="s">
        <v>525</v>
      </c>
      <c r="E89" s="3" t="s">
        <v>72</v>
      </c>
      <c r="F89" s="10" t="s">
        <v>341</v>
      </c>
      <c r="G89" s="10" t="s">
        <v>264</v>
      </c>
      <c r="H89" s="3" t="s">
        <v>245</v>
      </c>
      <c r="I89" s="3" t="s">
        <v>342</v>
      </c>
      <c r="J89" s="7" t="s">
        <v>11</v>
      </c>
      <c r="K89" s="6" t="s">
        <v>24</v>
      </c>
      <c r="L89" s="10" t="s">
        <v>424</v>
      </c>
      <c r="M89" s="10" t="s">
        <v>425</v>
      </c>
      <c r="N89" s="25"/>
    </row>
    <row r="90" spans="1:14" ht="182.25" customHeight="1" x14ac:dyDescent="0.2">
      <c r="A90" s="32"/>
      <c r="B90" s="6">
        <v>90</v>
      </c>
      <c r="C90" s="3" t="s">
        <v>167</v>
      </c>
      <c r="D90" s="3" t="s">
        <v>526</v>
      </c>
      <c r="E90" s="3" t="s">
        <v>73</v>
      </c>
      <c r="F90" s="10" t="s">
        <v>343</v>
      </c>
      <c r="G90" s="10" t="s">
        <v>264</v>
      </c>
      <c r="H90" s="3" t="s">
        <v>246</v>
      </c>
      <c r="I90" s="6">
        <v>488</v>
      </c>
      <c r="J90" s="7" t="s">
        <v>11</v>
      </c>
      <c r="K90" s="6" t="s">
        <v>24</v>
      </c>
      <c r="L90" s="10" t="s">
        <v>422</v>
      </c>
      <c r="M90" s="10" t="s">
        <v>416</v>
      </c>
      <c r="N90" s="25"/>
    </row>
    <row r="91" spans="1:14" ht="201.1" customHeight="1" x14ac:dyDescent="0.2">
      <c r="A91" s="30" t="s">
        <v>461</v>
      </c>
      <c r="B91" s="6">
        <v>91</v>
      </c>
      <c r="C91" s="3" t="s">
        <v>194</v>
      </c>
      <c r="D91" s="22" t="s">
        <v>527</v>
      </c>
      <c r="E91" s="3" t="s">
        <v>74</v>
      </c>
      <c r="F91" s="10" t="s">
        <v>344</v>
      </c>
      <c r="G91" s="10" t="s">
        <v>384</v>
      </c>
      <c r="H91" s="3">
        <v>74</v>
      </c>
      <c r="I91" s="6" t="s">
        <v>24</v>
      </c>
      <c r="J91" s="7" t="s">
        <v>278</v>
      </c>
      <c r="K91" s="20" t="s">
        <v>570</v>
      </c>
      <c r="L91" s="10" t="s">
        <v>431</v>
      </c>
      <c r="M91" s="10" t="s">
        <v>432</v>
      </c>
      <c r="N91" s="24" t="s">
        <v>643</v>
      </c>
    </row>
    <row r="92" spans="1:14" ht="160.5" customHeight="1" x14ac:dyDescent="0.2">
      <c r="A92" s="30"/>
      <c r="B92" s="6">
        <v>92</v>
      </c>
      <c r="C92" s="6" t="s">
        <v>20</v>
      </c>
      <c r="D92" s="22" t="s">
        <v>528</v>
      </c>
      <c r="E92" s="3" t="s">
        <v>75</v>
      </c>
      <c r="F92" s="10" t="s">
        <v>345</v>
      </c>
      <c r="G92" s="10" t="s">
        <v>264</v>
      </c>
      <c r="H92" s="3">
        <v>110</v>
      </c>
      <c r="I92" s="6">
        <v>75</v>
      </c>
      <c r="J92" s="7" t="s">
        <v>11</v>
      </c>
      <c r="K92" s="20" t="s">
        <v>592</v>
      </c>
      <c r="L92" s="10" t="s">
        <v>422</v>
      </c>
      <c r="M92" s="10" t="s">
        <v>416</v>
      </c>
      <c r="N92" s="25"/>
    </row>
    <row r="93" spans="1:14" ht="73.55" customHeight="1" x14ac:dyDescent="0.2">
      <c r="A93" s="30"/>
      <c r="B93" s="6">
        <v>93</v>
      </c>
      <c r="C93" s="6" t="s">
        <v>20</v>
      </c>
      <c r="D93" s="6" t="s">
        <v>24</v>
      </c>
      <c r="E93" s="3" t="s">
        <v>76</v>
      </c>
      <c r="F93" s="10" t="s">
        <v>346</v>
      </c>
      <c r="G93" s="6" t="s">
        <v>24</v>
      </c>
      <c r="H93" s="3" t="s">
        <v>24</v>
      </c>
      <c r="I93" s="6">
        <v>147</v>
      </c>
      <c r="J93" s="7" t="s">
        <v>24</v>
      </c>
      <c r="K93" s="20" t="s">
        <v>592</v>
      </c>
      <c r="L93" s="10" t="s">
        <v>423</v>
      </c>
      <c r="M93" s="10" t="s">
        <v>414</v>
      </c>
      <c r="N93" s="25"/>
    </row>
    <row r="94" spans="1:14" ht="150.80000000000001" customHeight="1" x14ac:dyDescent="0.2">
      <c r="A94" s="30"/>
      <c r="B94" s="6">
        <v>94</v>
      </c>
      <c r="C94" s="6" t="s">
        <v>20</v>
      </c>
      <c r="D94" s="22" t="s">
        <v>529</v>
      </c>
      <c r="E94" s="3" t="s">
        <v>77</v>
      </c>
      <c r="F94" s="10" t="s">
        <v>345</v>
      </c>
      <c r="G94" s="10" t="s">
        <v>264</v>
      </c>
      <c r="H94" s="3">
        <v>158</v>
      </c>
      <c r="I94" s="6">
        <v>140</v>
      </c>
      <c r="J94" s="7" t="s">
        <v>11</v>
      </c>
      <c r="K94" s="20" t="s">
        <v>573</v>
      </c>
      <c r="L94" s="10" t="s">
        <v>422</v>
      </c>
      <c r="M94" s="10" t="s">
        <v>416</v>
      </c>
      <c r="N94" s="25"/>
    </row>
    <row r="95" spans="1:14" ht="144.69999999999999" customHeight="1" x14ac:dyDescent="0.2">
      <c r="A95" s="31"/>
      <c r="B95" s="6">
        <v>95</v>
      </c>
      <c r="C95" s="3" t="s">
        <v>195</v>
      </c>
      <c r="D95" s="22" t="s">
        <v>530</v>
      </c>
      <c r="E95" s="3" t="s">
        <v>78</v>
      </c>
      <c r="F95" s="10" t="s">
        <v>347</v>
      </c>
      <c r="G95" s="10" t="s">
        <v>264</v>
      </c>
      <c r="H95" s="3" t="s">
        <v>247</v>
      </c>
      <c r="I95" s="6">
        <v>152</v>
      </c>
      <c r="J95" s="7" t="s">
        <v>278</v>
      </c>
      <c r="K95" s="20" t="s">
        <v>573</v>
      </c>
      <c r="L95" s="10" t="s">
        <v>422</v>
      </c>
      <c r="M95" s="10" t="s">
        <v>416</v>
      </c>
      <c r="N95" s="25"/>
    </row>
    <row r="96" spans="1:14" ht="331.5" customHeight="1" x14ac:dyDescent="0.2">
      <c r="A96" s="31"/>
      <c r="B96" s="6">
        <v>96</v>
      </c>
      <c r="C96" s="3" t="s">
        <v>196</v>
      </c>
      <c r="D96" s="3" t="s">
        <v>531</v>
      </c>
      <c r="E96" s="3" t="s">
        <v>79</v>
      </c>
      <c r="F96" s="10" t="s">
        <v>348</v>
      </c>
      <c r="G96" s="10" t="s">
        <v>333</v>
      </c>
      <c r="H96" s="3" t="s">
        <v>248</v>
      </c>
      <c r="I96" s="6">
        <v>235</v>
      </c>
      <c r="J96" s="7" t="s">
        <v>278</v>
      </c>
      <c r="K96" s="20" t="s">
        <v>573</v>
      </c>
      <c r="L96" s="10" t="s">
        <v>636</v>
      </c>
      <c r="M96" s="10" t="s">
        <v>631</v>
      </c>
      <c r="N96" s="24" t="s">
        <v>647</v>
      </c>
    </row>
    <row r="97" spans="1:14" ht="64.55" customHeight="1" x14ac:dyDescent="0.2">
      <c r="A97" s="31"/>
      <c r="B97" s="6">
        <v>97</v>
      </c>
      <c r="C97" s="3" t="s">
        <v>20</v>
      </c>
      <c r="D97" s="6" t="s">
        <v>24</v>
      </c>
      <c r="E97" s="3" t="s">
        <v>80</v>
      </c>
      <c r="F97" s="10" t="s">
        <v>349</v>
      </c>
      <c r="G97" s="6" t="s">
        <v>24</v>
      </c>
      <c r="H97" s="3" t="s">
        <v>24</v>
      </c>
      <c r="I97" s="6">
        <v>558</v>
      </c>
      <c r="J97" s="7" t="s">
        <v>24</v>
      </c>
      <c r="K97" s="20" t="s">
        <v>573</v>
      </c>
      <c r="L97" s="10" t="s">
        <v>423</v>
      </c>
      <c r="M97" s="10" t="s">
        <v>414</v>
      </c>
      <c r="N97" s="25"/>
    </row>
    <row r="98" spans="1:14" ht="302.3" customHeight="1" x14ac:dyDescent="0.2">
      <c r="A98" s="31"/>
      <c r="B98" s="6">
        <v>98</v>
      </c>
      <c r="C98" s="3" t="s">
        <v>197</v>
      </c>
      <c r="D98" s="22" t="s">
        <v>532</v>
      </c>
      <c r="E98" s="3" t="s">
        <v>81</v>
      </c>
      <c r="F98" s="10" t="s">
        <v>633</v>
      </c>
      <c r="G98" s="10" t="s">
        <v>400</v>
      </c>
      <c r="H98" s="3">
        <v>163</v>
      </c>
      <c r="I98" s="6" t="s">
        <v>24</v>
      </c>
      <c r="J98" s="7" t="s">
        <v>11</v>
      </c>
      <c r="K98" s="23" t="s">
        <v>602</v>
      </c>
      <c r="L98" s="10" t="s">
        <v>632</v>
      </c>
      <c r="M98" s="10" t="s">
        <v>607</v>
      </c>
      <c r="N98" s="24" t="s">
        <v>647</v>
      </c>
    </row>
    <row r="99" spans="1:14" ht="271.7" x14ac:dyDescent="0.2">
      <c r="A99" s="31"/>
      <c r="B99" s="6">
        <v>99</v>
      </c>
      <c r="C99" s="3" t="s">
        <v>197</v>
      </c>
      <c r="D99" s="22" t="s">
        <v>533</v>
      </c>
      <c r="E99" s="3" t="s">
        <v>82</v>
      </c>
      <c r="F99" s="10" t="s">
        <v>350</v>
      </c>
      <c r="G99" s="10" t="s">
        <v>384</v>
      </c>
      <c r="H99" s="3">
        <v>67</v>
      </c>
      <c r="I99" s="6" t="s">
        <v>24</v>
      </c>
      <c r="J99" s="7" t="s">
        <v>278</v>
      </c>
      <c r="K99" s="23" t="s">
        <v>573</v>
      </c>
      <c r="L99" s="10" t="s">
        <v>632</v>
      </c>
      <c r="M99" s="10" t="s">
        <v>607</v>
      </c>
      <c r="N99" s="24" t="s">
        <v>647</v>
      </c>
    </row>
    <row r="100" spans="1:14" ht="95.1" x14ac:dyDescent="0.2">
      <c r="A100" s="31"/>
      <c r="B100" s="6">
        <v>100</v>
      </c>
      <c r="C100" s="3" t="s">
        <v>20</v>
      </c>
      <c r="D100" s="22" t="s">
        <v>534</v>
      </c>
      <c r="E100" s="3" t="s">
        <v>83</v>
      </c>
      <c r="F100" s="10" t="s">
        <v>351</v>
      </c>
      <c r="G100" s="10" t="s">
        <v>264</v>
      </c>
      <c r="H100" s="3">
        <v>58</v>
      </c>
      <c r="I100" s="6" t="s">
        <v>24</v>
      </c>
      <c r="J100" s="7" t="s">
        <v>278</v>
      </c>
      <c r="K100" s="4" t="s">
        <v>24</v>
      </c>
      <c r="L100" s="10" t="s">
        <v>609</v>
      </c>
      <c r="M100" s="10" t="s">
        <v>420</v>
      </c>
      <c r="N100" s="25"/>
    </row>
    <row r="101" spans="1:14" ht="95.1" x14ac:dyDescent="0.2">
      <c r="A101" s="31"/>
      <c r="B101" s="6">
        <v>101</v>
      </c>
      <c r="C101" s="3" t="s">
        <v>20</v>
      </c>
      <c r="D101" s="22" t="s">
        <v>535</v>
      </c>
      <c r="E101" s="3" t="s">
        <v>84</v>
      </c>
      <c r="F101" s="10" t="s">
        <v>352</v>
      </c>
      <c r="G101" s="10" t="s">
        <v>264</v>
      </c>
      <c r="H101" s="3">
        <v>43</v>
      </c>
      <c r="I101" s="6" t="s">
        <v>24</v>
      </c>
      <c r="J101" s="7" t="s">
        <v>278</v>
      </c>
      <c r="K101" s="23" t="s">
        <v>598</v>
      </c>
      <c r="L101" s="10" t="s">
        <v>427</v>
      </c>
      <c r="M101" s="10" t="s">
        <v>415</v>
      </c>
      <c r="N101" s="25"/>
    </row>
    <row r="102" spans="1:14" ht="86.3" customHeight="1" x14ac:dyDescent="0.2">
      <c r="A102" s="31"/>
      <c r="B102" s="6">
        <v>102</v>
      </c>
      <c r="C102" s="3" t="s">
        <v>20</v>
      </c>
      <c r="D102" s="6" t="s">
        <v>24</v>
      </c>
      <c r="E102" s="3" t="s">
        <v>85</v>
      </c>
      <c r="F102" s="10" t="s">
        <v>349</v>
      </c>
      <c r="G102" s="6" t="s">
        <v>24</v>
      </c>
      <c r="H102" s="3" t="s">
        <v>24</v>
      </c>
      <c r="I102" s="6">
        <v>418</v>
      </c>
      <c r="J102" s="7" t="s">
        <v>24</v>
      </c>
      <c r="K102" s="6" t="s">
        <v>24</v>
      </c>
      <c r="L102" s="10" t="s">
        <v>423</v>
      </c>
      <c r="M102" s="10" t="s">
        <v>414</v>
      </c>
      <c r="N102" s="25"/>
    </row>
    <row r="103" spans="1:14" ht="184.6" customHeight="1" x14ac:dyDescent="0.2">
      <c r="A103" s="32" t="s">
        <v>462</v>
      </c>
      <c r="B103" s="6">
        <v>103</v>
      </c>
      <c r="C103" s="3" t="s">
        <v>20</v>
      </c>
      <c r="D103" s="22" t="s">
        <v>536</v>
      </c>
      <c r="E103" s="3" t="s">
        <v>86</v>
      </c>
      <c r="F103" s="10" t="s">
        <v>353</v>
      </c>
      <c r="G103" s="10" t="s">
        <v>264</v>
      </c>
      <c r="H103" s="3">
        <v>14</v>
      </c>
      <c r="I103" s="6">
        <v>10</v>
      </c>
      <c r="J103" s="7" t="s">
        <v>278</v>
      </c>
      <c r="K103" s="6" t="s">
        <v>24</v>
      </c>
      <c r="L103" s="10" t="s">
        <v>422</v>
      </c>
      <c r="M103" s="10" t="s">
        <v>416</v>
      </c>
      <c r="N103" s="25"/>
    </row>
    <row r="104" spans="1:14" ht="333.7" customHeight="1" x14ac:dyDescent="0.2">
      <c r="A104" s="32"/>
      <c r="B104" s="6">
        <v>104</v>
      </c>
      <c r="C104" s="6" t="s">
        <v>198</v>
      </c>
      <c r="D104" s="22" t="s">
        <v>537</v>
      </c>
      <c r="E104" s="3" t="s">
        <v>87</v>
      </c>
      <c r="F104" s="10" t="s">
        <v>354</v>
      </c>
      <c r="G104" s="10" t="s">
        <v>384</v>
      </c>
      <c r="H104" s="3">
        <v>149</v>
      </c>
      <c r="I104" s="6" t="s">
        <v>24</v>
      </c>
      <c r="J104" s="7" t="s">
        <v>278</v>
      </c>
      <c r="K104" s="20" t="s">
        <v>592</v>
      </c>
      <c r="L104" s="10" t="s">
        <v>636</v>
      </c>
      <c r="M104" s="10" t="s">
        <v>631</v>
      </c>
      <c r="N104" s="25"/>
    </row>
    <row r="105" spans="1:14" ht="79.5" customHeight="1" x14ac:dyDescent="0.2">
      <c r="A105" s="32"/>
      <c r="B105" s="6">
        <v>105</v>
      </c>
      <c r="C105" s="6" t="s">
        <v>20</v>
      </c>
      <c r="D105" s="6" t="s">
        <v>24</v>
      </c>
      <c r="E105" s="3" t="s">
        <v>88</v>
      </c>
      <c r="F105" s="10" t="s">
        <v>346</v>
      </c>
      <c r="G105" s="6" t="s">
        <v>24</v>
      </c>
      <c r="H105" s="3" t="s">
        <v>24</v>
      </c>
      <c r="I105" s="6">
        <v>12</v>
      </c>
      <c r="J105" s="7" t="s">
        <v>24</v>
      </c>
      <c r="K105" s="6" t="s">
        <v>24</v>
      </c>
      <c r="L105" s="10" t="s">
        <v>423</v>
      </c>
      <c r="M105" s="10" t="s">
        <v>414</v>
      </c>
      <c r="N105" s="25"/>
    </row>
    <row r="106" spans="1:14" ht="271.7" x14ac:dyDescent="0.2">
      <c r="A106" s="32"/>
      <c r="B106" s="6">
        <v>106</v>
      </c>
      <c r="C106" s="6" t="s">
        <v>199</v>
      </c>
      <c r="D106" s="22" t="s">
        <v>538</v>
      </c>
      <c r="E106" s="3" t="s">
        <v>89</v>
      </c>
      <c r="F106" s="10" t="s">
        <v>356</v>
      </c>
      <c r="G106" s="10" t="s">
        <v>266</v>
      </c>
      <c r="H106" s="3">
        <v>225</v>
      </c>
      <c r="I106" s="6" t="s">
        <v>24</v>
      </c>
      <c r="J106" s="7" t="s">
        <v>11</v>
      </c>
      <c r="K106" s="20" t="s">
        <v>573</v>
      </c>
      <c r="L106" s="10" t="s">
        <v>453</v>
      </c>
      <c r="M106" s="10" t="s">
        <v>419</v>
      </c>
      <c r="N106" s="24" t="s">
        <v>647</v>
      </c>
    </row>
    <row r="107" spans="1:14" ht="78.8" customHeight="1" x14ac:dyDescent="0.2">
      <c r="A107" s="28" t="s">
        <v>463</v>
      </c>
      <c r="B107" s="6">
        <v>107</v>
      </c>
      <c r="C107" s="6" t="s">
        <v>20</v>
      </c>
      <c r="D107" s="6" t="s">
        <v>24</v>
      </c>
      <c r="E107" s="3" t="s">
        <v>90</v>
      </c>
      <c r="F107" s="10" t="s">
        <v>346</v>
      </c>
      <c r="G107" s="6" t="s">
        <v>24</v>
      </c>
      <c r="H107" s="3" t="s">
        <v>24</v>
      </c>
      <c r="I107" s="3">
        <v>15</v>
      </c>
      <c r="J107" s="7" t="s">
        <v>24</v>
      </c>
      <c r="K107" s="20" t="s">
        <v>576</v>
      </c>
      <c r="L107" s="10" t="s">
        <v>423</v>
      </c>
      <c r="M107" s="10" t="s">
        <v>414</v>
      </c>
      <c r="N107" s="25"/>
    </row>
    <row r="108" spans="1:14" ht="223.5" customHeight="1" x14ac:dyDescent="0.2">
      <c r="A108" s="28"/>
      <c r="B108" s="6">
        <v>108</v>
      </c>
      <c r="C108" s="6" t="s">
        <v>199</v>
      </c>
      <c r="D108" s="22" t="s">
        <v>539</v>
      </c>
      <c r="E108" s="3" t="s">
        <v>91</v>
      </c>
      <c r="F108" s="10" t="s">
        <v>357</v>
      </c>
      <c r="G108" s="10" t="s">
        <v>384</v>
      </c>
      <c r="H108" s="3">
        <v>54</v>
      </c>
      <c r="I108" s="6" t="s">
        <v>24</v>
      </c>
      <c r="J108" s="7" t="s">
        <v>278</v>
      </c>
      <c r="K108" s="20" t="s">
        <v>577</v>
      </c>
      <c r="L108" s="10" t="s">
        <v>431</v>
      </c>
      <c r="M108" s="10" t="s">
        <v>432</v>
      </c>
      <c r="N108" s="24" t="s">
        <v>644</v>
      </c>
    </row>
    <row r="109" spans="1:14" ht="334.55" customHeight="1" x14ac:dyDescent="0.2">
      <c r="A109" s="28"/>
      <c r="B109" s="6">
        <v>109</v>
      </c>
      <c r="C109" s="6" t="s">
        <v>20</v>
      </c>
      <c r="D109" s="22" t="s">
        <v>540</v>
      </c>
      <c r="E109" s="3" t="s">
        <v>92</v>
      </c>
      <c r="F109" s="10" t="s">
        <v>358</v>
      </c>
      <c r="G109" s="10" t="s">
        <v>264</v>
      </c>
      <c r="H109" s="3">
        <v>405</v>
      </c>
      <c r="I109" s="6">
        <v>133</v>
      </c>
      <c r="J109" s="7" t="s">
        <v>278</v>
      </c>
      <c r="K109" s="15" t="s">
        <v>578</v>
      </c>
      <c r="L109" s="10" t="s">
        <v>611</v>
      </c>
      <c r="M109" s="10" t="s">
        <v>631</v>
      </c>
      <c r="N109" s="25"/>
    </row>
    <row r="110" spans="1:14" ht="70.5" customHeight="1" x14ac:dyDescent="0.2">
      <c r="A110" s="28"/>
      <c r="B110" s="6">
        <v>110</v>
      </c>
      <c r="C110" s="6" t="s">
        <v>20</v>
      </c>
      <c r="D110" s="6" t="s">
        <v>24</v>
      </c>
      <c r="E110" s="3" t="s">
        <v>93</v>
      </c>
      <c r="F110" s="10" t="s">
        <v>346</v>
      </c>
      <c r="G110" s="6" t="s">
        <v>24</v>
      </c>
      <c r="H110" s="3" t="s">
        <v>24</v>
      </c>
      <c r="I110" s="3">
        <v>27</v>
      </c>
      <c r="J110" s="7" t="s">
        <v>24</v>
      </c>
      <c r="K110" s="20" t="s">
        <v>570</v>
      </c>
      <c r="L110" s="10" t="s">
        <v>423</v>
      </c>
      <c r="M110" s="10" t="s">
        <v>414</v>
      </c>
      <c r="N110" s="25"/>
    </row>
    <row r="111" spans="1:14" ht="152.35" customHeight="1" x14ac:dyDescent="0.2">
      <c r="A111" s="28"/>
      <c r="B111" s="6">
        <v>111</v>
      </c>
      <c r="C111" s="3" t="s">
        <v>20</v>
      </c>
      <c r="D111" s="22" t="s">
        <v>541</v>
      </c>
      <c r="E111" s="3" t="s">
        <v>94</v>
      </c>
      <c r="F111" s="10" t="s">
        <v>359</v>
      </c>
      <c r="G111" s="10" t="s">
        <v>264</v>
      </c>
      <c r="H111" s="3">
        <v>176</v>
      </c>
      <c r="I111" s="4">
        <v>75</v>
      </c>
      <c r="J111" s="7" t="s">
        <v>11</v>
      </c>
      <c r="K111" s="15" t="s">
        <v>569</v>
      </c>
      <c r="L111" s="10" t="s">
        <v>422</v>
      </c>
      <c r="M111" s="10" t="s">
        <v>416</v>
      </c>
      <c r="N111" s="25"/>
    </row>
    <row r="112" spans="1:14" ht="135" customHeight="1" x14ac:dyDescent="0.2">
      <c r="A112" s="28"/>
      <c r="B112" s="6">
        <v>112</v>
      </c>
      <c r="C112" s="3" t="s">
        <v>20</v>
      </c>
      <c r="D112" s="22" t="s">
        <v>542</v>
      </c>
      <c r="E112" s="3" t="s">
        <v>95</v>
      </c>
      <c r="F112" s="10" t="s">
        <v>360</v>
      </c>
      <c r="G112" s="10" t="s">
        <v>264</v>
      </c>
      <c r="H112" s="3">
        <v>175</v>
      </c>
      <c r="I112" s="4">
        <v>314</v>
      </c>
      <c r="J112" s="7" t="s">
        <v>11</v>
      </c>
      <c r="K112" s="15" t="s">
        <v>571</v>
      </c>
      <c r="L112" s="10" t="s">
        <v>422</v>
      </c>
      <c r="M112" s="10" t="s">
        <v>416</v>
      </c>
      <c r="N112" s="25"/>
    </row>
    <row r="113" spans="1:14" ht="168.8" customHeight="1" x14ac:dyDescent="0.2">
      <c r="A113" s="28"/>
      <c r="B113" s="6">
        <v>113</v>
      </c>
      <c r="C113" s="3" t="s">
        <v>544</v>
      </c>
      <c r="D113" s="22" t="s">
        <v>546</v>
      </c>
      <c r="E113" s="3" t="s">
        <v>543</v>
      </c>
      <c r="F113" s="10" t="s">
        <v>545</v>
      </c>
      <c r="G113" s="10" t="s">
        <v>266</v>
      </c>
      <c r="H113" s="3">
        <v>70</v>
      </c>
      <c r="I113" s="4" t="s">
        <v>24</v>
      </c>
      <c r="J113" s="7" t="s">
        <v>11</v>
      </c>
      <c r="K113" s="15" t="s">
        <v>569</v>
      </c>
      <c r="L113" s="10" t="s">
        <v>438</v>
      </c>
      <c r="M113" s="10" t="s">
        <v>440</v>
      </c>
      <c r="N113" s="25"/>
    </row>
    <row r="114" spans="1:14" ht="222.8" customHeight="1" x14ac:dyDescent="0.2">
      <c r="A114" s="28"/>
      <c r="B114" s="6">
        <v>114</v>
      </c>
      <c r="C114" s="3" t="s">
        <v>200</v>
      </c>
      <c r="D114" s="3" t="s">
        <v>547</v>
      </c>
      <c r="E114" s="3" t="s">
        <v>96</v>
      </c>
      <c r="F114" s="10" t="s">
        <v>361</v>
      </c>
      <c r="G114" s="10" t="s">
        <v>264</v>
      </c>
      <c r="H114" s="3" t="s">
        <v>362</v>
      </c>
      <c r="I114" s="6">
        <v>220</v>
      </c>
      <c r="J114" s="7" t="s">
        <v>11</v>
      </c>
      <c r="K114" s="15" t="s">
        <v>572</v>
      </c>
      <c r="L114" s="10" t="s">
        <v>422</v>
      </c>
      <c r="M114" s="10" t="s">
        <v>416</v>
      </c>
      <c r="N114" s="25"/>
    </row>
    <row r="115" spans="1:14" ht="54.35" x14ac:dyDescent="0.2">
      <c r="A115" s="28"/>
      <c r="B115" s="6">
        <v>115</v>
      </c>
      <c r="C115" s="6" t="s">
        <v>20</v>
      </c>
      <c r="D115" s="6" t="s">
        <v>24</v>
      </c>
      <c r="E115" s="3" t="s">
        <v>97</v>
      </c>
      <c r="F115" s="10" t="s">
        <v>346</v>
      </c>
      <c r="G115" s="6" t="s">
        <v>24</v>
      </c>
      <c r="H115" s="3" t="s">
        <v>24</v>
      </c>
      <c r="I115" s="3">
        <v>6</v>
      </c>
      <c r="J115" s="7" t="s">
        <v>24</v>
      </c>
      <c r="K115" s="20" t="s">
        <v>573</v>
      </c>
      <c r="L115" s="10" t="s">
        <v>423</v>
      </c>
      <c r="M115" s="10" t="s">
        <v>414</v>
      </c>
      <c r="N115" s="25"/>
    </row>
    <row r="116" spans="1:14" ht="54.35" x14ac:dyDescent="0.2">
      <c r="A116" s="28"/>
      <c r="B116" s="6">
        <v>116</v>
      </c>
      <c r="C116" s="6" t="s">
        <v>20</v>
      </c>
      <c r="D116" s="6" t="s">
        <v>24</v>
      </c>
      <c r="E116" s="3" t="s">
        <v>98</v>
      </c>
      <c r="F116" s="10" t="s">
        <v>346</v>
      </c>
      <c r="G116" s="6" t="s">
        <v>24</v>
      </c>
      <c r="H116" s="3" t="s">
        <v>24</v>
      </c>
      <c r="I116" s="3">
        <v>5</v>
      </c>
      <c r="J116" s="7" t="s">
        <v>24</v>
      </c>
      <c r="K116" s="20" t="s">
        <v>573</v>
      </c>
      <c r="L116" s="10" t="s">
        <v>423</v>
      </c>
      <c r="M116" s="10" t="s">
        <v>414</v>
      </c>
      <c r="N116" s="25"/>
    </row>
    <row r="117" spans="1:14" ht="260.35000000000002" customHeight="1" x14ac:dyDescent="0.2">
      <c r="A117" s="28"/>
      <c r="B117" s="6">
        <v>117</v>
      </c>
      <c r="C117" s="3" t="s">
        <v>201</v>
      </c>
      <c r="D117" s="3" t="s">
        <v>548</v>
      </c>
      <c r="E117" s="3" t="s">
        <v>99</v>
      </c>
      <c r="F117" s="10" t="s">
        <v>363</v>
      </c>
      <c r="G117" s="10" t="s">
        <v>264</v>
      </c>
      <c r="H117" s="3" t="s">
        <v>364</v>
      </c>
      <c r="I117" s="6">
        <v>172</v>
      </c>
      <c r="J117" s="7" t="s">
        <v>11</v>
      </c>
      <c r="K117" s="20" t="s">
        <v>573</v>
      </c>
      <c r="L117" s="10" t="s">
        <v>422</v>
      </c>
      <c r="M117" s="10" t="s">
        <v>416</v>
      </c>
      <c r="N117" s="25"/>
    </row>
    <row r="118" spans="1:14" ht="54.35" x14ac:dyDescent="0.2">
      <c r="A118" s="28"/>
      <c r="B118" s="6">
        <v>118</v>
      </c>
      <c r="C118" s="3" t="s">
        <v>20</v>
      </c>
      <c r="D118" s="6" t="s">
        <v>24</v>
      </c>
      <c r="E118" s="3" t="s">
        <v>100</v>
      </c>
      <c r="F118" s="10" t="s">
        <v>346</v>
      </c>
      <c r="G118" s="6" t="s">
        <v>24</v>
      </c>
      <c r="H118" s="3" t="s">
        <v>24</v>
      </c>
      <c r="I118" s="3">
        <v>20</v>
      </c>
      <c r="J118" s="7" t="s">
        <v>24</v>
      </c>
      <c r="K118" s="20" t="s">
        <v>573</v>
      </c>
      <c r="L118" s="10" t="s">
        <v>423</v>
      </c>
      <c r="M118" s="10" t="s">
        <v>414</v>
      </c>
      <c r="N118" s="25"/>
    </row>
    <row r="119" spans="1:14" ht="54.35" x14ac:dyDescent="0.2">
      <c r="A119" s="28"/>
      <c r="B119" s="6">
        <v>119</v>
      </c>
      <c r="C119" s="3" t="s">
        <v>20</v>
      </c>
      <c r="D119" s="6" t="s">
        <v>24</v>
      </c>
      <c r="E119" s="3" t="s">
        <v>101</v>
      </c>
      <c r="F119" s="10" t="s">
        <v>346</v>
      </c>
      <c r="G119" s="6" t="s">
        <v>24</v>
      </c>
      <c r="H119" s="3" t="s">
        <v>24</v>
      </c>
      <c r="I119" s="3">
        <v>19</v>
      </c>
      <c r="J119" s="7" t="s">
        <v>24</v>
      </c>
      <c r="K119" s="20" t="s">
        <v>573</v>
      </c>
      <c r="L119" s="10" t="s">
        <v>423</v>
      </c>
      <c r="M119" s="10" t="s">
        <v>414</v>
      </c>
      <c r="N119" s="25"/>
    </row>
    <row r="120" spans="1:14" ht="54.35" x14ac:dyDescent="0.2">
      <c r="A120" s="28"/>
      <c r="B120" s="6">
        <v>120</v>
      </c>
      <c r="C120" s="3" t="s">
        <v>20</v>
      </c>
      <c r="D120" s="6" t="s">
        <v>24</v>
      </c>
      <c r="E120" s="3" t="s">
        <v>102</v>
      </c>
      <c r="F120" s="10" t="s">
        <v>355</v>
      </c>
      <c r="G120" s="6" t="s">
        <v>24</v>
      </c>
      <c r="H120" s="3" t="s">
        <v>24</v>
      </c>
      <c r="I120" s="3">
        <v>30</v>
      </c>
      <c r="J120" s="7" t="s">
        <v>24</v>
      </c>
      <c r="K120" s="20" t="s">
        <v>573</v>
      </c>
      <c r="L120" s="10" t="s">
        <v>423</v>
      </c>
      <c r="M120" s="10" t="s">
        <v>414</v>
      </c>
      <c r="N120" s="25"/>
    </row>
    <row r="121" spans="1:14" ht="54.35" x14ac:dyDescent="0.2">
      <c r="A121" s="28"/>
      <c r="B121" s="6">
        <v>121</v>
      </c>
      <c r="C121" s="3" t="s">
        <v>20</v>
      </c>
      <c r="D121" s="6" t="s">
        <v>24</v>
      </c>
      <c r="E121" s="3" t="s">
        <v>103</v>
      </c>
      <c r="F121" s="10" t="s">
        <v>346</v>
      </c>
      <c r="G121" s="6" t="s">
        <v>24</v>
      </c>
      <c r="H121" s="3" t="s">
        <v>24</v>
      </c>
      <c r="I121" s="3">
        <v>150</v>
      </c>
      <c r="J121" s="7" t="s">
        <v>24</v>
      </c>
      <c r="K121" s="20" t="s">
        <v>573</v>
      </c>
      <c r="L121" s="10" t="s">
        <v>423</v>
      </c>
      <c r="M121" s="10" t="s">
        <v>414</v>
      </c>
      <c r="N121" s="25"/>
    </row>
    <row r="122" spans="1:14" ht="54.35" x14ac:dyDescent="0.2">
      <c r="A122" s="28"/>
      <c r="B122" s="6">
        <v>122</v>
      </c>
      <c r="C122" s="3" t="s">
        <v>20</v>
      </c>
      <c r="D122" s="6" t="s">
        <v>24</v>
      </c>
      <c r="E122" s="3" t="s">
        <v>104</v>
      </c>
      <c r="F122" s="10" t="s">
        <v>346</v>
      </c>
      <c r="G122" s="6" t="s">
        <v>24</v>
      </c>
      <c r="H122" s="3" t="s">
        <v>24</v>
      </c>
      <c r="I122" s="3">
        <v>28</v>
      </c>
      <c r="J122" s="7" t="s">
        <v>24</v>
      </c>
      <c r="K122" s="20" t="s">
        <v>573</v>
      </c>
      <c r="L122" s="10" t="s">
        <v>423</v>
      </c>
      <c r="M122" s="10" t="s">
        <v>414</v>
      </c>
      <c r="N122" s="25"/>
    </row>
    <row r="123" spans="1:14" ht="54.35" x14ac:dyDescent="0.2">
      <c r="A123" s="28"/>
      <c r="B123" s="6">
        <v>123</v>
      </c>
      <c r="C123" s="3" t="s">
        <v>20</v>
      </c>
      <c r="D123" s="6" t="s">
        <v>24</v>
      </c>
      <c r="E123" s="3" t="s">
        <v>105</v>
      </c>
      <c r="F123" s="10" t="s">
        <v>346</v>
      </c>
      <c r="G123" s="6" t="s">
        <v>24</v>
      </c>
      <c r="H123" s="3" t="s">
        <v>24</v>
      </c>
      <c r="I123" s="3">
        <v>16</v>
      </c>
      <c r="J123" s="7" t="s">
        <v>24</v>
      </c>
      <c r="K123" s="20" t="s">
        <v>573</v>
      </c>
      <c r="L123" s="10" t="s">
        <v>423</v>
      </c>
      <c r="M123" s="10" t="s">
        <v>414</v>
      </c>
      <c r="N123" s="25"/>
    </row>
    <row r="124" spans="1:14" ht="54.35" x14ac:dyDescent="0.2">
      <c r="A124" s="28"/>
      <c r="B124" s="6">
        <v>124</v>
      </c>
      <c r="C124" s="3" t="s">
        <v>20</v>
      </c>
      <c r="D124" s="6" t="s">
        <v>24</v>
      </c>
      <c r="E124" s="3" t="s">
        <v>106</v>
      </c>
      <c r="F124" s="10" t="s">
        <v>346</v>
      </c>
      <c r="G124" s="6" t="s">
        <v>24</v>
      </c>
      <c r="H124" s="3" t="s">
        <v>24</v>
      </c>
      <c r="I124" s="3">
        <v>270</v>
      </c>
      <c r="J124" s="7" t="s">
        <v>24</v>
      </c>
      <c r="K124" s="20" t="s">
        <v>573</v>
      </c>
      <c r="L124" s="10" t="s">
        <v>423</v>
      </c>
      <c r="M124" s="10" t="s">
        <v>414</v>
      </c>
      <c r="N124" s="25"/>
    </row>
    <row r="125" spans="1:14" ht="54.35" x14ac:dyDescent="0.2">
      <c r="A125" s="28"/>
      <c r="B125" s="6">
        <v>125</v>
      </c>
      <c r="C125" s="4" t="s">
        <v>20</v>
      </c>
      <c r="D125" s="6" t="s">
        <v>24</v>
      </c>
      <c r="E125" s="4" t="s">
        <v>107</v>
      </c>
      <c r="F125" s="10" t="s">
        <v>346</v>
      </c>
      <c r="G125" s="6" t="s">
        <v>24</v>
      </c>
      <c r="H125" s="3" t="s">
        <v>24</v>
      </c>
      <c r="I125" s="3">
        <v>8</v>
      </c>
      <c r="J125" s="7" t="s">
        <v>24</v>
      </c>
      <c r="K125" s="20" t="s">
        <v>573</v>
      </c>
      <c r="L125" s="10" t="s">
        <v>423</v>
      </c>
      <c r="M125" s="10" t="s">
        <v>414</v>
      </c>
      <c r="N125" s="25"/>
    </row>
    <row r="126" spans="1:14" ht="164.25" customHeight="1" x14ac:dyDescent="0.2">
      <c r="A126" s="28"/>
      <c r="B126" s="6">
        <v>126</v>
      </c>
      <c r="C126" s="6" t="s">
        <v>20</v>
      </c>
      <c r="D126" s="22" t="s">
        <v>549</v>
      </c>
      <c r="E126" s="3" t="s">
        <v>108</v>
      </c>
      <c r="F126" s="10" t="s">
        <v>365</v>
      </c>
      <c r="G126" s="10" t="s">
        <v>264</v>
      </c>
      <c r="H126" s="3">
        <v>291</v>
      </c>
      <c r="I126" s="6">
        <v>143</v>
      </c>
      <c r="J126" s="7" t="s">
        <v>11</v>
      </c>
      <c r="K126" s="20" t="s">
        <v>573</v>
      </c>
      <c r="L126" s="10" t="s">
        <v>422</v>
      </c>
      <c r="M126" s="10" t="s">
        <v>416</v>
      </c>
      <c r="N126" s="25"/>
    </row>
    <row r="127" spans="1:14" ht="54.35" x14ac:dyDescent="0.2">
      <c r="A127" s="28"/>
      <c r="B127" s="6">
        <v>127</v>
      </c>
      <c r="C127" s="6" t="s">
        <v>20</v>
      </c>
      <c r="D127" s="6" t="s">
        <v>24</v>
      </c>
      <c r="E127" s="3" t="s">
        <v>109</v>
      </c>
      <c r="F127" s="10" t="s">
        <v>346</v>
      </c>
      <c r="G127" s="6" t="s">
        <v>24</v>
      </c>
      <c r="H127" s="3" t="s">
        <v>24</v>
      </c>
      <c r="I127" s="6">
        <v>10</v>
      </c>
      <c r="J127" s="7" t="s">
        <v>24</v>
      </c>
      <c r="K127" s="20" t="s">
        <v>573</v>
      </c>
      <c r="L127" s="10" t="s">
        <v>423</v>
      </c>
      <c r="M127" s="10" t="s">
        <v>414</v>
      </c>
      <c r="N127" s="25"/>
    </row>
    <row r="128" spans="1:14" ht="206.35" customHeight="1" x14ac:dyDescent="0.2">
      <c r="A128" s="32" t="s">
        <v>464</v>
      </c>
      <c r="B128" s="6">
        <v>128</v>
      </c>
      <c r="C128" s="6" t="s">
        <v>202</v>
      </c>
      <c r="D128" s="22" t="s">
        <v>550</v>
      </c>
      <c r="E128" s="3" t="s">
        <v>110</v>
      </c>
      <c r="F128" s="10" t="s">
        <v>366</v>
      </c>
      <c r="G128" s="10" t="s">
        <v>400</v>
      </c>
      <c r="H128" s="3">
        <v>68</v>
      </c>
      <c r="I128" s="6" t="s">
        <v>24</v>
      </c>
      <c r="J128" s="7" t="s">
        <v>11</v>
      </c>
      <c r="K128" s="15" t="s">
        <v>569</v>
      </c>
      <c r="L128" s="10" t="s">
        <v>431</v>
      </c>
      <c r="M128" s="10" t="s">
        <v>432</v>
      </c>
      <c r="N128" s="24" t="s">
        <v>644</v>
      </c>
    </row>
    <row r="129" spans="1:14" ht="313.5" customHeight="1" x14ac:dyDescent="0.2">
      <c r="A129" s="27"/>
      <c r="B129" s="6">
        <v>129</v>
      </c>
      <c r="C129" s="6" t="s">
        <v>20</v>
      </c>
      <c r="D129" s="3" t="s">
        <v>635</v>
      </c>
      <c r="E129" s="3" t="s">
        <v>111</v>
      </c>
      <c r="F129" s="10" t="s">
        <v>402</v>
      </c>
      <c r="G129" s="10" t="s">
        <v>264</v>
      </c>
      <c r="H129" s="3">
        <v>51</v>
      </c>
      <c r="I129" s="6" t="s">
        <v>24</v>
      </c>
      <c r="J129" s="7" t="s">
        <v>11</v>
      </c>
      <c r="K129" s="15" t="s">
        <v>569</v>
      </c>
      <c r="L129" s="10" t="s">
        <v>634</v>
      </c>
      <c r="M129" s="10" t="s">
        <v>607</v>
      </c>
      <c r="N129" s="25"/>
    </row>
    <row r="130" spans="1:14" ht="275.3" customHeight="1" x14ac:dyDescent="0.2">
      <c r="A130" s="27"/>
      <c r="B130" s="6">
        <v>130</v>
      </c>
      <c r="C130" s="3" t="s">
        <v>167</v>
      </c>
      <c r="D130" s="3" t="s">
        <v>551</v>
      </c>
      <c r="E130" s="3" t="s">
        <v>112</v>
      </c>
      <c r="F130" s="10" t="s">
        <v>368</v>
      </c>
      <c r="G130" s="10" t="s">
        <v>367</v>
      </c>
      <c r="H130" s="3" t="s">
        <v>249</v>
      </c>
      <c r="I130" s="6">
        <v>236</v>
      </c>
      <c r="J130" s="7" t="s">
        <v>278</v>
      </c>
      <c r="K130" s="15" t="s">
        <v>569</v>
      </c>
      <c r="L130" s="10" t="s">
        <v>422</v>
      </c>
      <c r="M130" s="10" t="s">
        <v>416</v>
      </c>
      <c r="N130" s="25"/>
    </row>
    <row r="131" spans="1:14" ht="409.6" customHeight="1" x14ac:dyDescent="0.2">
      <c r="A131" s="27"/>
      <c r="B131" s="6">
        <v>131</v>
      </c>
      <c r="C131" s="3" t="s">
        <v>203</v>
      </c>
      <c r="D131" s="3" t="s">
        <v>552</v>
      </c>
      <c r="E131" s="3" t="s">
        <v>113</v>
      </c>
      <c r="F131" s="10" t="s">
        <v>369</v>
      </c>
      <c r="G131" s="10" t="s">
        <v>371</v>
      </c>
      <c r="H131" s="3" t="s">
        <v>250</v>
      </c>
      <c r="I131" s="3" t="s">
        <v>370</v>
      </c>
      <c r="J131" s="7" t="s">
        <v>11</v>
      </c>
      <c r="K131" s="15" t="s">
        <v>569</v>
      </c>
      <c r="L131" s="10" t="s">
        <v>434</v>
      </c>
      <c r="M131" s="10" t="s">
        <v>435</v>
      </c>
      <c r="N131" s="24" t="s">
        <v>647</v>
      </c>
    </row>
    <row r="132" spans="1:14" ht="77.3" customHeight="1" x14ac:dyDescent="0.2">
      <c r="A132" s="27"/>
      <c r="B132" s="6">
        <v>132</v>
      </c>
      <c r="C132" s="3" t="s">
        <v>20</v>
      </c>
      <c r="D132" s="21" t="s">
        <v>24</v>
      </c>
      <c r="E132" s="8" t="s">
        <v>114</v>
      </c>
      <c r="F132" s="10" t="s">
        <v>355</v>
      </c>
      <c r="G132" s="6" t="s">
        <v>24</v>
      </c>
      <c r="H132" s="3" t="s">
        <v>24</v>
      </c>
      <c r="I132" s="6">
        <v>520</v>
      </c>
      <c r="J132" s="7" t="s">
        <v>24</v>
      </c>
      <c r="K132" s="15" t="s">
        <v>569</v>
      </c>
      <c r="L132" s="10" t="s">
        <v>423</v>
      </c>
      <c r="M132" s="10" t="s">
        <v>414</v>
      </c>
      <c r="N132" s="25"/>
    </row>
    <row r="133" spans="1:14" ht="54.35" x14ac:dyDescent="0.2">
      <c r="A133" s="27"/>
      <c r="B133" s="6">
        <v>133</v>
      </c>
      <c r="C133" s="3" t="s">
        <v>20</v>
      </c>
      <c r="D133" s="6" t="s">
        <v>24</v>
      </c>
      <c r="E133" s="3" t="s">
        <v>115</v>
      </c>
      <c r="F133" s="10" t="s">
        <v>355</v>
      </c>
      <c r="G133" s="6" t="s">
        <v>24</v>
      </c>
      <c r="H133" s="3" t="s">
        <v>24</v>
      </c>
      <c r="I133" s="6">
        <v>178</v>
      </c>
      <c r="J133" s="7" t="s">
        <v>24</v>
      </c>
      <c r="K133" s="15" t="s">
        <v>569</v>
      </c>
      <c r="L133" s="10" t="s">
        <v>423</v>
      </c>
      <c r="M133" s="10" t="s">
        <v>414</v>
      </c>
      <c r="N133" s="25"/>
    </row>
    <row r="134" spans="1:14" ht="284.3" customHeight="1" x14ac:dyDescent="0.2">
      <c r="A134" s="27"/>
      <c r="B134" s="6">
        <v>134</v>
      </c>
      <c r="C134" s="3" t="s">
        <v>372</v>
      </c>
      <c r="D134" s="3" t="s">
        <v>553</v>
      </c>
      <c r="E134" s="3" t="s">
        <v>115</v>
      </c>
      <c r="F134" s="10" t="s">
        <v>373</v>
      </c>
      <c r="G134" s="10" t="s">
        <v>374</v>
      </c>
      <c r="H134" s="3" t="s">
        <v>251</v>
      </c>
      <c r="I134" s="6" t="s">
        <v>24</v>
      </c>
      <c r="J134" s="7" t="s">
        <v>278</v>
      </c>
      <c r="K134" s="15" t="s">
        <v>569</v>
      </c>
      <c r="L134" s="10" t="s">
        <v>454</v>
      </c>
      <c r="M134" s="10" t="s">
        <v>432</v>
      </c>
      <c r="N134" s="24" t="s">
        <v>644</v>
      </c>
    </row>
    <row r="135" spans="1:14" ht="130.6" customHeight="1" x14ac:dyDescent="0.2">
      <c r="A135" s="27"/>
      <c r="B135" s="6">
        <v>135</v>
      </c>
      <c r="C135" s="3" t="s">
        <v>20</v>
      </c>
      <c r="D135" s="3" t="s">
        <v>554</v>
      </c>
      <c r="E135" s="3" t="s">
        <v>116</v>
      </c>
      <c r="F135" s="10" t="s">
        <v>375</v>
      </c>
      <c r="G135" s="10" t="s">
        <v>264</v>
      </c>
      <c r="H135" s="3">
        <v>41</v>
      </c>
      <c r="I135" s="6" t="s">
        <v>24</v>
      </c>
      <c r="J135" s="7" t="s">
        <v>11</v>
      </c>
      <c r="K135" s="6" t="s">
        <v>24</v>
      </c>
      <c r="L135" s="10" t="s">
        <v>427</v>
      </c>
      <c r="M135" s="10" t="s">
        <v>415</v>
      </c>
      <c r="N135" s="25"/>
    </row>
    <row r="136" spans="1:14" ht="338.95" customHeight="1" x14ac:dyDescent="0.2">
      <c r="A136" s="27"/>
      <c r="B136" s="6">
        <v>136</v>
      </c>
      <c r="C136" s="4" t="s">
        <v>204</v>
      </c>
      <c r="D136" s="3" t="s">
        <v>555</v>
      </c>
      <c r="E136" s="4" t="s">
        <v>117</v>
      </c>
      <c r="F136" s="10" t="s">
        <v>376</v>
      </c>
      <c r="G136" s="10" t="s">
        <v>377</v>
      </c>
      <c r="H136" s="4" t="s">
        <v>252</v>
      </c>
      <c r="I136" s="3" t="s">
        <v>378</v>
      </c>
      <c r="J136" s="7" t="s">
        <v>11</v>
      </c>
      <c r="K136" s="15" t="s">
        <v>603</v>
      </c>
      <c r="L136" s="10" t="s">
        <v>636</v>
      </c>
      <c r="M136" s="10" t="s">
        <v>631</v>
      </c>
      <c r="N136" s="24" t="s">
        <v>647</v>
      </c>
    </row>
    <row r="137" spans="1:14" ht="336.75" customHeight="1" x14ac:dyDescent="0.2">
      <c r="A137" s="30" t="s">
        <v>465</v>
      </c>
      <c r="B137" s="6">
        <v>137</v>
      </c>
      <c r="C137" s="3" t="s">
        <v>205</v>
      </c>
      <c r="D137" s="3" t="s">
        <v>556</v>
      </c>
      <c r="E137" s="9" t="s">
        <v>118</v>
      </c>
      <c r="F137" s="10" t="s">
        <v>381</v>
      </c>
      <c r="G137" s="10" t="s">
        <v>384</v>
      </c>
      <c r="H137" s="3" t="s">
        <v>254</v>
      </c>
      <c r="I137" s="4" t="s">
        <v>253</v>
      </c>
      <c r="J137" s="7" t="s">
        <v>11</v>
      </c>
      <c r="K137" s="15" t="s">
        <v>581</v>
      </c>
      <c r="L137" s="10" t="s">
        <v>434</v>
      </c>
      <c r="M137" s="10" t="s">
        <v>435</v>
      </c>
      <c r="N137" s="24" t="s">
        <v>647</v>
      </c>
    </row>
    <row r="138" spans="1:14" ht="266.95" customHeight="1" x14ac:dyDescent="0.2">
      <c r="A138" s="31"/>
      <c r="B138" s="6">
        <v>138</v>
      </c>
      <c r="C138" s="3" t="s">
        <v>206</v>
      </c>
      <c r="D138" s="3" t="s">
        <v>557</v>
      </c>
      <c r="E138" s="9" t="s">
        <v>119</v>
      </c>
      <c r="F138" s="10" t="s">
        <v>380</v>
      </c>
      <c r="G138" s="10" t="s">
        <v>265</v>
      </c>
      <c r="H138" s="3" t="s">
        <v>255</v>
      </c>
      <c r="I138" s="6" t="s">
        <v>379</v>
      </c>
      <c r="J138" s="7" t="s">
        <v>11</v>
      </c>
      <c r="K138" s="15" t="s">
        <v>569</v>
      </c>
      <c r="L138" s="10" t="s">
        <v>434</v>
      </c>
      <c r="M138" s="10" t="s">
        <v>435</v>
      </c>
      <c r="N138" s="24" t="s">
        <v>645</v>
      </c>
    </row>
    <row r="139" spans="1:14" ht="298.55" customHeight="1" x14ac:dyDescent="0.2">
      <c r="A139" s="31"/>
      <c r="B139" s="6">
        <v>139</v>
      </c>
      <c r="C139" s="3" t="s">
        <v>21</v>
      </c>
      <c r="D139" s="3" t="s">
        <v>558</v>
      </c>
      <c r="E139" s="9" t="s">
        <v>120</v>
      </c>
      <c r="F139" s="10" t="s">
        <v>382</v>
      </c>
      <c r="G139" s="10" t="s">
        <v>400</v>
      </c>
      <c r="H139" s="3">
        <v>165</v>
      </c>
      <c r="I139" s="6" t="s">
        <v>24</v>
      </c>
      <c r="J139" s="7" t="s">
        <v>11</v>
      </c>
      <c r="K139" s="15" t="s">
        <v>580</v>
      </c>
      <c r="L139" s="10" t="s">
        <v>632</v>
      </c>
      <c r="M139" s="10" t="s">
        <v>607</v>
      </c>
      <c r="N139" s="25"/>
    </row>
    <row r="140" spans="1:14" ht="363.1" customHeight="1" x14ac:dyDescent="0.2">
      <c r="A140" s="31"/>
      <c r="B140" s="6">
        <v>140</v>
      </c>
      <c r="C140" s="3" t="s">
        <v>20</v>
      </c>
      <c r="D140" s="3" t="s">
        <v>559</v>
      </c>
      <c r="E140" s="9" t="s">
        <v>121</v>
      </c>
      <c r="F140" s="10" t="s">
        <v>383</v>
      </c>
      <c r="G140" s="10" t="s">
        <v>264</v>
      </c>
      <c r="H140" s="3">
        <v>318</v>
      </c>
      <c r="I140" s="6" t="s">
        <v>24</v>
      </c>
      <c r="J140" s="7" t="s">
        <v>278</v>
      </c>
      <c r="K140" s="15" t="s">
        <v>603</v>
      </c>
      <c r="L140" s="10" t="s">
        <v>611</v>
      </c>
      <c r="M140" s="10" t="s">
        <v>631</v>
      </c>
      <c r="N140" s="25"/>
    </row>
    <row r="141" spans="1:14" ht="80.349999999999994" customHeight="1" x14ac:dyDescent="0.2">
      <c r="A141" s="31"/>
      <c r="B141" s="6">
        <v>141</v>
      </c>
      <c r="C141" s="3" t="s">
        <v>20</v>
      </c>
      <c r="D141" s="6" t="s">
        <v>24</v>
      </c>
      <c r="E141" s="9" t="s">
        <v>122</v>
      </c>
      <c r="F141" s="10" t="s">
        <v>355</v>
      </c>
      <c r="G141" s="6" t="s">
        <v>24</v>
      </c>
      <c r="H141" s="3" t="s">
        <v>24</v>
      </c>
      <c r="I141" s="6">
        <v>290</v>
      </c>
      <c r="J141" s="7" t="s">
        <v>24</v>
      </c>
      <c r="K141" s="6" t="s">
        <v>24</v>
      </c>
      <c r="L141" s="10" t="s">
        <v>423</v>
      </c>
      <c r="M141" s="10" t="s">
        <v>414</v>
      </c>
      <c r="N141" s="25"/>
    </row>
    <row r="142" spans="1:14" ht="99" customHeight="1" x14ac:dyDescent="0.2">
      <c r="A142" s="31"/>
      <c r="B142" s="6">
        <v>142</v>
      </c>
      <c r="C142" s="3" t="s">
        <v>20</v>
      </c>
      <c r="D142" s="6" t="s">
        <v>24</v>
      </c>
      <c r="E142" s="9" t="s">
        <v>123</v>
      </c>
      <c r="F142" s="10" t="s">
        <v>355</v>
      </c>
      <c r="G142" s="6" t="s">
        <v>24</v>
      </c>
      <c r="H142" s="3" t="s">
        <v>24</v>
      </c>
      <c r="I142" s="6">
        <v>57</v>
      </c>
      <c r="J142" s="7" t="s">
        <v>24</v>
      </c>
      <c r="K142" s="6" t="s">
        <v>24</v>
      </c>
      <c r="L142" s="10" t="s">
        <v>423</v>
      </c>
      <c r="M142" s="10" t="s">
        <v>414</v>
      </c>
      <c r="N142" s="25"/>
    </row>
    <row r="143" spans="1:14" ht="409.6" customHeight="1" x14ac:dyDescent="0.2">
      <c r="A143" s="31"/>
      <c r="B143" s="6">
        <v>143</v>
      </c>
      <c r="C143" s="3" t="s">
        <v>207</v>
      </c>
      <c r="D143" s="3" t="s">
        <v>560</v>
      </c>
      <c r="E143" s="4" t="s">
        <v>124</v>
      </c>
      <c r="F143" s="10" t="s">
        <v>455</v>
      </c>
      <c r="G143" s="10" t="s">
        <v>386</v>
      </c>
      <c r="H143" s="3" t="s">
        <v>256</v>
      </c>
      <c r="I143" s="6" t="s">
        <v>24</v>
      </c>
      <c r="J143" s="7" t="s">
        <v>11</v>
      </c>
      <c r="K143" s="15" t="s">
        <v>569</v>
      </c>
      <c r="L143" s="10" t="s">
        <v>637</v>
      </c>
      <c r="M143" s="10" t="s">
        <v>607</v>
      </c>
      <c r="N143" s="24" t="s">
        <v>647</v>
      </c>
    </row>
    <row r="144" spans="1:14" ht="54.35" x14ac:dyDescent="0.2">
      <c r="A144" s="31"/>
      <c r="B144" s="6">
        <v>144</v>
      </c>
      <c r="C144" s="3" t="s">
        <v>20</v>
      </c>
      <c r="D144" s="6" t="s">
        <v>24</v>
      </c>
      <c r="E144" s="4" t="s">
        <v>125</v>
      </c>
      <c r="F144" s="10" t="s">
        <v>346</v>
      </c>
      <c r="G144" s="6" t="s">
        <v>24</v>
      </c>
      <c r="H144" s="3" t="s">
        <v>24</v>
      </c>
      <c r="I144" s="6">
        <v>61</v>
      </c>
      <c r="J144" s="7" t="s">
        <v>24</v>
      </c>
      <c r="K144" s="15" t="s">
        <v>569</v>
      </c>
      <c r="L144" s="10" t="s">
        <v>423</v>
      </c>
      <c r="M144" s="10" t="s">
        <v>414</v>
      </c>
      <c r="N144" s="25"/>
    </row>
    <row r="145" spans="1:14" ht="352.55" customHeight="1" x14ac:dyDescent="0.2">
      <c r="A145" s="31"/>
      <c r="B145" s="6">
        <v>145</v>
      </c>
      <c r="C145" s="3" t="s">
        <v>208</v>
      </c>
      <c r="D145" s="3" t="s">
        <v>561</v>
      </c>
      <c r="E145" s="4" t="s">
        <v>125</v>
      </c>
      <c r="F145" s="10" t="s">
        <v>387</v>
      </c>
      <c r="G145" s="10" t="s">
        <v>385</v>
      </c>
      <c r="H145" s="3" t="s">
        <v>257</v>
      </c>
      <c r="I145" s="6" t="s">
        <v>388</v>
      </c>
      <c r="J145" s="7" t="s">
        <v>11</v>
      </c>
      <c r="K145" s="15" t="s">
        <v>569</v>
      </c>
      <c r="L145" s="10" t="s">
        <v>611</v>
      </c>
      <c r="M145" s="10" t="s">
        <v>631</v>
      </c>
      <c r="N145" s="24" t="s">
        <v>647</v>
      </c>
    </row>
    <row r="146" spans="1:14" ht="185.3" customHeight="1" x14ac:dyDescent="0.2">
      <c r="A146" s="31"/>
      <c r="B146" s="6">
        <v>146</v>
      </c>
      <c r="C146" s="4" t="s">
        <v>167</v>
      </c>
      <c r="D146" s="3" t="s">
        <v>562</v>
      </c>
      <c r="E146" s="4" t="s">
        <v>126</v>
      </c>
      <c r="F146" s="10" t="s">
        <v>389</v>
      </c>
      <c r="G146" s="10" t="s">
        <v>264</v>
      </c>
      <c r="H146" s="4" t="s">
        <v>258</v>
      </c>
      <c r="I146" s="6">
        <v>277</v>
      </c>
      <c r="J146" s="7" t="s">
        <v>11</v>
      </c>
      <c r="K146" s="15" t="s">
        <v>569</v>
      </c>
      <c r="L146" s="10" t="s">
        <v>424</v>
      </c>
      <c r="M146" s="10" t="s">
        <v>425</v>
      </c>
      <c r="N146" s="25"/>
    </row>
    <row r="147" spans="1:14" ht="128.25" customHeight="1" x14ac:dyDescent="0.2">
      <c r="A147" s="31"/>
      <c r="B147" s="6">
        <v>147</v>
      </c>
      <c r="C147" s="4" t="s">
        <v>20</v>
      </c>
      <c r="D147" s="3" t="s">
        <v>563</v>
      </c>
      <c r="E147" s="4" t="s">
        <v>127</v>
      </c>
      <c r="F147" s="10" t="s">
        <v>390</v>
      </c>
      <c r="G147" s="10" t="s">
        <v>264</v>
      </c>
      <c r="H147" s="4">
        <v>27</v>
      </c>
      <c r="I147" s="6">
        <v>20</v>
      </c>
      <c r="J147" s="7" t="s">
        <v>11</v>
      </c>
      <c r="K147" s="15" t="s">
        <v>604</v>
      </c>
      <c r="L147" s="10" t="s">
        <v>609</v>
      </c>
      <c r="M147" s="10" t="s">
        <v>420</v>
      </c>
      <c r="N147" s="25"/>
    </row>
    <row r="148" spans="1:14" ht="54.35" x14ac:dyDescent="0.2">
      <c r="A148" s="31"/>
      <c r="B148" s="6">
        <v>148</v>
      </c>
      <c r="C148" s="4" t="s">
        <v>209</v>
      </c>
      <c r="D148" s="6" t="s">
        <v>24</v>
      </c>
      <c r="E148" s="4" t="s">
        <v>128</v>
      </c>
      <c r="F148" s="10" t="s">
        <v>391</v>
      </c>
      <c r="G148" s="6" t="s">
        <v>24</v>
      </c>
      <c r="H148" s="6" t="s">
        <v>24</v>
      </c>
      <c r="I148" s="4" t="s">
        <v>259</v>
      </c>
      <c r="J148" s="7" t="s">
        <v>24</v>
      </c>
      <c r="K148" s="20" t="s">
        <v>24</v>
      </c>
      <c r="L148" s="10" t="s">
        <v>423</v>
      </c>
      <c r="M148" s="10" t="s">
        <v>414</v>
      </c>
      <c r="N148" s="25"/>
    </row>
    <row r="149" spans="1:14" ht="225.7" customHeight="1" x14ac:dyDescent="0.2">
      <c r="A149" s="31"/>
      <c r="B149" s="6">
        <v>149</v>
      </c>
      <c r="C149" s="4" t="s">
        <v>21</v>
      </c>
      <c r="D149" s="3" t="s">
        <v>564</v>
      </c>
      <c r="E149" s="4" t="s">
        <v>129</v>
      </c>
      <c r="F149" s="10" t="s">
        <v>392</v>
      </c>
      <c r="G149" s="10" t="s">
        <v>400</v>
      </c>
      <c r="H149" s="4">
        <v>115</v>
      </c>
      <c r="I149" s="6" t="s">
        <v>24</v>
      </c>
      <c r="J149" s="7" t="s">
        <v>11</v>
      </c>
      <c r="K149" s="15" t="s">
        <v>569</v>
      </c>
      <c r="L149" s="10" t="s">
        <v>431</v>
      </c>
      <c r="M149" s="10" t="s">
        <v>432</v>
      </c>
      <c r="N149" s="24" t="s">
        <v>644</v>
      </c>
    </row>
    <row r="150" spans="1:14" ht="147.75" customHeight="1" x14ac:dyDescent="0.2">
      <c r="A150" s="31"/>
      <c r="B150" s="6">
        <v>150</v>
      </c>
      <c r="C150" s="4" t="s">
        <v>167</v>
      </c>
      <c r="D150" s="3" t="s">
        <v>564</v>
      </c>
      <c r="E150" s="4" t="s">
        <v>130</v>
      </c>
      <c r="F150" s="10" t="s">
        <v>393</v>
      </c>
      <c r="G150" s="10" t="s">
        <v>264</v>
      </c>
      <c r="H150" s="4" t="s">
        <v>261</v>
      </c>
      <c r="I150" s="4" t="s">
        <v>260</v>
      </c>
      <c r="J150" s="7" t="s">
        <v>11</v>
      </c>
      <c r="K150" s="15" t="s">
        <v>569</v>
      </c>
      <c r="L150" s="10" t="s">
        <v>429</v>
      </c>
      <c r="M150" s="10" t="s">
        <v>430</v>
      </c>
      <c r="N150" s="25"/>
    </row>
    <row r="151" spans="1:14" ht="174.1" customHeight="1" x14ac:dyDescent="0.2">
      <c r="A151" s="31"/>
      <c r="B151" s="6">
        <v>151</v>
      </c>
      <c r="C151" s="4" t="s">
        <v>20</v>
      </c>
      <c r="D151" s="3" t="s">
        <v>565</v>
      </c>
      <c r="E151" s="4" t="s">
        <v>131</v>
      </c>
      <c r="F151" s="10" t="s">
        <v>394</v>
      </c>
      <c r="G151" s="10" t="s">
        <v>264</v>
      </c>
      <c r="H151" s="4">
        <v>174</v>
      </c>
      <c r="I151" s="4" t="s">
        <v>395</v>
      </c>
      <c r="J151" s="7" t="s">
        <v>11</v>
      </c>
      <c r="K151" s="15" t="s">
        <v>569</v>
      </c>
      <c r="L151" s="10" t="s">
        <v>422</v>
      </c>
      <c r="M151" s="10" t="s">
        <v>416</v>
      </c>
      <c r="N151" s="25"/>
    </row>
    <row r="152" spans="1:14" ht="354.75" customHeight="1" x14ac:dyDescent="0.2">
      <c r="A152" s="31"/>
      <c r="B152" s="6">
        <v>152</v>
      </c>
      <c r="C152" s="4" t="s">
        <v>210</v>
      </c>
      <c r="D152" s="3" t="s">
        <v>566</v>
      </c>
      <c r="E152" s="4" t="s">
        <v>132</v>
      </c>
      <c r="F152" s="10" t="s">
        <v>396</v>
      </c>
      <c r="G152" s="10" t="s">
        <v>367</v>
      </c>
      <c r="H152" s="4" t="s">
        <v>262</v>
      </c>
      <c r="I152" s="6" t="s">
        <v>397</v>
      </c>
      <c r="J152" s="7" t="s">
        <v>11</v>
      </c>
      <c r="K152" s="15" t="s">
        <v>578</v>
      </c>
      <c r="L152" s="10" t="s">
        <v>637</v>
      </c>
      <c r="M152" s="10" t="s">
        <v>607</v>
      </c>
      <c r="N152" s="25"/>
    </row>
    <row r="153" spans="1:14" ht="82.55" customHeight="1" x14ac:dyDescent="0.2">
      <c r="A153" s="31"/>
      <c r="B153" s="6">
        <v>153</v>
      </c>
      <c r="C153" s="4" t="s">
        <v>20</v>
      </c>
      <c r="D153" s="6" t="s">
        <v>24</v>
      </c>
      <c r="E153" s="4" t="s">
        <v>133</v>
      </c>
      <c r="F153" s="10" t="s">
        <v>391</v>
      </c>
      <c r="G153" s="6" t="s">
        <v>24</v>
      </c>
      <c r="H153" s="4" t="s">
        <v>24</v>
      </c>
      <c r="I153" s="6">
        <v>194</v>
      </c>
      <c r="J153" s="7" t="s">
        <v>24</v>
      </c>
      <c r="K153" s="15" t="s">
        <v>569</v>
      </c>
      <c r="L153" s="10" t="s">
        <v>423</v>
      </c>
      <c r="M153" s="10" t="s">
        <v>414</v>
      </c>
      <c r="N153" s="25"/>
    </row>
    <row r="154" spans="1:14" ht="327.10000000000002" customHeight="1" x14ac:dyDescent="0.2">
      <c r="A154" s="31"/>
      <c r="B154" s="6">
        <v>154</v>
      </c>
      <c r="C154" s="4" t="s">
        <v>20</v>
      </c>
      <c r="D154" s="3" t="s">
        <v>567</v>
      </c>
      <c r="E154" s="4" t="s">
        <v>134</v>
      </c>
      <c r="F154" s="10" t="s">
        <v>398</v>
      </c>
      <c r="G154" s="10" t="s">
        <v>264</v>
      </c>
      <c r="H154" s="4">
        <v>76</v>
      </c>
      <c r="I154" s="6">
        <v>30</v>
      </c>
      <c r="J154" s="7" t="s">
        <v>11</v>
      </c>
      <c r="K154" s="15" t="s">
        <v>569</v>
      </c>
      <c r="L154" s="10" t="s">
        <v>611</v>
      </c>
      <c r="M154" s="10" t="s">
        <v>631</v>
      </c>
      <c r="N154" s="25"/>
    </row>
    <row r="155" spans="1:14" x14ac:dyDescent="0.2">
      <c r="M155" s="14"/>
    </row>
  </sheetData>
  <autoFilter ref="A1:M154" xr:uid="{FDE8D225-D7CD-4E7A-B668-1ACE37C184AB}"/>
  <mergeCells count="10">
    <mergeCell ref="A2:A10"/>
    <mergeCell ref="A11:A26"/>
    <mergeCell ref="A27:A42"/>
    <mergeCell ref="A137:A154"/>
    <mergeCell ref="A43:A69"/>
    <mergeCell ref="A70:A90"/>
    <mergeCell ref="A91:A102"/>
    <mergeCell ref="A103:A106"/>
    <mergeCell ref="A107:A127"/>
    <mergeCell ref="A128:A136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Weronika Groch</dc:creator>
  <cp:lastModifiedBy>Łukasz Paliszkiewicz</cp:lastModifiedBy>
  <dcterms:created xsi:type="dcterms:W3CDTF">2025-09-24T08:44:44Z</dcterms:created>
  <dcterms:modified xsi:type="dcterms:W3CDTF">2025-10-19T20:55:56Z</dcterms:modified>
</cp:coreProperties>
</file>