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nowak\Desktop\2022\Rekomendacje\Branża budowlana\Klauzule waloryzacyjne\"/>
    </mc:Choice>
  </mc:AlternateContent>
  <xr:revisionPtr revIDLastSave="0" documentId="8_{73F727F1-F8E7-444A-983A-FFCF93B1D700}" xr6:coauthVersionLast="47" xr6:coauthVersionMax="47" xr10:uidLastSave="{00000000-0000-0000-0000-000000000000}"/>
  <bookViews>
    <workbookView xWindow="-120" yWindow="-120" windowWidth="29040" windowHeight="15840" tabRatio="745" activeTab="6" xr2:uid="{918362B2-7CF3-48CC-90BD-BA55B2ABD419}"/>
  </bookViews>
  <sheets>
    <sheet name="Ogólny koszyk waloryzacyjny" sheetId="10" r:id="rId1"/>
    <sheet name="Budynek" sheetId="11" r:id="rId2"/>
    <sheet name="Obiekt mostowy" sheetId="12" r:id="rId3"/>
    <sheet name="Droga" sheetId="13" r:id="rId4"/>
    <sheet name="Hydrotechnika" sheetId="14" r:id="rId5"/>
    <sheet name="Sieci wod-kan-co" sheetId="15" r:id="rId6"/>
    <sheet name="Sieć oświetleniowa" sheetId="16" r:id="rId7"/>
  </sheets>
  <definedNames>
    <definedName name="_xlnm.Print_Area" localSheetId="1">Budynek!$A$1:$E$16</definedName>
    <definedName name="_xlnm.Print_Area" localSheetId="3">Droga!$A$1:$E$15</definedName>
    <definedName name="_xlnm.Print_Area" localSheetId="4">Hydrotechnika!$A$1:$E$16</definedName>
    <definedName name="_xlnm.Print_Area" localSheetId="2">'Obiekt mostowy'!$A$1:$E$16</definedName>
    <definedName name="_xlnm.Print_Area" localSheetId="0">'Ogólny koszyk waloryzacyjny'!$A$1:$E$15</definedName>
    <definedName name="_xlnm.Print_Area" localSheetId="5">'Sieci wod-kan-co'!$A$1:$F$16</definedName>
    <definedName name="_xlnm.Print_Area" localSheetId="6">'Sieć oświetleniowa'!$A$1:$F$16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16" l="1"/>
</calcChain>
</file>

<file path=xl/sharedStrings.xml><?xml version="1.0" encoding="utf-8"?>
<sst xmlns="http://schemas.openxmlformats.org/spreadsheetml/2006/main" count="406" uniqueCount="127">
  <si>
    <t>PE, PP. PVC, GRP - rury, studzienki</t>
  </si>
  <si>
    <t>0,04 - 0,12</t>
  </si>
  <si>
    <t>konstrukcje żelbetowe</t>
  </si>
  <si>
    <t>0,08 - 0,15</t>
  </si>
  <si>
    <t>podsypki, zasypki, obsypki, drenaże</t>
  </si>
  <si>
    <t>0,20 - 0,30</t>
  </si>
  <si>
    <t>0,15 - 0,30</t>
  </si>
  <si>
    <t>0,10 - 0,20</t>
  </si>
  <si>
    <t>Elementy robót</t>
  </si>
  <si>
    <t>Element niewaloryzowany</t>
  </si>
  <si>
    <t>a</t>
  </si>
  <si>
    <t>b</t>
  </si>
  <si>
    <r>
      <t>symbol 19.2 według PKWIU Brykiety, brykietki i podobne paliwa stałe z węgla i torfu oraz produkty rafinacji ropy naftowej</t>
    </r>
    <r>
      <rPr>
        <b/>
        <i/>
        <sz val="9.5"/>
        <color rgb="FF000000"/>
        <rFont val="Trebuchet MS"/>
        <family val="2"/>
        <charset val="238"/>
      </rPr>
      <t xml:space="preserve"> -</t>
    </r>
  </si>
  <si>
    <t>c</t>
  </si>
  <si>
    <t>symbol F.42 zgodnie z klasyfikacją PKD przeciętne wynagrodzenie miesięczne brutto w sektorze przedsiębiorstw - budowa obiektów inżynierii lądowej i wodnej</t>
  </si>
  <si>
    <t>d</t>
  </si>
  <si>
    <t>symbol 23.5 według PKWIU Cement, wapno i gips</t>
  </si>
  <si>
    <t>e</t>
  </si>
  <si>
    <t>f</t>
  </si>
  <si>
    <t>symbol 24.1 według PKWIU Żeliwo, stal i żelazostopy</t>
  </si>
  <si>
    <t xml:space="preserve">g </t>
  </si>
  <si>
    <t>symbol 08.1 według PKWIU Kamienia, piasku i gliny</t>
  </si>
  <si>
    <t>SUMA</t>
  </si>
  <si>
    <t>Tabela Koszyk waloryzacyjny - SIECI WOD-KAN-CO</t>
  </si>
  <si>
    <t>wskaźnik Cen towarów i usług konsumpcyjnych, wskaźnik Ogółem</t>
  </si>
  <si>
    <t>CPI</t>
  </si>
  <si>
    <t>0,03 - 0,20</t>
  </si>
  <si>
    <t>rury, zbrojenie, grodzice, rozpory, szalunki, podparcia</t>
  </si>
  <si>
    <t>1,00</t>
  </si>
  <si>
    <t>odtworzenie nawierzchni</t>
  </si>
  <si>
    <t>h</t>
  </si>
  <si>
    <t>i</t>
  </si>
  <si>
    <t>j</t>
  </si>
  <si>
    <t>L.p.</t>
  </si>
  <si>
    <t>zbrojenie, grodzice, rozpory, szalunki, podparcia, elementy konstrukcyjne</t>
  </si>
  <si>
    <t>ziemne, podsypki, zasypki, obsypki, drenaże</t>
  </si>
  <si>
    <t>podsypki, zasypki, obsypki</t>
  </si>
  <si>
    <t>zbrojenie, sprężenie, grodzice, szalunki, konstrukcje stalowe, balustrady</t>
  </si>
  <si>
    <t>0,15 - 0,45</t>
  </si>
  <si>
    <t>0,09 - 0,16</t>
  </si>
  <si>
    <t>Tabela Koszyk waloryzacyjny - Budynek</t>
  </si>
  <si>
    <t>symbol 23.1 według PKWiU Szkło i wyroby ze szkła</t>
  </si>
  <si>
    <t>k</t>
  </si>
  <si>
    <t>0,08 - 0,10</t>
  </si>
  <si>
    <t>symbol 24.4 według PKWiU Pozostałe metale nieżelazne</t>
  </si>
  <si>
    <t>0,03 - 0,07</t>
  </si>
  <si>
    <t>Tabela Koszyk waloryzacyjny - Obiekt mostowy</t>
  </si>
  <si>
    <t>nawierzchnie</t>
  </si>
  <si>
    <t>0,05 - 0,08</t>
  </si>
  <si>
    <t>0,02 - 0,04</t>
  </si>
  <si>
    <t>0,05 - 0,07</t>
  </si>
  <si>
    <t>0,01 - 0,03</t>
  </si>
  <si>
    <t>kable, instalacje, oświetlenie</t>
  </si>
  <si>
    <t>konstrukcje żelbetowe, rury, studzienki</t>
  </si>
  <si>
    <t>0,06 - 0,18</t>
  </si>
  <si>
    <t>0,00 - 0,01</t>
  </si>
  <si>
    <t>konstrukcje żelbetowe, belki, przepusty, gzymsy</t>
  </si>
  <si>
    <t>oszklenie</t>
  </si>
  <si>
    <t>zbrojenie, stal konstrukcyjna</t>
  </si>
  <si>
    <t>0,10 - 0,15</t>
  </si>
  <si>
    <r>
      <t xml:space="preserve">symbol 20.1 według PKWIU </t>
    </r>
    <r>
      <rPr>
        <i/>
        <sz val="10"/>
        <color theme="1"/>
        <rFont val="Calibri"/>
        <family val="2"/>
        <charset val="238"/>
        <scheme val="minor"/>
      </rPr>
      <t>Chemikalia podstawowe, nawozy i związki azotowe, tworzywa sztuczne i kauczuk syntetyczny w formach podstawowych</t>
    </r>
  </si>
  <si>
    <t>http://swaid.stat.gov.pl/SitePagesDBW/Ceny.aspx</t>
  </si>
  <si>
    <t>Tabela Koszyk waloryzacyjny - Sieć oświetleniowa</t>
  </si>
  <si>
    <t>symbol 08.9 według PKWIU Produkty górnictwa i wydobywania, gdzie indziej niesklasyfikowane</t>
  </si>
  <si>
    <t>0 - 0,02</t>
  </si>
  <si>
    <t>asfalt do mas bitumicznych</t>
  </si>
  <si>
    <t>podbudowy, ziemne, kruszywa do mas bitumicznych</t>
  </si>
  <si>
    <t>podbudowy, fundamenty</t>
  </si>
  <si>
    <t>rury, osłony, obudowy, izolacje</t>
  </si>
  <si>
    <t>kable, złączki, zaciski, obudowy</t>
  </si>
  <si>
    <t>podbudowy, fundamenty, zasypki</t>
  </si>
  <si>
    <t>0,10-0,20</t>
  </si>
  <si>
    <t>0,04 - 0,08</t>
  </si>
  <si>
    <t xml:space="preserve">zbrojenie, bariery, balustrady, znaki </t>
  </si>
  <si>
    <t>Żródło wskaźnika dla danego elementu robót z Biuletynu Statystycznego lub Dziedzinowej Bazy Wiedzy (Wskaźniki cen produkcji sprzedanej wyrobów przemysłowych - miesięcznie (miesiąc poprzedni = 100)</t>
  </si>
  <si>
    <t>Tabela Koszyk waloryzacyjny</t>
  </si>
  <si>
    <t>Waga danego elementu (z dokładnością do 2 miejsc po przecinku)</t>
  </si>
  <si>
    <t xml:space="preserve">Waga dla CPI stanowi różnicę między 1,00 a sumą wszystkich pozostałych wag i obrazuje udział pozostałych robót nigdzie indziej nie wyszczególnionych w wartości całej umowy. </t>
  </si>
  <si>
    <t>Tabela Koszyk waloryzacyjny - Hydrotechnika</t>
  </si>
  <si>
    <t>Tabela Koszyk waloryzacyjny - Droga</t>
  </si>
  <si>
    <t>podbudowy betonowe, stabilizacje, bariery betonowe, krawężniki, obrzeża, cement do nawierzchni betonowych</t>
  </si>
  <si>
    <t>symbol F.41 lub F.42 lub F.43 zgodnie z klasyfikacją PKD dynamika zmiany przeciętnego wynagrodzena miesięcznego brutto w sektorze przedsiębiorstw - F.41 budowa budynków lub F.42 budowa obiektów inżynierii lądowej i wodnej lub F.43 budowa obiektów specjalistycznych</t>
  </si>
  <si>
    <t>Co składa się na dany element robót</t>
  </si>
  <si>
    <t>żelbet, podbudowy betonowe,  posadzki, tynki</t>
  </si>
  <si>
    <t>wynagrodzenia we wszystkich rodzajach robót (pracownicy umysłowi i fizyczni)</t>
  </si>
  <si>
    <t>transport, koszty zakupu materiałów</t>
  </si>
  <si>
    <t>podsypki, zasypki, kruszywa do betonów, tynków, posadzek</t>
  </si>
  <si>
    <t xml:space="preserve">izolacje, kleje, </t>
  </si>
  <si>
    <t xml:space="preserve">symbol F.41 zgodnie z klasyfikacją PKD dynamika zmiany przeciętnego wynagrodzena miesięcznego brutto w sektorze przedsiębiorstw - F.41 budowa budynków </t>
  </si>
  <si>
    <t>symbol F.42  zgodnie z klasyfikacją PKD dynamika zmiany przeciętnego wynagrodzena miesięcznego brutto w sektorze przedsiębiorstw - F.42 budowa obiektów inżynierii lądowej i wodnej</t>
  </si>
  <si>
    <t xml:space="preserve">symbol F.42 zgodnie z klasyfikacją PKD dynamika zmiany przeciętnego wynagrodzena miesięcznego brutto w sektorze przedsiębiorstw - F.42 budowa obiektów inżynierii lądowej i wodnej </t>
  </si>
  <si>
    <t>symbol F.43 zgodnie z klasyfikacją PKD dynamika zmiany przeciętnego wynagrodzena miesięcznego brutto w sektorze przedsiębiorstw -  F.43 budowa obiektów specjalistycznych</t>
  </si>
  <si>
    <t>symbol F.43 zgodnie z klasyfikacją PKD dynamika zmiany przeciętnego wynagrodzena miesięcznego brutto w sektorze przedsiębiorstw - F.43 budowa obiektów specjalistycznych</t>
  </si>
  <si>
    <t>oprawy</t>
  </si>
  <si>
    <t>słupy,wysięgniki, uziomy, zbrojenie</t>
  </si>
  <si>
    <t>SYMBOL WAG</t>
  </si>
  <si>
    <t>Wagi dla poszczególnych elementów robót powinny odpowiadać udziałowi wartości danego asortymentu w wartości całej umowy  np. udział wartości Cementu (betony konstrukcyjne, podbudowy, posadzki, tynki) w wartości przeciętnego obiektu kubaturowego w stanie pod klucz to około 5%, natomiast udział wartości Stali (stal zbrojeniowa, stal konstrukcyjna) to około 15% dla tego samego budynku.</t>
  </si>
  <si>
    <t>Wskaźnik cen towarów i usług konsumpcyjnych, Ogółem</t>
  </si>
  <si>
    <t>P PALIWO</t>
  </si>
  <si>
    <t>R ROBOCIZNA</t>
  </si>
  <si>
    <t>C CEMENT</t>
  </si>
  <si>
    <t>A ASFALT</t>
  </si>
  <si>
    <t>S STAL</t>
  </si>
  <si>
    <t>K KRUSZYWO</t>
  </si>
  <si>
    <t>T TWORZYWA SZTUCZNE</t>
  </si>
  <si>
    <t>SZ SZKŁO</t>
  </si>
  <si>
    <t>M METALE NIEŻELAZNE</t>
  </si>
  <si>
    <t>stała przyjęta przez Zamawiającego przy ogłoszeniu przetargu</t>
  </si>
  <si>
    <t>0,20 - 0,35</t>
  </si>
  <si>
    <t>pozostałe składniki nie wymienione poniżej</t>
  </si>
  <si>
    <t>0,1 - 0,20</t>
  </si>
  <si>
    <t>0,05 - 0,15</t>
  </si>
  <si>
    <t>0,02 - 0,07</t>
  </si>
  <si>
    <t>0,07 - 0,20</t>
  </si>
  <si>
    <t>0,01 - 0,06</t>
  </si>
  <si>
    <t>0,03 - 0,10</t>
  </si>
  <si>
    <t>0,08 - 0,25</t>
  </si>
  <si>
    <t>0,20 - 0,40</t>
  </si>
  <si>
    <t>0,07 -0,15</t>
  </si>
  <si>
    <t>0,10 - 0,3</t>
  </si>
  <si>
    <t>Waga (z zakresu od 0,00 do 1,00 z dokładnością do 2 miejsc po przecinku)</t>
  </si>
  <si>
    <t>Przykładowy przedział wag dla przeciętnej umowy</t>
  </si>
  <si>
    <t>Wagi dla poszczególnych elementów robót powinny odpowiadać udziałowi wartości danego asortymentu w wartości całej umowy  np. udział wartości stali w budowie sieci oświetleniowej na słupach stalowych będzie wynosił około 30% wartości umowy, natomiast w przypadku  sieci oświetleniowej na słupach aluminiowych może spaść do około 10%</t>
  </si>
  <si>
    <t>Wagi dla poszczególnych elementów robót powinny odpowiadać udziałowi wartości danego asortymentu w wartości całej umowy  np. udział wartości Cementu (konstrukcje żelbetowe, belki, gzymsy, przepusty) w wartości przeciętnego obiektu mostowego to około 10% dla obiektu stalowego czy zespolonego ale około 20% dla obiektu żelbetowego czy sprężonego,  natomiast udział wartości Stali (stal zbrojeniowa, stal konstrukcyjn, sprężenie, balustrady) to około 15% dla obiektu żelbetowego czy sprężonego ale nawet około 45% dla obiektu stalowego czy zespolonego.</t>
  </si>
  <si>
    <t>Wagi dla poszczególnych elementów robót powinny odpowiadać udziałowi wartości danego asortymentu w wartości całej umowy  np. udział wartości asfaltu w budowie kompletnej drogi o nawierzchni bitumicznej stanowi około 15% wartości całego obiektu, natomiast może stanowić nawet około 50% w przypadku gdy robota budowlana polega tylko na wymianie wierzchnich warstw bitumicznych drogi.</t>
  </si>
  <si>
    <t>Wagi dla poszczególnych elementów robót powinny odpowiadać udziałowi wartości danego asortymentu w wartości całej umowy  np. udział wartości kruszyw w budowie ziemnych wałów przeciwpowodziowych może wynosić nawet około 50% wartości całej umowy, natomiast w przypadku remontu żelbetowej budowli hydrotechnicznej jak jaz czy śluza udział wartości kruszyw może wynosić jedynie około 10% wartości całej umowy.</t>
  </si>
  <si>
    <t>Wagi dla poszczególnych elementów robót powinny odpowiadać udziałowi wartości danego asortymentu w wartości całej umowy  np. udział wartości stali w budowie sieci wodociągowej z rur stalowych może wynosić nawet około 50% wartości całej umowy, natomiast w przypadku rur z PP, PCV lub PE udział wartości stali może spaść do około 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</si>
</sst>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rgb="FF0070C0"/>
      <name val="Calibri"/>
      <family val="2"/>
      <charset val="238"/>
      <scheme val="minor"/>
    </font>
    <font>
      <b/>
      <i/>
      <sz val="9.5"/>
      <color theme="1"/>
      <name val="Trebuchet MS"/>
      <family val="2"/>
      <charset val="238"/>
    </font>
    <font>
      <b/>
      <i/>
      <sz val="9.5"/>
      <color rgb="FF000000"/>
      <name val="Trebuchet MS"/>
      <family val="2"/>
      <charset val="238"/>
    </font>
    <font>
      <i/>
      <sz val="9.5"/>
      <color rgb="FF000000"/>
      <name val="Trebuchet MS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9.5"/>
      <color theme="1"/>
      <name val="Calibri"/>
      <family val="2"/>
      <charset val="238"/>
      <scheme val="minor"/>
    </font>
    <font>
      <b/>
      <i/>
      <sz val="9.5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9.5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trike/>
      <sz val="9.5"/>
      <color rgb="FF000000"/>
      <name val="Trebuchet MS"/>
      <family val="2"/>
      <charset val="238"/>
    </font>
    <font>
      <b/>
      <i/>
      <strike/>
      <sz val="9.5"/>
      <color rgb="FF000000"/>
      <name val="Calibri"/>
      <family val="2"/>
      <charset val="238"/>
      <scheme val="minor"/>
    </font>
    <font>
      <b/>
      <i/>
      <strike/>
      <sz val="9.5"/>
      <color theme="1"/>
      <name val="Trebuchet MS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9.5"/>
      <color rgb="FF000000"/>
      <name val="Calibri"/>
      <family val="2"/>
      <charset val="238"/>
      <scheme val="minor"/>
    </font>
    <font>
      <b/>
      <sz val="9.5"/>
      <color rgb="FF000000"/>
      <name val="Trebuchet M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88">
    <xf numFmtId="0" fontId="0" fillId="0" borderId="0" xfId="0"/>
    <xf numFmtId="0" fontId="4" fillId="3" borderId="12" xfId="0" applyFont="1" applyFill="1" applyBorder="1" applyAlignment="1">
      <alignment horizontal="justify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justify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justify" vertical="center"/>
    </xf>
    <xf numFmtId="4" fontId="3" fillId="3" borderId="15" xfId="0" applyNumberFormat="1" applyFont="1" applyFill="1" applyBorder="1" applyAlignment="1">
      <alignment horizontal="center" vertical="center" wrapText="1"/>
    </xf>
    <xf numFmtId="4" fontId="4" fillId="3" borderId="1" xfId="0" quotePrefix="1" applyNumberFormat="1" applyFont="1" applyFill="1" applyBorder="1" applyAlignment="1">
      <alignment horizontal="center" vertical="center" wrapText="1"/>
    </xf>
    <xf numFmtId="0" fontId="4" fillId="3" borderId="10" xfId="0" quotePrefix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6" xfId="0" quotePrefix="1" applyFont="1" applyFill="1" applyBorder="1" applyAlignment="1">
      <alignment horizontal="center" vertical="center"/>
    </xf>
    <xf numFmtId="4" fontId="4" fillId="3" borderId="9" xfId="0" quotePrefix="1" applyNumberFormat="1" applyFont="1" applyFill="1" applyBorder="1" applyAlignment="1">
      <alignment horizontal="center" vertical="center" wrapText="1"/>
    </xf>
    <xf numFmtId="0" fontId="0" fillId="0" borderId="0" xfId="0" applyFont="1"/>
    <xf numFmtId="0" fontId="8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justify" vertical="center"/>
    </xf>
    <xf numFmtId="4" fontId="7" fillId="3" borderId="15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justify" vertical="center"/>
    </xf>
    <xf numFmtId="0" fontId="8" fillId="3" borderId="10" xfId="0" quotePrefix="1" applyFont="1" applyFill="1" applyBorder="1" applyAlignment="1">
      <alignment horizontal="center" vertical="center"/>
    </xf>
    <xf numFmtId="0" fontId="11" fillId="3" borderId="6" xfId="2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justify" vertical="center"/>
    </xf>
    <xf numFmtId="0" fontId="9" fillId="3" borderId="16" xfId="0" applyFont="1" applyFill="1" applyBorder="1" applyAlignment="1">
      <alignment horizontal="justify" vertical="center"/>
    </xf>
    <xf numFmtId="0" fontId="8" fillId="3" borderId="16" xfId="0" applyFont="1" applyFill="1" applyBorder="1" applyAlignment="1">
      <alignment horizontal="center" vertical="center" wrapText="1"/>
    </xf>
    <xf numFmtId="4" fontId="7" fillId="3" borderId="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4" fontId="3" fillId="3" borderId="13" xfId="0" applyNumberFormat="1" applyFont="1" applyFill="1" applyBorder="1" applyAlignment="1">
      <alignment horizontal="center" vertical="center" wrapText="1"/>
    </xf>
    <xf numFmtId="4" fontId="14" fillId="3" borderId="15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4" fontId="3" fillId="4" borderId="15" xfId="0" applyNumberFormat="1" applyFont="1" applyFill="1" applyBorder="1" applyAlignment="1">
      <alignment horizontal="center" vertical="center" wrapText="1"/>
    </xf>
    <xf numFmtId="4" fontId="7" fillId="4" borderId="15" xfId="0" applyNumberFormat="1" applyFont="1" applyFill="1" applyBorder="1" applyAlignment="1">
      <alignment horizontal="center" vertical="center" wrapText="1"/>
    </xf>
    <xf numFmtId="4" fontId="7" fillId="4" borderId="17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0" fillId="0" borderId="0" xfId="0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8" fillId="3" borderId="10" xfId="0" quotePrefix="1" applyNumberFormat="1" applyFont="1" applyFill="1" applyBorder="1" applyAlignment="1">
      <alignment horizontal="center" vertical="center"/>
    </xf>
    <xf numFmtId="2" fontId="0" fillId="0" borderId="0" xfId="0" applyNumberFormat="1"/>
    <xf numFmtId="0" fontId="10" fillId="3" borderId="22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18" fillId="3" borderId="14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17" fillId="0" borderId="18" xfId="0" applyFont="1" applyBorder="1" applyAlignment="1">
      <alignment vertical="center" wrapText="1"/>
    </xf>
    <xf numFmtId="0" fontId="5" fillId="3" borderId="10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3">
    <cellStyle name="Hiperłącze" xfId="2" builtinId="8"/>
    <cellStyle name="Normalny" xfId="0" builtinId="0"/>
    <cellStyle name="Normalny 2 28" xfId="1" xr:uid="{3D737BFD-AE36-448A-A52E-3DE8F6FF9C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waid.stat.gov.pl/SitePagesDBW/Ceny.asp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waid.stat.gov.pl/SitePagesDBW/Ceny.asp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waid.stat.gov.pl/SitePagesDBW/Ceny.asp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swaid.stat.gov.pl/SitePagesDBW/Ceny.aspx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swaid.stat.gov.pl/SitePagesDBW/Ceny.aspx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swaid.stat.gov.pl/SitePagesDBW/Ceny.aspx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swaid.stat.gov.pl/SitePagesDBW/Ceny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7C56D-C5BB-4CDE-A20C-9264A33235C3}">
  <dimension ref="A1:G24"/>
  <sheetViews>
    <sheetView zoomScale="90" zoomScaleNormal="90" workbookViewId="0">
      <selection activeCell="J4" sqref="J4"/>
    </sheetView>
  </sheetViews>
  <sheetFormatPr defaultRowHeight="15" x14ac:dyDescent="0.25"/>
  <cols>
    <col min="1" max="1" width="5.28515625" customWidth="1"/>
    <col min="2" max="2" width="23.85546875" customWidth="1"/>
    <col min="3" max="3" width="68.5703125" customWidth="1"/>
    <col min="4" max="4" width="13" customWidth="1"/>
    <col min="5" max="5" width="13.7109375" customWidth="1"/>
    <col min="6" max="8" width="8.85546875" customWidth="1"/>
  </cols>
  <sheetData>
    <row r="1" spans="1:6" x14ac:dyDescent="0.25">
      <c r="B1" s="69" t="s">
        <v>75</v>
      </c>
      <c r="C1" s="70"/>
      <c r="D1" s="70"/>
      <c r="E1" s="71"/>
      <c r="F1" s="75"/>
    </row>
    <row r="2" spans="1:6" ht="15.75" thickBot="1" x14ac:dyDescent="0.3">
      <c r="B2" s="72"/>
      <c r="C2" s="73"/>
      <c r="D2" s="73"/>
      <c r="E2" s="74"/>
      <c r="F2" s="75"/>
    </row>
    <row r="3" spans="1:6" ht="38.25" x14ac:dyDescent="0.25">
      <c r="A3" s="14" t="s">
        <v>33</v>
      </c>
      <c r="B3" s="14" t="s">
        <v>8</v>
      </c>
      <c r="C3" s="14" t="s">
        <v>74</v>
      </c>
      <c r="D3" s="14" t="s">
        <v>95</v>
      </c>
      <c r="E3" s="77" t="s">
        <v>76</v>
      </c>
      <c r="F3" s="37"/>
    </row>
    <row r="4" spans="1:6" ht="15.75" thickBot="1" x14ac:dyDescent="0.3">
      <c r="A4" s="15"/>
      <c r="B4" s="15"/>
      <c r="C4" s="23" t="s">
        <v>61</v>
      </c>
      <c r="D4" s="15"/>
      <c r="E4" s="78"/>
      <c r="F4" s="36"/>
    </row>
    <row r="5" spans="1:6" x14ac:dyDescent="0.25">
      <c r="A5" s="5">
        <v>1</v>
      </c>
      <c r="B5" s="3" t="s">
        <v>25</v>
      </c>
      <c r="C5" s="4" t="s">
        <v>97</v>
      </c>
      <c r="D5" s="5" t="s">
        <v>11</v>
      </c>
      <c r="E5" s="35"/>
      <c r="F5" s="29"/>
    </row>
    <row r="6" spans="1:6" ht="30" x14ac:dyDescent="0.25">
      <c r="A6" s="10">
        <v>2</v>
      </c>
      <c r="B6" s="6" t="s">
        <v>98</v>
      </c>
      <c r="C6" s="4" t="s">
        <v>12</v>
      </c>
      <c r="D6" s="5" t="s">
        <v>13</v>
      </c>
      <c r="E6" s="35"/>
      <c r="F6" s="29"/>
    </row>
    <row r="7" spans="1:6" ht="60" x14ac:dyDescent="0.25">
      <c r="A7" s="10">
        <v>3</v>
      </c>
      <c r="B7" s="6" t="s">
        <v>99</v>
      </c>
      <c r="C7" s="4" t="s">
        <v>81</v>
      </c>
      <c r="D7" s="5" t="s">
        <v>15</v>
      </c>
      <c r="E7" s="35"/>
      <c r="F7" s="29"/>
    </row>
    <row r="8" spans="1:6" x14ac:dyDescent="0.25">
      <c r="A8" s="10">
        <v>4</v>
      </c>
      <c r="B8" s="6" t="s">
        <v>100</v>
      </c>
      <c r="C8" s="4" t="s">
        <v>16</v>
      </c>
      <c r="D8" s="5" t="s">
        <v>17</v>
      </c>
      <c r="E8" s="35"/>
      <c r="F8" s="30"/>
    </row>
    <row r="9" spans="1:6" ht="30" x14ac:dyDescent="0.25">
      <c r="A9" s="10">
        <v>5</v>
      </c>
      <c r="B9" s="6" t="s">
        <v>101</v>
      </c>
      <c r="C9" s="4" t="s">
        <v>63</v>
      </c>
      <c r="D9" s="5" t="s">
        <v>18</v>
      </c>
      <c r="E9" s="35"/>
      <c r="F9" s="30"/>
    </row>
    <row r="10" spans="1:6" x14ac:dyDescent="0.25">
      <c r="A10" s="10">
        <v>6</v>
      </c>
      <c r="B10" s="6" t="s">
        <v>102</v>
      </c>
      <c r="C10" s="4" t="s">
        <v>19</v>
      </c>
      <c r="D10" s="5" t="s">
        <v>20</v>
      </c>
      <c r="E10" s="35"/>
      <c r="F10" s="30"/>
    </row>
    <row r="11" spans="1:6" x14ac:dyDescent="0.25">
      <c r="A11" s="10">
        <v>7</v>
      </c>
      <c r="B11" s="6" t="s">
        <v>103</v>
      </c>
      <c r="C11" s="4" t="s">
        <v>21</v>
      </c>
      <c r="D11" s="5" t="s">
        <v>30</v>
      </c>
      <c r="E11" s="35"/>
      <c r="F11" s="30"/>
    </row>
    <row r="12" spans="1:6" ht="25.5" x14ac:dyDescent="0.25">
      <c r="A12" s="10">
        <v>8</v>
      </c>
      <c r="B12" s="21" t="s">
        <v>104</v>
      </c>
      <c r="C12" s="18" t="s">
        <v>60</v>
      </c>
      <c r="D12" s="5" t="s">
        <v>31</v>
      </c>
      <c r="E12" s="38"/>
      <c r="F12" s="29"/>
    </row>
    <row r="13" spans="1:6" x14ac:dyDescent="0.25">
      <c r="A13" s="20">
        <v>9</v>
      </c>
      <c r="B13" s="21" t="s">
        <v>105</v>
      </c>
      <c r="C13" s="18" t="s">
        <v>41</v>
      </c>
      <c r="D13" s="17" t="s">
        <v>32</v>
      </c>
      <c r="E13" s="39"/>
      <c r="F13" s="30"/>
    </row>
    <row r="14" spans="1:6" ht="15.75" thickBot="1" x14ac:dyDescent="0.3">
      <c r="A14" s="24">
        <v>10</v>
      </c>
      <c r="B14" s="25" t="s">
        <v>106</v>
      </c>
      <c r="C14" s="26" t="s">
        <v>44</v>
      </c>
      <c r="D14" s="27" t="s">
        <v>42</v>
      </c>
      <c r="E14" s="40"/>
      <c r="F14" s="30"/>
    </row>
    <row r="15" spans="1:6" ht="15.75" thickBot="1" x14ac:dyDescent="0.3">
      <c r="B15" s="76" t="s">
        <v>22</v>
      </c>
      <c r="C15" s="76"/>
      <c r="D15" s="76"/>
      <c r="E15" s="12">
        <v>1</v>
      </c>
      <c r="F15" s="29"/>
    </row>
    <row r="17" spans="1:7" ht="55.9" customHeight="1" x14ac:dyDescent="0.25">
      <c r="A17" s="68" t="s">
        <v>96</v>
      </c>
      <c r="B17" s="68"/>
      <c r="C17" s="68"/>
      <c r="D17" s="68"/>
      <c r="E17" s="68"/>
    </row>
    <row r="18" spans="1:7" ht="33.6" customHeight="1" x14ac:dyDescent="0.25">
      <c r="A18" s="68" t="s">
        <v>77</v>
      </c>
      <c r="B18" s="68"/>
      <c r="C18" s="68"/>
      <c r="D18" s="68"/>
      <c r="E18" s="68"/>
    </row>
    <row r="21" spans="1:7" x14ac:dyDescent="0.25">
      <c r="F21" s="47"/>
      <c r="G21" s="46"/>
    </row>
    <row r="22" spans="1:7" x14ac:dyDescent="0.25">
      <c r="F22" s="47"/>
      <c r="G22" s="46"/>
    </row>
    <row r="23" spans="1:7" x14ac:dyDescent="0.25">
      <c r="F23" s="47"/>
      <c r="G23" s="46"/>
    </row>
    <row r="24" spans="1:7" x14ac:dyDescent="0.25">
      <c r="F24" s="48"/>
      <c r="G24" s="48"/>
    </row>
  </sheetData>
  <mergeCells count="6">
    <mergeCell ref="A18:E18"/>
    <mergeCell ref="B1:E2"/>
    <mergeCell ref="F1:F2"/>
    <mergeCell ref="B15:D15"/>
    <mergeCell ref="E3:E4"/>
    <mergeCell ref="A17:E17"/>
  </mergeCells>
  <hyperlinks>
    <hyperlink ref="C4" r:id="rId1" xr:uid="{B8B12639-C932-4A0D-A546-1015E618AED5}"/>
  </hyperlinks>
  <pageMargins left="0.7" right="0.7" top="0.75" bottom="0.75" header="0.3" footer="0.3"/>
  <pageSetup paperSize="9" scale="66" orientation="portrait" r:id="rId2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1EF1C-F4BA-45C7-873A-293EF49A1E4E}">
  <dimension ref="A1:G19"/>
  <sheetViews>
    <sheetView zoomScale="80" zoomScaleNormal="80" zoomScaleSheetLayoutView="100" workbookViewId="0">
      <selection activeCell="E6" sqref="E6"/>
    </sheetView>
  </sheetViews>
  <sheetFormatPr defaultRowHeight="15" x14ac:dyDescent="0.25"/>
  <cols>
    <col min="1" max="1" width="5.28515625" customWidth="1"/>
    <col min="2" max="2" width="23.85546875" customWidth="1"/>
    <col min="3" max="3" width="66.85546875" customWidth="1"/>
    <col min="4" max="4" width="10.5703125" customWidth="1"/>
    <col min="5" max="6" width="13.7109375" customWidth="1"/>
    <col min="7" max="7" width="22.42578125" customWidth="1"/>
  </cols>
  <sheetData>
    <row r="1" spans="1:7" x14ac:dyDescent="0.25">
      <c r="A1" s="13"/>
      <c r="B1" s="81" t="s">
        <v>40</v>
      </c>
      <c r="C1" s="82"/>
      <c r="D1" s="82"/>
      <c r="E1" s="82"/>
      <c r="F1" s="83"/>
      <c r="G1" s="75"/>
    </row>
    <row r="2" spans="1:7" ht="15.75" thickBot="1" x14ac:dyDescent="0.3">
      <c r="A2" s="13"/>
      <c r="B2" s="84"/>
      <c r="C2" s="85"/>
      <c r="D2" s="85"/>
      <c r="E2" s="85"/>
      <c r="F2" s="86"/>
      <c r="G2" s="75"/>
    </row>
    <row r="3" spans="1:7" ht="51" customHeight="1" thickBot="1" x14ac:dyDescent="0.3">
      <c r="A3" s="14" t="s">
        <v>33</v>
      </c>
      <c r="B3" s="14" t="s">
        <v>8</v>
      </c>
      <c r="C3" s="14" t="s">
        <v>74</v>
      </c>
      <c r="D3" s="14" t="s">
        <v>95</v>
      </c>
      <c r="E3" s="79" t="s">
        <v>120</v>
      </c>
      <c r="F3" s="80"/>
      <c r="G3" s="45" t="s">
        <v>82</v>
      </c>
    </row>
    <row r="4" spans="1:7" ht="64.5" thickBot="1" x14ac:dyDescent="0.3">
      <c r="A4" s="15"/>
      <c r="B4" s="15"/>
      <c r="C4" s="23" t="s">
        <v>61</v>
      </c>
      <c r="D4" s="15"/>
      <c r="E4" s="45" t="s">
        <v>107</v>
      </c>
      <c r="F4" s="51" t="s">
        <v>121</v>
      </c>
      <c r="G4" s="45"/>
    </row>
    <row r="5" spans="1:7" ht="50.25" hidden="1" customHeight="1" x14ac:dyDescent="0.25">
      <c r="A5" s="16">
        <v>1</v>
      </c>
      <c r="B5" s="1" t="s">
        <v>9</v>
      </c>
      <c r="C5" s="1"/>
      <c r="D5" s="16" t="s">
        <v>10</v>
      </c>
      <c r="E5" s="16"/>
      <c r="F5" s="16"/>
      <c r="G5" s="16"/>
    </row>
    <row r="6" spans="1:7" ht="25.5" x14ac:dyDescent="0.25">
      <c r="A6" s="17">
        <v>1</v>
      </c>
      <c r="B6" s="3" t="s">
        <v>25</v>
      </c>
      <c r="C6" s="4" t="s">
        <v>24</v>
      </c>
      <c r="D6" s="17" t="s">
        <v>11</v>
      </c>
      <c r="E6" s="17"/>
      <c r="F6" s="17" t="s">
        <v>108</v>
      </c>
      <c r="G6" s="17" t="s">
        <v>109</v>
      </c>
    </row>
    <row r="7" spans="1:7" ht="30" x14ac:dyDescent="0.25">
      <c r="A7" s="20">
        <v>2</v>
      </c>
      <c r="B7" s="6" t="s">
        <v>98</v>
      </c>
      <c r="C7" s="4" t="s">
        <v>12</v>
      </c>
      <c r="D7" s="17" t="s">
        <v>13</v>
      </c>
      <c r="E7" s="17"/>
      <c r="F7" s="17" t="s">
        <v>45</v>
      </c>
      <c r="G7" s="17" t="s">
        <v>85</v>
      </c>
    </row>
    <row r="8" spans="1:7" ht="51" x14ac:dyDescent="0.25">
      <c r="A8" s="20">
        <v>3</v>
      </c>
      <c r="B8" s="6" t="s">
        <v>99</v>
      </c>
      <c r="C8" s="4" t="s">
        <v>88</v>
      </c>
      <c r="D8" s="17" t="s">
        <v>15</v>
      </c>
      <c r="E8" s="17"/>
      <c r="F8" s="17" t="s">
        <v>5</v>
      </c>
      <c r="G8" s="17" t="s">
        <v>84</v>
      </c>
    </row>
    <row r="9" spans="1:7" ht="25.5" x14ac:dyDescent="0.25">
      <c r="A9" s="20">
        <v>4</v>
      </c>
      <c r="B9" s="6" t="s">
        <v>100</v>
      </c>
      <c r="C9" s="4" t="s">
        <v>16</v>
      </c>
      <c r="D9" s="17" t="s">
        <v>17</v>
      </c>
      <c r="E9" s="17"/>
      <c r="F9" s="17" t="s">
        <v>112</v>
      </c>
      <c r="G9" s="17" t="s">
        <v>83</v>
      </c>
    </row>
    <row r="10" spans="1:7" ht="30" x14ac:dyDescent="0.25">
      <c r="A10" s="20">
        <v>5</v>
      </c>
      <c r="B10" s="6" t="s">
        <v>101</v>
      </c>
      <c r="C10" s="4" t="s">
        <v>63</v>
      </c>
      <c r="D10" s="17" t="s">
        <v>18</v>
      </c>
      <c r="E10" s="17"/>
      <c r="F10" s="17">
        <v>0</v>
      </c>
      <c r="G10" s="17"/>
    </row>
    <row r="11" spans="1:7" ht="25.5" x14ac:dyDescent="0.25">
      <c r="A11" s="20">
        <v>6</v>
      </c>
      <c r="B11" s="6" t="s">
        <v>102</v>
      </c>
      <c r="C11" s="4" t="s">
        <v>19</v>
      </c>
      <c r="D11" s="17" t="s">
        <v>20</v>
      </c>
      <c r="E11" s="17"/>
      <c r="F11" s="17" t="s">
        <v>39</v>
      </c>
      <c r="G11" s="17" t="s">
        <v>58</v>
      </c>
    </row>
    <row r="12" spans="1:7" ht="38.25" x14ac:dyDescent="0.25">
      <c r="A12" s="20">
        <v>7</v>
      </c>
      <c r="B12" s="6" t="s">
        <v>103</v>
      </c>
      <c r="C12" s="4" t="s">
        <v>21</v>
      </c>
      <c r="D12" s="17" t="s">
        <v>30</v>
      </c>
      <c r="E12" s="17"/>
      <c r="F12" s="17" t="s">
        <v>51</v>
      </c>
      <c r="G12" s="17" t="s">
        <v>86</v>
      </c>
    </row>
    <row r="13" spans="1:7" ht="25.5" x14ac:dyDescent="0.25">
      <c r="A13" s="20">
        <v>8</v>
      </c>
      <c r="B13" s="21" t="s">
        <v>104</v>
      </c>
      <c r="C13" s="18" t="s">
        <v>60</v>
      </c>
      <c r="D13" s="17" t="s">
        <v>31</v>
      </c>
      <c r="E13" s="17"/>
      <c r="F13" s="17" t="s">
        <v>114</v>
      </c>
      <c r="G13" s="17" t="s">
        <v>87</v>
      </c>
    </row>
    <row r="14" spans="1:7" x14ac:dyDescent="0.25">
      <c r="A14" s="20">
        <v>9</v>
      </c>
      <c r="B14" s="21" t="s">
        <v>105</v>
      </c>
      <c r="C14" s="18" t="s">
        <v>41</v>
      </c>
      <c r="D14" s="17" t="s">
        <v>32</v>
      </c>
      <c r="E14" s="17"/>
      <c r="F14" s="17" t="s">
        <v>43</v>
      </c>
      <c r="G14" s="17" t="s">
        <v>57</v>
      </c>
    </row>
    <row r="15" spans="1:7" ht="26.25" thickBot="1" x14ac:dyDescent="0.3">
      <c r="A15" s="20">
        <v>10</v>
      </c>
      <c r="B15" s="25" t="s">
        <v>106</v>
      </c>
      <c r="C15" s="26" t="s">
        <v>44</v>
      </c>
      <c r="D15" s="17" t="s">
        <v>42</v>
      </c>
      <c r="E15" s="17"/>
      <c r="F15" s="17" t="s">
        <v>113</v>
      </c>
      <c r="G15" s="17" t="s">
        <v>52</v>
      </c>
    </row>
    <row r="16" spans="1:7" ht="15.75" thickBot="1" x14ac:dyDescent="0.3">
      <c r="A16" s="13"/>
      <c r="B16" s="56" t="s">
        <v>22</v>
      </c>
      <c r="C16" s="57"/>
      <c r="D16" s="55"/>
      <c r="E16" s="22" t="s">
        <v>28</v>
      </c>
      <c r="F16" s="53">
        <v>1</v>
      </c>
      <c r="G16" s="22"/>
    </row>
    <row r="18" spans="1:5" ht="69.75" customHeight="1" x14ac:dyDescent="0.25">
      <c r="A18" s="68" t="s">
        <v>96</v>
      </c>
      <c r="B18" s="68"/>
      <c r="C18" s="68"/>
      <c r="D18" s="68"/>
      <c r="E18" s="68"/>
    </row>
    <row r="19" spans="1:5" ht="46.5" customHeight="1" x14ac:dyDescent="0.25">
      <c r="A19" s="68" t="s">
        <v>77</v>
      </c>
      <c r="B19" s="68"/>
      <c r="C19" s="68"/>
      <c r="D19" s="68"/>
      <c r="E19" s="68"/>
    </row>
  </sheetData>
  <mergeCells count="5">
    <mergeCell ref="G1:G2"/>
    <mergeCell ref="A18:E18"/>
    <mergeCell ref="A19:E19"/>
    <mergeCell ref="E3:F3"/>
    <mergeCell ref="B1:F2"/>
  </mergeCells>
  <hyperlinks>
    <hyperlink ref="C4" r:id="rId1" xr:uid="{503543F4-1DF7-4DC8-8B94-68819622CE65}"/>
  </hyperlinks>
  <pageMargins left="0.7" right="0.7" top="0.75" bottom="0.75" header="0.3" footer="0.3"/>
  <pageSetup paperSize="9" scale="67" orientation="portrait" r:id="rId2"/>
  <colBreaks count="1" manualBreakCount="1">
    <brk id="5" max="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94D0-C7AA-4D1C-A9B8-D4B756C34F4B}">
  <dimension ref="A1:I19"/>
  <sheetViews>
    <sheetView zoomScale="90" zoomScaleNormal="90" zoomScaleSheetLayoutView="100" workbookViewId="0">
      <selection activeCell="A18" sqref="A18:E18"/>
    </sheetView>
  </sheetViews>
  <sheetFormatPr defaultRowHeight="15" x14ac:dyDescent="0.25"/>
  <cols>
    <col min="1" max="1" width="5.28515625" customWidth="1"/>
    <col min="2" max="2" width="23.85546875" customWidth="1"/>
    <col min="3" max="3" width="67.5703125" customWidth="1"/>
    <col min="4" max="4" width="13" customWidth="1"/>
    <col min="5" max="6" width="13.7109375" customWidth="1"/>
    <col min="7" max="7" width="40.7109375" customWidth="1"/>
  </cols>
  <sheetData>
    <row r="1" spans="1:9" x14ac:dyDescent="0.25">
      <c r="B1" s="69" t="s">
        <v>46</v>
      </c>
      <c r="C1" s="70"/>
      <c r="D1" s="70"/>
      <c r="E1" s="70"/>
      <c r="F1" s="70"/>
      <c r="G1" s="75"/>
    </row>
    <row r="2" spans="1:9" ht="15.75" thickBot="1" x14ac:dyDescent="0.3">
      <c r="B2" s="72"/>
      <c r="C2" s="73"/>
      <c r="D2" s="73"/>
      <c r="E2" s="73"/>
      <c r="F2" s="73"/>
      <c r="G2" s="75"/>
    </row>
    <row r="3" spans="1:9" ht="39" thickBot="1" x14ac:dyDescent="0.3">
      <c r="A3" s="14" t="s">
        <v>33</v>
      </c>
      <c r="B3" s="14" t="s">
        <v>8</v>
      </c>
      <c r="C3" s="14" t="s">
        <v>74</v>
      </c>
      <c r="D3" s="14" t="s">
        <v>95</v>
      </c>
      <c r="E3" s="79" t="s">
        <v>120</v>
      </c>
      <c r="F3" s="80"/>
      <c r="G3" s="45" t="s">
        <v>82</v>
      </c>
    </row>
    <row r="4" spans="1:9" ht="65.25" customHeight="1" thickBot="1" x14ac:dyDescent="0.3">
      <c r="A4" s="15"/>
      <c r="B4" s="15"/>
      <c r="C4" s="23" t="s">
        <v>61</v>
      </c>
      <c r="D4" s="15"/>
      <c r="E4" s="45" t="s">
        <v>107</v>
      </c>
      <c r="F4" s="51" t="s">
        <v>121</v>
      </c>
      <c r="G4" s="45"/>
    </row>
    <row r="5" spans="1:9" ht="30" hidden="1" x14ac:dyDescent="0.25">
      <c r="A5" s="2">
        <v>1</v>
      </c>
      <c r="B5" s="1" t="s">
        <v>9</v>
      </c>
      <c r="C5" s="1"/>
      <c r="D5" s="2" t="s">
        <v>10</v>
      </c>
      <c r="E5" s="16"/>
      <c r="F5" s="16"/>
      <c r="G5" s="16"/>
    </row>
    <row r="6" spans="1:9" x14ac:dyDescent="0.25">
      <c r="A6" s="5">
        <v>1</v>
      </c>
      <c r="B6" s="3" t="s">
        <v>25</v>
      </c>
      <c r="C6" s="4" t="s">
        <v>24</v>
      </c>
      <c r="D6" s="5" t="s">
        <v>11</v>
      </c>
      <c r="E6" s="17"/>
      <c r="F6" s="5" t="s">
        <v>108</v>
      </c>
      <c r="G6" s="17" t="s">
        <v>109</v>
      </c>
    </row>
    <row r="7" spans="1:9" ht="30" x14ac:dyDescent="0.25">
      <c r="A7" s="10">
        <v>2</v>
      </c>
      <c r="B7" s="6" t="s">
        <v>98</v>
      </c>
      <c r="C7" s="4" t="s">
        <v>12</v>
      </c>
      <c r="D7" s="5" t="s">
        <v>13</v>
      </c>
      <c r="E7" s="17"/>
      <c r="F7" s="5" t="s">
        <v>111</v>
      </c>
      <c r="G7" s="17" t="s">
        <v>85</v>
      </c>
      <c r="I7" s="54"/>
    </row>
    <row r="8" spans="1:9" ht="45" x14ac:dyDescent="0.25">
      <c r="A8" s="10">
        <v>3</v>
      </c>
      <c r="B8" s="6" t="s">
        <v>99</v>
      </c>
      <c r="C8" s="4" t="s">
        <v>14</v>
      </c>
      <c r="D8" s="5" t="s">
        <v>15</v>
      </c>
      <c r="E8" s="17"/>
      <c r="F8" s="5" t="s">
        <v>7</v>
      </c>
      <c r="G8" s="17" t="s">
        <v>84</v>
      </c>
      <c r="I8" s="54"/>
    </row>
    <row r="9" spans="1:9" x14ac:dyDescent="0.25">
      <c r="A9" s="10">
        <v>4</v>
      </c>
      <c r="B9" s="6" t="s">
        <v>100</v>
      </c>
      <c r="C9" s="4" t="s">
        <v>16</v>
      </c>
      <c r="D9" s="5" t="s">
        <v>17</v>
      </c>
      <c r="E9" s="17"/>
      <c r="F9" s="5" t="s">
        <v>7</v>
      </c>
      <c r="G9" s="17" t="s">
        <v>56</v>
      </c>
    </row>
    <row r="10" spans="1:9" ht="30" x14ac:dyDescent="0.25">
      <c r="A10" s="10">
        <v>5</v>
      </c>
      <c r="B10" s="6" t="s">
        <v>101</v>
      </c>
      <c r="C10" s="4" t="s">
        <v>63</v>
      </c>
      <c r="D10" s="5" t="s">
        <v>18</v>
      </c>
      <c r="E10" s="17"/>
      <c r="F10" s="5" t="s">
        <v>64</v>
      </c>
      <c r="G10" s="17" t="s">
        <v>47</v>
      </c>
    </row>
    <row r="11" spans="1:9" ht="23.45" customHeight="1" x14ac:dyDescent="0.25">
      <c r="A11" s="10">
        <v>6</v>
      </c>
      <c r="B11" s="6" t="s">
        <v>102</v>
      </c>
      <c r="C11" s="4" t="s">
        <v>19</v>
      </c>
      <c r="D11" s="5" t="s">
        <v>20</v>
      </c>
      <c r="E11" s="17"/>
      <c r="F11" s="5" t="s">
        <v>38</v>
      </c>
      <c r="G11" s="17" t="s">
        <v>37</v>
      </c>
    </row>
    <row r="12" spans="1:9" x14ac:dyDescent="0.25">
      <c r="A12" s="10">
        <v>7</v>
      </c>
      <c r="B12" s="6" t="s">
        <v>103</v>
      </c>
      <c r="C12" s="4" t="s">
        <v>21</v>
      </c>
      <c r="D12" s="5" t="s">
        <v>30</v>
      </c>
      <c r="E12" s="17"/>
      <c r="F12" s="5" t="s">
        <v>64</v>
      </c>
      <c r="G12" s="17" t="s">
        <v>36</v>
      </c>
    </row>
    <row r="13" spans="1:9" ht="25.5" x14ac:dyDescent="0.25">
      <c r="A13" s="10">
        <v>8</v>
      </c>
      <c r="B13" s="21" t="s">
        <v>104</v>
      </c>
      <c r="C13" s="18" t="s">
        <v>60</v>
      </c>
      <c r="D13" s="5" t="s">
        <v>31</v>
      </c>
      <c r="E13" s="17"/>
      <c r="F13" s="5">
        <v>0</v>
      </c>
      <c r="G13" s="17"/>
    </row>
    <row r="14" spans="1:9" x14ac:dyDescent="0.25">
      <c r="A14" s="20">
        <v>9</v>
      </c>
      <c r="B14" s="21" t="s">
        <v>105</v>
      </c>
      <c r="C14" s="18" t="s">
        <v>41</v>
      </c>
      <c r="D14" s="17" t="s">
        <v>32</v>
      </c>
      <c r="E14" s="17"/>
      <c r="F14" s="17">
        <v>0</v>
      </c>
      <c r="G14" s="17"/>
    </row>
    <row r="15" spans="1:9" ht="15.75" thickBot="1" x14ac:dyDescent="0.3">
      <c r="A15" s="24">
        <v>10</v>
      </c>
      <c r="B15" s="25" t="s">
        <v>106</v>
      </c>
      <c r="C15" s="26" t="s">
        <v>44</v>
      </c>
      <c r="D15" s="27" t="s">
        <v>42</v>
      </c>
      <c r="E15" s="17"/>
      <c r="F15" s="27">
        <v>0</v>
      </c>
      <c r="G15" s="17"/>
    </row>
    <row r="16" spans="1:9" ht="15.75" thickBot="1" x14ac:dyDescent="0.3">
      <c r="B16" s="76" t="s">
        <v>22</v>
      </c>
      <c r="C16" s="76"/>
      <c r="D16" s="76"/>
      <c r="E16" s="22" t="s">
        <v>28</v>
      </c>
      <c r="F16" s="11" t="s">
        <v>28</v>
      </c>
      <c r="G16" s="22"/>
    </row>
    <row r="18" spans="1:6" ht="69.75" customHeight="1" x14ac:dyDescent="0.25">
      <c r="A18" s="68" t="s">
        <v>123</v>
      </c>
      <c r="B18" s="68"/>
      <c r="C18" s="68"/>
      <c r="D18" s="68"/>
      <c r="E18" s="68"/>
      <c r="F18" s="58"/>
    </row>
    <row r="19" spans="1:6" ht="46.5" customHeight="1" x14ac:dyDescent="0.25">
      <c r="A19" s="68" t="s">
        <v>77</v>
      </c>
      <c r="B19" s="68"/>
      <c r="C19" s="68"/>
      <c r="D19" s="68"/>
      <c r="E19" s="68"/>
      <c r="F19" s="58"/>
    </row>
  </sheetData>
  <mergeCells count="6">
    <mergeCell ref="B1:F2"/>
    <mergeCell ref="G1:G2"/>
    <mergeCell ref="B16:D16"/>
    <mergeCell ref="A18:E18"/>
    <mergeCell ref="A19:E19"/>
    <mergeCell ref="E3:F3"/>
  </mergeCells>
  <hyperlinks>
    <hyperlink ref="C4" r:id="rId1" xr:uid="{CA1BD257-A5FF-43F4-BD38-03EC60600F32}"/>
  </hyperlinks>
  <pageMargins left="0.7" right="0.7" top="0.75" bottom="0.75" header="0.3" footer="0.3"/>
  <pageSetup paperSize="9" scale="66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74C2-D0FB-4495-A3ED-F4A605D8C7DB}">
  <dimension ref="A1:G18"/>
  <sheetViews>
    <sheetView zoomScale="80" zoomScaleNormal="80" zoomScaleSheetLayoutView="100" workbookViewId="0">
      <selection activeCell="A17" sqref="A17:E17"/>
    </sheetView>
  </sheetViews>
  <sheetFormatPr defaultRowHeight="15" x14ac:dyDescent="0.25"/>
  <cols>
    <col min="1" max="1" width="5.28515625" customWidth="1"/>
    <col min="2" max="2" width="23.85546875" customWidth="1"/>
    <col min="3" max="3" width="67.28515625" customWidth="1"/>
    <col min="4" max="4" width="13" customWidth="1"/>
    <col min="5" max="6" width="13.7109375" customWidth="1"/>
    <col min="7" max="7" width="40" customWidth="1"/>
  </cols>
  <sheetData>
    <row r="1" spans="1:7" ht="24" customHeight="1" x14ac:dyDescent="0.25">
      <c r="B1" s="69" t="s">
        <v>79</v>
      </c>
      <c r="C1" s="70"/>
      <c r="D1" s="70"/>
      <c r="E1" s="70"/>
      <c r="F1" s="71"/>
      <c r="G1" s="75"/>
    </row>
    <row r="2" spans="1:7" ht="15.75" thickBot="1" x14ac:dyDescent="0.3">
      <c r="B2" s="72"/>
      <c r="C2" s="73"/>
      <c r="D2" s="73"/>
      <c r="E2" s="73"/>
      <c r="F2" s="74"/>
      <c r="G2" s="75"/>
    </row>
    <row r="3" spans="1:7" ht="39" thickBot="1" x14ac:dyDescent="0.3">
      <c r="A3" s="14" t="s">
        <v>33</v>
      </c>
      <c r="B3" s="14" t="s">
        <v>8</v>
      </c>
      <c r="C3" s="14" t="s">
        <v>74</v>
      </c>
      <c r="D3" s="14" t="s">
        <v>95</v>
      </c>
      <c r="E3" s="79" t="s">
        <v>120</v>
      </c>
      <c r="F3" s="80"/>
      <c r="G3" s="45" t="s">
        <v>82</v>
      </c>
    </row>
    <row r="4" spans="1:7" ht="64.5" thickBot="1" x14ac:dyDescent="0.3">
      <c r="A4" s="15"/>
      <c r="B4" s="15"/>
      <c r="C4" s="23" t="s">
        <v>61</v>
      </c>
      <c r="D4" s="15"/>
      <c r="E4" s="45" t="s">
        <v>107</v>
      </c>
      <c r="F4" s="51" t="s">
        <v>121</v>
      </c>
      <c r="G4" s="45"/>
    </row>
    <row r="5" spans="1:7" x14ac:dyDescent="0.25">
      <c r="A5" s="5">
        <v>1</v>
      </c>
      <c r="B5" s="3" t="s">
        <v>25</v>
      </c>
      <c r="C5" s="4" t="s">
        <v>24</v>
      </c>
      <c r="D5" s="5" t="s">
        <v>11</v>
      </c>
      <c r="E5" s="17"/>
      <c r="F5" s="5" t="s">
        <v>108</v>
      </c>
      <c r="G5" s="17" t="s">
        <v>109</v>
      </c>
    </row>
    <row r="6" spans="1:7" ht="30" x14ac:dyDescent="0.25">
      <c r="A6" s="10">
        <v>2</v>
      </c>
      <c r="B6" s="6" t="s">
        <v>98</v>
      </c>
      <c r="C6" s="4" t="s">
        <v>12</v>
      </c>
      <c r="D6" s="5" t="s">
        <v>13</v>
      </c>
      <c r="E6" s="17"/>
      <c r="F6" s="5" t="s">
        <v>71</v>
      </c>
      <c r="G6" s="17" t="s">
        <v>85</v>
      </c>
    </row>
    <row r="7" spans="1:7" ht="45" x14ac:dyDescent="0.25">
      <c r="A7" s="10">
        <v>3</v>
      </c>
      <c r="B7" s="6" t="s">
        <v>99</v>
      </c>
      <c r="C7" s="4" t="s">
        <v>89</v>
      </c>
      <c r="D7" s="5" t="s">
        <v>15</v>
      </c>
      <c r="E7" s="17"/>
      <c r="F7" s="5" t="s">
        <v>118</v>
      </c>
      <c r="G7" s="17" t="s">
        <v>84</v>
      </c>
    </row>
    <row r="8" spans="1:7" ht="38.25" x14ac:dyDescent="0.25">
      <c r="A8" s="10">
        <v>4</v>
      </c>
      <c r="B8" s="6" t="s">
        <v>100</v>
      </c>
      <c r="C8" s="4" t="s">
        <v>16</v>
      </c>
      <c r="D8" s="5" t="s">
        <v>17</v>
      </c>
      <c r="E8" s="17"/>
      <c r="F8" s="5" t="s">
        <v>115</v>
      </c>
      <c r="G8" s="17" t="s">
        <v>80</v>
      </c>
    </row>
    <row r="9" spans="1:7" ht="30" x14ac:dyDescent="0.25">
      <c r="A9" s="10">
        <v>5</v>
      </c>
      <c r="B9" s="6" t="s">
        <v>101</v>
      </c>
      <c r="C9" s="4" t="s">
        <v>63</v>
      </c>
      <c r="D9" s="5" t="s">
        <v>18</v>
      </c>
      <c r="E9" s="17"/>
      <c r="F9" s="5" t="s">
        <v>110</v>
      </c>
      <c r="G9" s="17" t="s">
        <v>65</v>
      </c>
    </row>
    <row r="10" spans="1:7" x14ac:dyDescent="0.25">
      <c r="A10" s="10">
        <v>6</v>
      </c>
      <c r="B10" s="6" t="s">
        <v>102</v>
      </c>
      <c r="C10" s="4" t="s">
        <v>19</v>
      </c>
      <c r="D10" s="5" t="s">
        <v>20</v>
      </c>
      <c r="E10" s="17"/>
      <c r="F10" s="5" t="s">
        <v>72</v>
      </c>
      <c r="G10" s="17" t="s">
        <v>73</v>
      </c>
    </row>
    <row r="11" spans="1:7" ht="25.5" x14ac:dyDescent="0.25">
      <c r="A11" s="10">
        <v>7</v>
      </c>
      <c r="B11" s="6" t="s">
        <v>103</v>
      </c>
      <c r="C11" s="4" t="s">
        <v>21</v>
      </c>
      <c r="D11" s="5" t="s">
        <v>30</v>
      </c>
      <c r="E11" s="17"/>
      <c r="F11" s="5" t="s">
        <v>5</v>
      </c>
      <c r="G11" s="17" t="s">
        <v>66</v>
      </c>
    </row>
    <row r="12" spans="1:7" ht="25.5" x14ac:dyDescent="0.25">
      <c r="A12" s="63">
        <v>8</v>
      </c>
      <c r="B12" s="21" t="s">
        <v>104</v>
      </c>
      <c r="C12" s="18" t="s">
        <v>60</v>
      </c>
      <c r="D12" s="31" t="s">
        <v>31</v>
      </c>
      <c r="E12" s="17"/>
      <c r="F12" s="41">
        <v>0</v>
      </c>
      <c r="G12" s="17"/>
    </row>
    <row r="13" spans="1:7" x14ac:dyDescent="0.25">
      <c r="A13" s="61">
        <v>9</v>
      </c>
      <c r="B13" s="21" t="s">
        <v>105</v>
      </c>
      <c r="C13" s="18" t="s">
        <v>41</v>
      </c>
      <c r="D13" s="32" t="s">
        <v>32</v>
      </c>
      <c r="E13" s="17"/>
      <c r="F13" s="42">
        <v>0</v>
      </c>
      <c r="G13" s="17"/>
    </row>
    <row r="14" spans="1:7" ht="15.75" thickBot="1" x14ac:dyDescent="0.3">
      <c r="A14" s="62">
        <v>10</v>
      </c>
      <c r="B14" s="25" t="s">
        <v>106</v>
      </c>
      <c r="C14" s="26" t="s">
        <v>44</v>
      </c>
      <c r="D14" s="33" t="s">
        <v>42</v>
      </c>
      <c r="E14" s="17"/>
      <c r="F14" s="43">
        <v>0</v>
      </c>
      <c r="G14" s="17"/>
    </row>
    <row r="15" spans="1:7" ht="15.75" thickBot="1" x14ac:dyDescent="0.3">
      <c r="B15" s="76" t="s">
        <v>22</v>
      </c>
      <c r="C15" s="76"/>
      <c r="D15" s="76"/>
      <c r="E15" s="22" t="s">
        <v>28</v>
      </c>
      <c r="F15" s="44" t="s">
        <v>28</v>
      </c>
      <c r="G15" s="22"/>
    </row>
    <row r="17" spans="1:6" ht="69.75" customHeight="1" x14ac:dyDescent="0.25">
      <c r="A17" s="68" t="s">
        <v>124</v>
      </c>
      <c r="B17" s="68"/>
      <c r="C17" s="68"/>
      <c r="D17" s="68"/>
      <c r="E17" s="68"/>
      <c r="F17" s="58"/>
    </row>
    <row r="18" spans="1:6" ht="46.5" customHeight="1" x14ac:dyDescent="0.25">
      <c r="A18" s="68" t="s">
        <v>77</v>
      </c>
      <c r="B18" s="68"/>
      <c r="C18" s="68"/>
      <c r="D18" s="68"/>
      <c r="E18" s="68"/>
      <c r="F18" s="58"/>
    </row>
  </sheetData>
  <mergeCells count="6">
    <mergeCell ref="A18:E18"/>
    <mergeCell ref="G1:G2"/>
    <mergeCell ref="B15:D15"/>
    <mergeCell ref="A17:E17"/>
    <mergeCell ref="E3:F3"/>
    <mergeCell ref="B1:F2"/>
  </mergeCells>
  <hyperlinks>
    <hyperlink ref="C4" r:id="rId1" xr:uid="{C3187DE4-41E5-466B-B4B0-34E02BA2BD83}"/>
  </hyperlinks>
  <pageMargins left="0.7" right="0.7" top="0.75" bottom="0.75" header="0.3" footer="0.3"/>
  <pageSetup paperSize="9" scale="66" orientation="portrait" r:id="rId2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7D8CD-06D6-4B66-BC00-F1C53E6C47A4}">
  <dimension ref="A1:H19"/>
  <sheetViews>
    <sheetView zoomScale="80" zoomScaleNormal="80" zoomScaleSheetLayoutView="100" workbookViewId="0">
      <selection activeCell="A18" sqref="A18:E18"/>
    </sheetView>
  </sheetViews>
  <sheetFormatPr defaultRowHeight="15" x14ac:dyDescent="0.25"/>
  <cols>
    <col min="1" max="1" width="5.28515625" customWidth="1"/>
    <col min="2" max="2" width="23.85546875" customWidth="1"/>
    <col min="3" max="3" width="67.28515625" customWidth="1"/>
    <col min="4" max="4" width="13" customWidth="1"/>
    <col min="5" max="6" width="13.7109375" customWidth="1"/>
    <col min="7" max="7" width="32.42578125" customWidth="1"/>
  </cols>
  <sheetData>
    <row r="1" spans="1:8" x14ac:dyDescent="0.25">
      <c r="B1" s="69" t="s">
        <v>78</v>
      </c>
      <c r="C1" s="70"/>
      <c r="D1" s="70"/>
      <c r="E1" s="71"/>
      <c r="F1" s="64"/>
      <c r="G1" s="75"/>
    </row>
    <row r="2" spans="1:8" ht="15.75" thickBot="1" x14ac:dyDescent="0.3">
      <c r="B2" s="72"/>
      <c r="C2" s="73"/>
      <c r="D2" s="73"/>
      <c r="E2" s="74"/>
      <c r="F2" s="60"/>
      <c r="G2" s="75"/>
    </row>
    <row r="3" spans="1:8" ht="39" thickBot="1" x14ac:dyDescent="0.3">
      <c r="A3" s="14" t="s">
        <v>33</v>
      </c>
      <c r="B3" s="14" t="s">
        <v>8</v>
      </c>
      <c r="C3" s="14" t="s">
        <v>74</v>
      </c>
      <c r="D3" s="14" t="s">
        <v>95</v>
      </c>
      <c r="E3" s="79" t="s">
        <v>120</v>
      </c>
      <c r="F3" s="80"/>
      <c r="G3" s="51" t="s">
        <v>82</v>
      </c>
    </row>
    <row r="4" spans="1:8" ht="64.5" thickBot="1" x14ac:dyDescent="0.3">
      <c r="A4" s="15"/>
      <c r="B4" s="15"/>
      <c r="C4" s="23" t="s">
        <v>61</v>
      </c>
      <c r="D4" s="15"/>
      <c r="E4" s="52" t="s">
        <v>107</v>
      </c>
      <c r="F4" s="51" t="s">
        <v>121</v>
      </c>
      <c r="G4" s="51"/>
    </row>
    <row r="5" spans="1:8" ht="30" hidden="1" x14ac:dyDescent="0.25">
      <c r="A5" s="2">
        <v>1</v>
      </c>
      <c r="B5" s="1" t="s">
        <v>9</v>
      </c>
      <c r="C5" s="1"/>
      <c r="D5" s="2" t="s">
        <v>10</v>
      </c>
      <c r="E5" s="34"/>
      <c r="F5" s="16"/>
      <c r="G5" s="16"/>
    </row>
    <row r="6" spans="1:8" ht="25.5" x14ac:dyDescent="0.25">
      <c r="A6" s="5">
        <v>1</v>
      </c>
      <c r="B6" s="3" t="s">
        <v>25</v>
      </c>
      <c r="C6" s="4" t="s">
        <v>24</v>
      </c>
      <c r="D6" s="5" t="s">
        <v>11</v>
      </c>
      <c r="E6" s="7"/>
      <c r="F6" s="5" t="s">
        <v>108</v>
      </c>
      <c r="G6" s="17" t="s">
        <v>109</v>
      </c>
    </row>
    <row r="7" spans="1:8" ht="30" x14ac:dyDescent="0.25">
      <c r="A7" s="5">
        <v>2</v>
      </c>
      <c r="B7" s="6" t="s">
        <v>98</v>
      </c>
      <c r="C7" s="4" t="s">
        <v>12</v>
      </c>
      <c r="D7" s="5" t="s">
        <v>13</v>
      </c>
      <c r="E7" s="7"/>
      <c r="F7" s="5" t="s">
        <v>3</v>
      </c>
      <c r="G7" s="17" t="s">
        <v>85</v>
      </c>
    </row>
    <row r="8" spans="1:8" ht="45" x14ac:dyDescent="0.25">
      <c r="A8" s="5">
        <v>3</v>
      </c>
      <c r="B8" s="6" t="s">
        <v>99</v>
      </c>
      <c r="C8" s="4" t="s">
        <v>90</v>
      </c>
      <c r="D8" s="5" t="s">
        <v>15</v>
      </c>
      <c r="E8" s="7"/>
      <c r="F8" s="5" t="s">
        <v>6</v>
      </c>
      <c r="G8" s="17" t="s">
        <v>84</v>
      </c>
      <c r="H8" s="54"/>
    </row>
    <row r="9" spans="1:8" ht="22.9" customHeight="1" x14ac:dyDescent="0.25">
      <c r="A9" s="5">
        <v>4</v>
      </c>
      <c r="B9" s="6" t="s">
        <v>100</v>
      </c>
      <c r="C9" s="4" t="s">
        <v>16</v>
      </c>
      <c r="D9" s="5" t="s">
        <v>17</v>
      </c>
      <c r="E9" s="7"/>
      <c r="F9" s="5" t="s">
        <v>3</v>
      </c>
      <c r="G9" s="17" t="s">
        <v>2</v>
      </c>
    </row>
    <row r="10" spans="1:8" ht="30" x14ac:dyDescent="0.25">
      <c r="A10" s="5">
        <v>5</v>
      </c>
      <c r="B10" s="6" t="s">
        <v>101</v>
      </c>
      <c r="C10" s="4" t="s">
        <v>63</v>
      </c>
      <c r="D10" s="5" t="s">
        <v>18</v>
      </c>
      <c r="E10" s="7"/>
      <c r="F10" s="5">
        <v>0</v>
      </c>
      <c r="G10" s="17"/>
    </row>
    <row r="11" spans="1:8" ht="31.9" customHeight="1" x14ac:dyDescent="0.25">
      <c r="A11" s="5">
        <v>6</v>
      </c>
      <c r="B11" s="6" t="s">
        <v>102</v>
      </c>
      <c r="C11" s="4" t="s">
        <v>19</v>
      </c>
      <c r="D11" s="5" t="s">
        <v>20</v>
      </c>
      <c r="E11" s="7"/>
      <c r="F11" s="5" t="s">
        <v>117</v>
      </c>
      <c r="G11" s="17" t="s">
        <v>34</v>
      </c>
    </row>
    <row r="12" spans="1:8" ht="24.6" customHeight="1" x14ac:dyDescent="0.25">
      <c r="A12" s="5">
        <v>7</v>
      </c>
      <c r="B12" s="6" t="s">
        <v>103</v>
      </c>
      <c r="C12" s="4" t="s">
        <v>21</v>
      </c>
      <c r="D12" s="5" t="s">
        <v>30</v>
      </c>
      <c r="E12" s="7"/>
      <c r="F12" s="5" t="s">
        <v>116</v>
      </c>
      <c r="G12" s="17" t="s">
        <v>35</v>
      </c>
    </row>
    <row r="13" spans="1:8" ht="25.5" x14ac:dyDescent="0.25">
      <c r="A13" s="5">
        <v>8</v>
      </c>
      <c r="B13" s="21" t="s">
        <v>104</v>
      </c>
      <c r="C13" s="18" t="s">
        <v>60</v>
      </c>
      <c r="D13" s="5" t="s">
        <v>31</v>
      </c>
      <c r="E13" s="7"/>
      <c r="F13" s="5">
        <v>0</v>
      </c>
      <c r="G13" s="17"/>
    </row>
    <row r="14" spans="1:8" x14ac:dyDescent="0.25">
      <c r="A14" s="5">
        <v>9</v>
      </c>
      <c r="B14" s="21" t="s">
        <v>105</v>
      </c>
      <c r="C14" s="18" t="s">
        <v>41</v>
      </c>
      <c r="D14" s="17" t="s">
        <v>32</v>
      </c>
      <c r="E14" s="19"/>
      <c r="F14" s="17">
        <v>0</v>
      </c>
      <c r="G14" s="17"/>
    </row>
    <row r="15" spans="1:8" ht="15.75" thickBot="1" x14ac:dyDescent="0.3">
      <c r="A15" s="5">
        <v>10</v>
      </c>
      <c r="B15" s="25" t="s">
        <v>106</v>
      </c>
      <c r="C15" s="26" t="s">
        <v>44</v>
      </c>
      <c r="D15" s="27" t="s">
        <v>42</v>
      </c>
      <c r="E15" s="28"/>
      <c r="F15" s="27">
        <v>0</v>
      </c>
      <c r="G15" s="17"/>
    </row>
    <row r="16" spans="1:8" ht="15.75" thickBot="1" x14ac:dyDescent="0.3">
      <c r="B16" s="50" t="s">
        <v>22</v>
      </c>
      <c r="C16" s="50"/>
      <c r="D16" s="50"/>
      <c r="E16" s="12">
        <v>1</v>
      </c>
      <c r="F16" s="11" t="s">
        <v>28</v>
      </c>
      <c r="G16" s="22"/>
    </row>
    <row r="18" spans="1:6" ht="63.75" customHeight="1" x14ac:dyDescent="0.25">
      <c r="A18" s="68" t="s">
        <v>125</v>
      </c>
      <c r="B18" s="68"/>
      <c r="C18" s="68"/>
      <c r="D18" s="68"/>
      <c r="E18" s="68"/>
      <c r="F18" s="49"/>
    </row>
    <row r="19" spans="1:6" ht="38.25" customHeight="1" x14ac:dyDescent="0.25">
      <c r="A19" s="68" t="s">
        <v>77</v>
      </c>
      <c r="B19" s="68"/>
      <c r="C19" s="68"/>
      <c r="D19" s="68"/>
      <c r="E19" s="68"/>
      <c r="F19" s="49"/>
    </row>
  </sheetData>
  <mergeCells count="5">
    <mergeCell ref="G1:G2"/>
    <mergeCell ref="A18:E18"/>
    <mergeCell ref="A19:E19"/>
    <mergeCell ref="E3:F3"/>
    <mergeCell ref="B1:E2"/>
  </mergeCells>
  <hyperlinks>
    <hyperlink ref="C4" r:id="rId1" xr:uid="{E6BB12FD-2C9F-4064-A155-DC55F809C210}"/>
  </hyperlinks>
  <pageMargins left="0.7" right="0.7" top="0.75" bottom="0.75" header="0.3" footer="0.3"/>
  <pageSetup paperSize="9" scale="66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C050-8463-4726-8632-06A81F49D64B}">
  <dimension ref="A1:G19"/>
  <sheetViews>
    <sheetView zoomScale="80" zoomScaleNormal="80" workbookViewId="0">
      <selection activeCell="A19" sqref="A19:E19"/>
    </sheetView>
  </sheetViews>
  <sheetFormatPr defaultRowHeight="15" x14ac:dyDescent="0.25"/>
  <cols>
    <col min="1" max="1" width="5.28515625" customWidth="1"/>
    <col min="2" max="2" width="23.85546875" customWidth="1"/>
    <col min="3" max="3" width="67.42578125" customWidth="1"/>
    <col min="4" max="4" width="13" customWidth="1"/>
    <col min="5" max="6" width="13.7109375" customWidth="1"/>
    <col min="7" max="7" width="36.7109375" customWidth="1"/>
  </cols>
  <sheetData>
    <row r="1" spans="1:7" x14ac:dyDescent="0.25">
      <c r="B1" s="69" t="s">
        <v>23</v>
      </c>
      <c r="C1" s="70"/>
      <c r="D1" s="70"/>
      <c r="E1" s="71"/>
      <c r="F1" s="64"/>
      <c r="G1" s="66"/>
    </row>
    <row r="2" spans="1:7" ht="15.75" thickBot="1" x14ac:dyDescent="0.3">
      <c r="B2" s="72"/>
      <c r="C2" s="73"/>
      <c r="D2" s="73"/>
      <c r="E2" s="74"/>
      <c r="F2" s="60"/>
      <c r="G2" s="66"/>
    </row>
    <row r="3" spans="1:7" ht="39" thickBot="1" x14ac:dyDescent="0.3">
      <c r="A3" s="14" t="s">
        <v>33</v>
      </c>
      <c r="B3" s="14" t="s">
        <v>8</v>
      </c>
      <c r="C3" s="14" t="s">
        <v>74</v>
      </c>
      <c r="D3" s="14" t="s">
        <v>95</v>
      </c>
      <c r="E3" s="79" t="s">
        <v>120</v>
      </c>
      <c r="F3" s="80"/>
      <c r="G3" s="51" t="s">
        <v>82</v>
      </c>
    </row>
    <row r="4" spans="1:7" ht="64.5" thickBot="1" x14ac:dyDescent="0.3">
      <c r="A4" s="15"/>
      <c r="B4" s="15"/>
      <c r="C4" s="23" t="s">
        <v>61</v>
      </c>
      <c r="D4" s="15"/>
      <c r="E4" s="52" t="s">
        <v>107</v>
      </c>
      <c r="F4" s="51" t="s">
        <v>121</v>
      </c>
      <c r="G4" s="51"/>
    </row>
    <row r="5" spans="1:7" ht="30" hidden="1" customHeight="1" x14ac:dyDescent="0.25">
      <c r="A5" s="5">
        <v>1</v>
      </c>
      <c r="B5" s="1" t="s">
        <v>9</v>
      </c>
      <c r="C5" s="1"/>
      <c r="D5" s="5" t="s">
        <v>10</v>
      </c>
      <c r="E5" s="7"/>
      <c r="F5" s="16"/>
      <c r="G5" s="16"/>
    </row>
    <row r="6" spans="1:7" x14ac:dyDescent="0.25">
      <c r="A6" s="5">
        <v>1</v>
      </c>
      <c r="B6" s="3" t="s">
        <v>25</v>
      </c>
      <c r="C6" s="4" t="s">
        <v>24</v>
      </c>
      <c r="D6" s="5" t="s">
        <v>11</v>
      </c>
      <c r="E6" s="7"/>
      <c r="F6" s="5" t="s">
        <v>108</v>
      </c>
      <c r="G6" s="17" t="s">
        <v>109</v>
      </c>
    </row>
    <row r="7" spans="1:7" ht="30" x14ac:dyDescent="0.25">
      <c r="A7" s="10">
        <v>2</v>
      </c>
      <c r="B7" s="6" t="s">
        <v>98</v>
      </c>
      <c r="C7" s="4" t="s">
        <v>12</v>
      </c>
      <c r="D7" s="5" t="s">
        <v>13</v>
      </c>
      <c r="E7" s="7"/>
      <c r="F7" s="5" t="s">
        <v>1</v>
      </c>
      <c r="G7" s="17" t="s">
        <v>85</v>
      </c>
    </row>
    <row r="8" spans="1:7" ht="45" x14ac:dyDescent="0.25">
      <c r="A8" s="10">
        <v>3</v>
      </c>
      <c r="B8" s="6" t="s">
        <v>99</v>
      </c>
      <c r="C8" s="4" t="s">
        <v>91</v>
      </c>
      <c r="D8" s="5" t="s">
        <v>15</v>
      </c>
      <c r="E8" s="7"/>
      <c r="F8" s="5" t="s">
        <v>5</v>
      </c>
      <c r="G8" s="17" t="s">
        <v>84</v>
      </c>
    </row>
    <row r="9" spans="1:7" x14ac:dyDescent="0.25">
      <c r="A9" s="10">
        <v>4</v>
      </c>
      <c r="B9" s="6" t="s">
        <v>100</v>
      </c>
      <c r="C9" s="4" t="s">
        <v>16</v>
      </c>
      <c r="D9" s="5" t="s">
        <v>17</v>
      </c>
      <c r="E9" s="7"/>
      <c r="F9" s="5" t="s">
        <v>54</v>
      </c>
      <c r="G9" s="17" t="s">
        <v>53</v>
      </c>
    </row>
    <row r="10" spans="1:7" ht="30" x14ac:dyDescent="0.25">
      <c r="A10" s="10">
        <v>5</v>
      </c>
      <c r="B10" s="6" t="s">
        <v>101</v>
      </c>
      <c r="C10" s="4" t="s">
        <v>63</v>
      </c>
      <c r="D10" s="5" t="s">
        <v>18</v>
      </c>
      <c r="E10" s="7"/>
      <c r="F10" s="5" t="s">
        <v>55</v>
      </c>
      <c r="G10" s="17" t="s">
        <v>29</v>
      </c>
    </row>
    <row r="11" spans="1:7" ht="23.45" customHeight="1" x14ac:dyDescent="0.25">
      <c r="A11" s="10">
        <v>6</v>
      </c>
      <c r="B11" s="6" t="s">
        <v>102</v>
      </c>
      <c r="C11" s="4" t="s">
        <v>19</v>
      </c>
      <c r="D11" s="5" t="s">
        <v>20</v>
      </c>
      <c r="E11" s="7"/>
      <c r="F11" s="5" t="s">
        <v>26</v>
      </c>
      <c r="G11" s="17" t="s">
        <v>27</v>
      </c>
    </row>
    <row r="12" spans="1:7" x14ac:dyDescent="0.25">
      <c r="A12" s="10">
        <v>7</v>
      </c>
      <c r="B12" s="6" t="s">
        <v>103</v>
      </c>
      <c r="C12" s="4" t="s">
        <v>21</v>
      </c>
      <c r="D12" s="5" t="s">
        <v>30</v>
      </c>
      <c r="E12" s="7"/>
      <c r="F12" s="5" t="s">
        <v>3</v>
      </c>
      <c r="G12" s="17" t="s">
        <v>4</v>
      </c>
    </row>
    <row r="13" spans="1:7" ht="25.5" x14ac:dyDescent="0.25">
      <c r="A13" s="10">
        <v>8</v>
      </c>
      <c r="B13" s="21" t="s">
        <v>104</v>
      </c>
      <c r="C13" s="18" t="s">
        <v>60</v>
      </c>
      <c r="D13" s="5" t="s">
        <v>31</v>
      </c>
      <c r="E13" s="7"/>
      <c r="F13" s="5" t="s">
        <v>1</v>
      </c>
      <c r="G13" s="17" t="s">
        <v>0</v>
      </c>
    </row>
    <row r="14" spans="1:7" x14ac:dyDescent="0.25">
      <c r="A14" s="20">
        <v>9</v>
      </c>
      <c r="B14" s="21" t="s">
        <v>105</v>
      </c>
      <c r="C14" s="18" t="s">
        <v>41</v>
      </c>
      <c r="D14" s="17" t="s">
        <v>32</v>
      </c>
      <c r="E14" s="19"/>
      <c r="F14" s="17">
        <v>0</v>
      </c>
      <c r="G14" s="17"/>
    </row>
    <row r="15" spans="1:7" ht="15.75" thickBot="1" x14ac:dyDescent="0.3">
      <c r="A15" s="24">
        <v>10</v>
      </c>
      <c r="B15" s="25" t="s">
        <v>106</v>
      </c>
      <c r="C15" s="26" t="s">
        <v>44</v>
      </c>
      <c r="D15" s="27" t="s">
        <v>42</v>
      </c>
      <c r="E15" s="28"/>
      <c r="F15" s="27">
        <v>0</v>
      </c>
      <c r="G15" s="17"/>
    </row>
    <row r="16" spans="1:7" ht="15.75" thickBot="1" x14ac:dyDescent="0.3">
      <c r="B16" s="50" t="s">
        <v>22</v>
      </c>
      <c r="C16" s="50"/>
      <c r="D16" s="50"/>
      <c r="E16" s="12">
        <v>1</v>
      </c>
      <c r="F16" s="11" t="s">
        <v>28</v>
      </c>
      <c r="G16" s="22"/>
    </row>
    <row r="18" spans="1:6" ht="48.75" customHeight="1" x14ac:dyDescent="0.25">
      <c r="A18" s="87" t="s">
        <v>126</v>
      </c>
      <c r="B18" s="87"/>
      <c r="C18" s="87"/>
      <c r="D18" s="87"/>
      <c r="E18" s="87"/>
      <c r="F18" s="49"/>
    </row>
    <row r="19" spans="1:6" ht="30.75" customHeight="1" x14ac:dyDescent="0.25">
      <c r="A19" s="87" t="s">
        <v>77</v>
      </c>
      <c r="B19" s="87"/>
      <c r="C19" s="87"/>
      <c r="D19" s="87"/>
      <c r="E19" s="87"/>
      <c r="F19" s="49"/>
    </row>
  </sheetData>
  <mergeCells count="4">
    <mergeCell ref="A18:E18"/>
    <mergeCell ref="A19:E19"/>
    <mergeCell ref="E3:F3"/>
    <mergeCell ref="B1:E2"/>
  </mergeCells>
  <hyperlinks>
    <hyperlink ref="C4" r:id="rId1" xr:uid="{44047B3A-CB58-43A6-A7DD-4EDEBB0AF89D}"/>
  </hyperlinks>
  <pageMargins left="0.7" right="0.7" top="0.75" bottom="0.75" header="0.3" footer="0.3"/>
  <pageSetup paperSize="9" scale="66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83891-2839-45D8-A37B-233FADDB71ED}">
  <dimension ref="A1:G19"/>
  <sheetViews>
    <sheetView tabSelected="1" zoomScale="80" zoomScaleNormal="80" workbookViewId="0">
      <selection activeCell="A18" sqref="A18:E18"/>
    </sheetView>
  </sheetViews>
  <sheetFormatPr defaultRowHeight="15" x14ac:dyDescent="0.25"/>
  <cols>
    <col min="1" max="1" width="5.28515625" customWidth="1"/>
    <col min="2" max="2" width="23.85546875" customWidth="1"/>
    <col min="3" max="3" width="67.28515625" customWidth="1"/>
    <col min="4" max="4" width="13" customWidth="1"/>
    <col min="5" max="6" width="13.7109375" customWidth="1"/>
    <col min="7" max="7" width="39" customWidth="1"/>
  </cols>
  <sheetData>
    <row r="1" spans="1:7" x14ac:dyDescent="0.25">
      <c r="B1" s="69" t="s">
        <v>62</v>
      </c>
      <c r="C1" s="70"/>
      <c r="D1" s="70"/>
      <c r="E1" s="71"/>
      <c r="F1" s="64"/>
      <c r="G1" s="75"/>
    </row>
    <row r="2" spans="1:7" ht="15.75" thickBot="1" x14ac:dyDescent="0.3">
      <c r="B2" s="59"/>
      <c r="C2" s="60"/>
      <c r="D2" s="60"/>
      <c r="E2" s="65"/>
      <c r="F2" s="60"/>
      <c r="G2" s="75"/>
    </row>
    <row r="3" spans="1:7" ht="51" customHeight="1" thickBot="1" x14ac:dyDescent="0.3">
      <c r="A3" s="14" t="s">
        <v>33</v>
      </c>
      <c r="B3" s="14" t="s">
        <v>8</v>
      </c>
      <c r="C3" s="14" t="s">
        <v>74</v>
      </c>
      <c r="D3" s="14" t="s">
        <v>95</v>
      </c>
      <c r="E3" s="79" t="s">
        <v>120</v>
      </c>
      <c r="F3" s="80"/>
      <c r="G3" s="51" t="s">
        <v>82</v>
      </c>
    </row>
    <row r="4" spans="1:7" ht="64.5" thickBot="1" x14ac:dyDescent="0.3">
      <c r="A4" s="15"/>
      <c r="B4" s="15"/>
      <c r="C4" s="23" t="s">
        <v>61</v>
      </c>
      <c r="D4" s="15"/>
      <c r="E4" s="52" t="s">
        <v>107</v>
      </c>
      <c r="F4" s="51" t="s">
        <v>121</v>
      </c>
      <c r="G4" s="51"/>
    </row>
    <row r="5" spans="1:7" ht="30" hidden="1" x14ac:dyDescent="0.25">
      <c r="A5" s="2">
        <v>1</v>
      </c>
      <c r="B5" s="1" t="s">
        <v>9</v>
      </c>
      <c r="C5" s="1"/>
      <c r="D5" s="2" t="s">
        <v>10</v>
      </c>
      <c r="E5" s="34"/>
      <c r="F5" s="16"/>
      <c r="G5" s="16"/>
    </row>
    <row r="6" spans="1:7" x14ac:dyDescent="0.25">
      <c r="A6" s="5">
        <v>1</v>
      </c>
      <c r="B6" s="3" t="s">
        <v>25</v>
      </c>
      <c r="C6" s="4" t="s">
        <v>24</v>
      </c>
      <c r="D6" s="5" t="s">
        <v>11</v>
      </c>
      <c r="E6" s="7"/>
      <c r="F6" s="5" t="s">
        <v>108</v>
      </c>
      <c r="G6" s="17"/>
    </row>
    <row r="7" spans="1:7" ht="30" x14ac:dyDescent="0.25">
      <c r="A7" s="10">
        <v>2</v>
      </c>
      <c r="B7" s="6" t="s">
        <v>98</v>
      </c>
      <c r="C7" s="4" t="s">
        <v>12</v>
      </c>
      <c r="D7" s="5" t="s">
        <v>13</v>
      </c>
      <c r="E7" s="7"/>
      <c r="F7" s="5" t="s">
        <v>48</v>
      </c>
      <c r="G7" s="17" t="s">
        <v>85</v>
      </c>
    </row>
    <row r="8" spans="1:7" ht="45" x14ac:dyDescent="0.25">
      <c r="A8" s="10">
        <v>3</v>
      </c>
      <c r="B8" s="6" t="s">
        <v>99</v>
      </c>
      <c r="C8" s="4" t="s">
        <v>92</v>
      </c>
      <c r="D8" s="5" t="s">
        <v>15</v>
      </c>
      <c r="E8" s="7"/>
      <c r="F8" s="5" t="s">
        <v>59</v>
      </c>
      <c r="G8" s="17" t="s">
        <v>84</v>
      </c>
    </row>
    <row r="9" spans="1:7" x14ac:dyDescent="0.25">
      <c r="A9" s="10">
        <v>4</v>
      </c>
      <c r="B9" s="6" t="s">
        <v>100</v>
      </c>
      <c r="C9" s="4" t="s">
        <v>16</v>
      </c>
      <c r="D9" s="5" t="s">
        <v>17</v>
      </c>
      <c r="E9" s="7"/>
      <c r="F9" s="5" t="s">
        <v>49</v>
      </c>
      <c r="G9" s="17" t="s">
        <v>67</v>
      </c>
    </row>
    <row r="10" spans="1:7" ht="30" x14ac:dyDescent="0.25">
      <c r="A10" s="10">
        <v>5</v>
      </c>
      <c r="B10" s="6" t="s">
        <v>101</v>
      </c>
      <c r="C10" s="4" t="s">
        <v>63</v>
      </c>
      <c r="D10" s="5" t="s">
        <v>18</v>
      </c>
      <c r="E10" s="7"/>
      <c r="F10" s="5">
        <v>0</v>
      </c>
      <c r="G10" s="17"/>
    </row>
    <row r="11" spans="1:7" x14ac:dyDescent="0.25">
      <c r="A11" s="10">
        <v>6</v>
      </c>
      <c r="B11" s="6" t="s">
        <v>102</v>
      </c>
      <c r="C11" s="4" t="s">
        <v>19</v>
      </c>
      <c r="D11" s="5" t="s">
        <v>20</v>
      </c>
      <c r="E11" s="7"/>
      <c r="F11" s="5" t="s">
        <v>119</v>
      </c>
      <c r="G11" s="17" t="s">
        <v>94</v>
      </c>
    </row>
    <row r="12" spans="1:7" x14ac:dyDescent="0.25">
      <c r="A12" s="10">
        <v>7</v>
      </c>
      <c r="B12" s="6" t="s">
        <v>103</v>
      </c>
      <c r="C12" s="4" t="s">
        <v>21</v>
      </c>
      <c r="D12" s="5" t="s">
        <v>30</v>
      </c>
      <c r="E12" s="7"/>
      <c r="F12" s="5" t="s">
        <v>51</v>
      </c>
      <c r="G12" s="17" t="s">
        <v>70</v>
      </c>
    </row>
    <row r="13" spans="1:7" ht="25.5" x14ac:dyDescent="0.25">
      <c r="A13" s="10">
        <v>8</v>
      </c>
      <c r="B13" s="21" t="s">
        <v>104</v>
      </c>
      <c r="C13" s="18" t="s">
        <v>60</v>
      </c>
      <c r="D13" s="5" t="s">
        <v>31</v>
      </c>
      <c r="E13" s="7"/>
      <c r="F13" s="5" t="s">
        <v>50</v>
      </c>
      <c r="G13" s="17" t="s">
        <v>68</v>
      </c>
    </row>
    <row r="14" spans="1:7" x14ac:dyDescent="0.25">
      <c r="A14" s="10">
        <v>9</v>
      </c>
      <c r="B14" s="21" t="s">
        <v>105</v>
      </c>
      <c r="C14" s="18" t="s">
        <v>41</v>
      </c>
      <c r="D14" s="5" t="s">
        <v>32</v>
      </c>
      <c r="E14" s="7"/>
      <c r="F14" s="5">
        <v>0</v>
      </c>
      <c r="G14" s="17" t="s">
        <v>93</v>
      </c>
    </row>
    <row r="15" spans="1:7" ht="15.75" thickBot="1" x14ac:dyDescent="0.3">
      <c r="A15" s="10">
        <v>10</v>
      </c>
      <c r="B15" s="25" t="s">
        <v>106</v>
      </c>
      <c r="C15" s="26" t="s">
        <v>44</v>
      </c>
      <c r="D15" s="5" t="s">
        <v>42</v>
      </c>
      <c r="E15" s="7"/>
      <c r="F15" s="5" t="s">
        <v>108</v>
      </c>
      <c r="G15" s="17" t="s">
        <v>69</v>
      </c>
    </row>
    <row r="16" spans="1:7" ht="15.75" thickBot="1" x14ac:dyDescent="0.3">
      <c r="B16" s="67" t="s">
        <v>22</v>
      </c>
      <c r="C16" s="67"/>
      <c r="D16" s="67"/>
      <c r="E16" s="8">
        <f>SUM(E5:E15)</f>
        <v>0</v>
      </c>
      <c r="F16" s="9" t="s">
        <v>28</v>
      </c>
      <c r="G16" s="22"/>
    </row>
    <row r="18" spans="1:6" ht="63.75" customHeight="1" x14ac:dyDescent="0.25">
      <c r="A18" s="68" t="s">
        <v>122</v>
      </c>
      <c r="B18" s="68"/>
      <c r="C18" s="68"/>
      <c r="D18" s="68"/>
      <c r="E18" s="68"/>
      <c r="F18" s="58"/>
    </row>
    <row r="19" spans="1:6" ht="38.25" customHeight="1" x14ac:dyDescent="0.25">
      <c r="A19" s="68" t="s">
        <v>77</v>
      </c>
      <c r="B19" s="68"/>
      <c r="C19" s="68"/>
      <c r="D19" s="68"/>
      <c r="E19" s="68"/>
      <c r="F19" s="58"/>
    </row>
  </sheetData>
  <mergeCells count="5">
    <mergeCell ref="G1:G2"/>
    <mergeCell ref="A18:E18"/>
    <mergeCell ref="A19:E19"/>
    <mergeCell ref="B1:E1"/>
    <mergeCell ref="E3:F3"/>
  </mergeCells>
  <hyperlinks>
    <hyperlink ref="C4" r:id="rId1" xr:uid="{963ED519-9E8F-4974-9436-A7CDA44214A8}"/>
  </hyperlinks>
  <pageMargins left="0.7" right="0.7" top="0.75" bottom="0.75" header="0.3" footer="0.3"/>
  <pageSetup paperSize="9" scale="6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7</vt:i4>
      </vt:variant>
    </vt:vector>
  </HeadingPairs>
  <TitlesOfParts>
    <vt:vector size="14" baseType="lpstr">
      <vt:lpstr>Ogólny koszyk waloryzacyjny</vt:lpstr>
      <vt:lpstr>Budynek</vt:lpstr>
      <vt:lpstr>Obiekt mostowy</vt:lpstr>
      <vt:lpstr>Droga</vt:lpstr>
      <vt:lpstr>Hydrotechnika</vt:lpstr>
      <vt:lpstr>Sieci wod-kan-co</vt:lpstr>
      <vt:lpstr>Sieć oświetleniowa</vt:lpstr>
      <vt:lpstr>Budynek!Obszar_wydruku</vt:lpstr>
      <vt:lpstr>Droga!Obszar_wydruku</vt:lpstr>
      <vt:lpstr>Hydrotechnika!Obszar_wydruku</vt:lpstr>
      <vt:lpstr>'Obiekt mostowy'!Obszar_wydruku</vt:lpstr>
      <vt:lpstr>'Ogólny koszyk waloryzacyjny'!Obszar_wydruku</vt:lpstr>
      <vt:lpstr>'Sieci wod-kan-co'!Obszar_wydruku</vt:lpstr>
      <vt:lpstr>'Sieć oświetleniowa'!Obszar_wydruku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Ostrowski Mariusz</dc:creator>
  <cp:lastModifiedBy>Nowak Hubert</cp:lastModifiedBy>
  <cp:lastPrinted>2022-06-22T14:24:08Z</cp:lastPrinted>
  <dcterms:created xsi:type="dcterms:W3CDTF">2022-06-02T11:29:17Z</dcterms:created>
  <dcterms:modified xsi:type="dcterms:W3CDTF">2022-11-30T10:33:05Z</dcterms:modified>
</cp:coreProperties>
</file>