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6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targ_kraj" sheetId="6" r:id="rId6"/>
    <sheet name="ceny zakupu_sieci handlowe" sheetId="19" r:id="rId7"/>
    <sheet name="sieci handlowe - owoce_wykresy" sheetId="20" r:id="rId8"/>
    <sheet name="sieci handlowe - warzywa_wykres" sheetId="22" r:id="rId9"/>
    <sheet name="handel zagraniczny_II_2022" sheetId="23" r:id="rId10"/>
    <sheet name="eksport_II_2022" sheetId="24" r:id="rId11"/>
    <sheet name="import_II_2022" sheetId="25" r:id="rId12"/>
    <sheet name="handel zagraniczny_2021" sheetId="18" r:id="rId13"/>
    <sheet name="eksport_2021" sheetId="16" r:id="rId14"/>
    <sheet name="import_2021" sheetId="17" r:id="rId15"/>
    <sheet name="Sł_Pol-Ang" sheetId="5" r:id="rId16"/>
    <sheet name="Moduł1" sheetId="10" state="veryHidden" r:id="rId17"/>
    <sheet name="Moduł2" sheetId="11" state="veryHidden" r:id="rId18"/>
    <sheet name="Moduł3" sheetId="12" state="veryHidden" r:id="rId19"/>
    <sheet name="Moduł4" sheetId="13" state="veryHidden" r:id="rId20"/>
    <sheet name="Moduł5" sheetId="14" state="veryHidden" r:id="rId21"/>
    <sheet name="Moduł6" sheetId="15" state="veryHidden" r:id="rId22"/>
  </sheets>
  <externalReferences>
    <externalReference r:id="rId2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0">#REF!</definedName>
    <definedName name="Charakterystyka_tabela1_Lista" localSheetId="9">#REF!</definedName>
    <definedName name="Charakterystyka_tabela1_Lista" localSheetId="11">#REF!</definedName>
    <definedName name="Charakterystyka_tabela1_Lista">#REF!</definedName>
    <definedName name="fg" localSheetId="10">#REF!</definedName>
    <definedName name="fg" localSheetId="9">#REF!</definedName>
    <definedName name="fg" localSheetId="11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E21" i="6"/>
  <c r="H22" i="6" l="1"/>
  <c r="E22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<sst xmlns="http://schemas.openxmlformats.org/spreadsheetml/2006/main" count="995" uniqueCount="334">
  <si>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</si>
  <si>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</si>
  <si>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</si>
  <si>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</si>
  <si>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</si>
  <si>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</si>
  <si>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</si>
  <si>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</si>
  <si>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</si>
  <si>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</si>
  <si>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</si>
  <si>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</si>
  <si>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</si>
  <si>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</si>
  <si>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</si>
  <si>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</si>
  <si>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</si>
  <si>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</si>
  <si>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</si>
  <si>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</si>
  <si>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</si>
  <si>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</si>
  <si>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</si>
  <si>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</si>
  <si>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</si>
  <si>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</si>
  <si>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</si>
  <si>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</si>
  <si>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</si>
  <si>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</si>
  <si>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</si>
  <si>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</si>
  <si>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</si>
  <si>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</si>
  <si>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</si>
  <si>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</si>
  <si>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</si>
  <si>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</si>
  <si>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</si>
  <si>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</si>
  <si>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</si>
  <si>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</si>
  <si>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</si>
  <si>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</si>
  <si>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</si>
  <si>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</si>
  <si>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</si>
  <si>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</si>
  <si>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</si>
  <si>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</si>
  <si>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</si>
  <si>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</si>
  <si>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</si>
  <si>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</si>
  <si>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</si>
  <si>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</si>
  <si>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</si>
  <si>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</si>
  <si>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</si>
  <si>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</si>
  <si>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</si>
  <si>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</si>
  <si>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</si>
  <si>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</si>
  <si>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</si>
  <si>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</si>
  <si>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</si>
  <si>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</si>
  <si>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</si>
  <si>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</si>
  <si>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</si>
  <si>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</si>
  <si>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</si>
  <si>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</si>
  <si>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</si>
  <si>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</si>
  <si>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</si>
  <si>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</si>
  <si>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</si>
  <si>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</si>
  <si>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</si>
  <si>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</si>
  <si>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</si>
  <si>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</si>
  <si>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</si>
  <si>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</si>
  <si>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</si>
  <si>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</si>
  <si>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</si>
  <si>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</si>
  <si>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</si>
  <si>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</si>
  <si>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</si>
  <si>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</si>
  <si>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</si>
  <si>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</si>
  <si>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</si>
  <si>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</si>
  <si>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</si>
  <si>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</si>
  <si>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</si>
  <si>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</si>
  <si>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</si>
  <si>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</si>
  <si>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</si>
  <si>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</si>
  <si>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</si>
  <si>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</si>
  <si>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</si>
  <si>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</si>
  <si>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</si>
  <si>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</si>
  <si>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</si>
  <si>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</si>
  <si>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</si>
  <si>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</si>
  <si>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</si>
  <si>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</si>
  <si>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</si>
  <si>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</si>
  <si>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</si>
  <si>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</si>
  <si>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</si>
  <si>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</si>
  <si>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</si>
  <si>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</si>
  <si>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</si>
  <si>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</si>
  <si>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</si>
  <si>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</si>
  <si>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</si>
  <si>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</si>
  <si>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</si>
  <si>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</si>
  <si>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</si>
  <si>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</si>
  <si>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</si>
  <si>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</si>
  <si>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</si>
  <si>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</si>
  <si>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</si>
  <si>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</si>
  <si>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</si>
  <si>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</si>
  <si>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</si>
  <si>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</si>
  <si>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</si>
  <si>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</si>
  <si>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</si>
  <si>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</si>
  <si>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</si>
  <si>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</si>
  <si>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</si>
  <si>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</si>
  <si>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</si>
  <si>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</si>
  <si>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</si>
  <si>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</si>
  <si>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</si>
  <si>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</si>
  <si>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</si>
  <si>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</si>
  <si>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</si>
  <si>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</si>
  <si>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</si>
  <si>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</si>
  <si>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</si>
  <si>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</si>
  <si>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</si>
  <si>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</si>
  <si>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</si>
  <si>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</si>
  <si>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</si>
  <si>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</si>
  <si>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</si>
  <si>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</si>
  <si>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</si>
  <si>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</si>
  <si>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</si>
  <si>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</si>
  <si>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</si>
  <si>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</si>
  <si>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</si>
  <si>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</si>
  <si>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</si>
  <si>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</si>
  <si>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</si>
  <si>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</si>
  <si>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</si>
  <si>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</si>
  <si>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</si>
  <si>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</si>
  <si>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</si>
  <si>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</si>
  <si>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</si>
  <si>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</si>
  <si>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</si>
  <si>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</si>
  <si>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</si>
  <si>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</si>
  <si>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</si>
  <si>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</si>
  <si>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</si>
  <si>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</si>
  <si>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</si>
  <si>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</si>
  <si>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</si>
  <si>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</si>
  <si>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</si>
  <si>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</si>
  <si>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</si>
  <si>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</si>
  <si>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</si>
  <si>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</si>
  <si>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</si>
  <si>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</si>
  <si>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</si>
  <si>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</si>
  <si>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</si>
  <si>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</si>
  <si>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</si>
  <si>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</si>
  <si>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</si>
  <si>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</si>
  <si>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</si>
  <si>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</si>
  <si>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</si>
  <si>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</si>
  <si>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</si>
  <si>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</si>
  <si>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</si>
  <si>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</si>
  <si>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</si>
  <si>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</si>
  <si>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</si>
  <si>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</si>
  <si>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</si>
  <si>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</si>
  <si>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</si>
  <si>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</si>
  <si>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</si>
  <si>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</si>
  <si>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</si>
  <si>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</si>
  <si>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</si>
  <si>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</si>
  <si>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</si>
  <si>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</si>
  <si>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</si>
  <si>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</si>
  <si>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</si>
  <si>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</si>
  <si>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</si>
  <si>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</si>
  <si>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</si>
  <si>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</si>
  <si>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</si>
  <si>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</si>
  <si>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</si>
  <si>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</si>
  <si>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</si>
  <si>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</si>
  <si>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</si>
  <si>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</si>
  <si>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</si>
  <si>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</si>
  <si>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</si>
  <si>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</si>
  <si>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</si>
  <si>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</si>
  <si>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</si>
  <si>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</si>
  <si>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</si>
  <si>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</si>
  <si>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</si>
  <si>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</si>
  <si>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</si>
  <si>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</si>
  <si>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</si>
  <si>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</si>
  <si>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</si>
  <si>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</si>
  <si>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</si>
  <si>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</si>
  <si>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</si>
  <si>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</si>
  <si>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</si>
  <si>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</si>
  <si>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</si>
  <si>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</si>
  <si>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</si>
  <si>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</si>
  <si>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</si>
  <si>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</si>
  <si>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</si>
  <si>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</si>
  <si>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</si>
  <si>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</si>
  <si>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</si>
  <si>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</si>
  <si>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</si>
  <si>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</si>
  <si>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</si>
  <si>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</si>
  <si>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</si>
  <si>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</si>
  <si>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</si>
  <si>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</si>
  <si>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>Ligol*</t>
  </si>
  <si>
    <t>* - odmiana nie uwzględniona w zgłoszeniu</t>
  </si>
  <si>
    <t>Średnia ważona (wszystkie odmiany)</t>
  </si>
  <si>
    <t xml:space="preserve">Sprzedaż jabłek przez organizacje producentów  - główne odmiany </t>
  </si>
  <si>
    <t>11-17.04</t>
  </si>
  <si>
    <t>11.04.2022-17.04.2022</t>
  </si>
  <si>
    <t>I-II 2021r.</t>
  </si>
  <si>
    <t>I-II 2022r.</t>
  </si>
  <si>
    <t>Mongolia</t>
  </si>
  <si>
    <t>Węgry</t>
  </si>
  <si>
    <t>I-II 2021r.*</t>
  </si>
  <si>
    <t>I-II 2022r*.</t>
  </si>
  <si>
    <t>18-24.04</t>
  </si>
  <si>
    <t>(wszystkie główne odmiany)</t>
  </si>
  <si>
    <t>* - odmiany jabłek, dla których pobierane są ceny:</t>
  </si>
  <si>
    <t>"Boskoop, Cortland, Elstar, Gala, Gloster, Golden delicious, Idared, Jonagold/Jonagored, Ligol, Lobo, Red delicious, Shampion "</t>
  </si>
  <si>
    <t>Średnie ceny zakupu owoców i warzyw płacone przez podmioty handlu detalicznego w okresie 18 kwietnia - 24 kwietnia 2021 r.</t>
  </si>
  <si>
    <t>(daty podane w tabeli oznaczają ostatni dzień  analizowanego tygodnia)</t>
  </si>
  <si>
    <t>18.04.2022-24.04.2022</t>
  </si>
  <si>
    <t>Szczecin</t>
  </si>
  <si>
    <t>Nektarynki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</si>
  <si>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22 - 28.04.2022r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</si>
  <si>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22 - 28.04.2022r</t>
    </r>
  </si>
  <si>
    <t>NR 16/2022</t>
  </si>
  <si>
    <t>18 kwietniaa - 28 kwietnia 2022 roku</t>
  </si>
  <si>
    <t>28 kwietnia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</si>
</sst>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4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6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0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1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1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4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7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6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49" fillId="0" borderId="117" xfId="0" applyNumberFormat="1" applyFont="1" applyBorder="1" applyAlignment="1">
      <alignment horizontal="left"/>
    </xf>
    <xf numFmtId="2" fontId="49" fillId="0" borderId="118" xfId="0" applyNumberFormat="1" applyFont="1" applyBorder="1" applyAlignment="1">
      <alignment horizontal="left"/>
    </xf>
    <xf numFmtId="2" fontId="49" fillId="0" borderId="119" xfId="0" applyNumberFormat="1" applyFont="1" applyBorder="1"/>
    <xf numFmtId="2" fontId="51" fillId="0" borderId="120" xfId="2" applyNumberFormat="1" applyFont="1" applyBorder="1"/>
    <xf numFmtId="2" fontId="51" fillId="0" borderId="121" xfId="2" applyNumberFormat="1" applyFont="1" applyBorder="1"/>
    <xf numFmtId="2" fontId="51" fillId="0" borderId="122" xfId="2" applyNumberFormat="1" applyFont="1" applyBorder="1"/>
    <xf numFmtId="2" fontId="51" fillId="0" borderId="123" xfId="2" applyNumberFormat="1" applyFont="1" applyBorder="1"/>
    <xf numFmtId="2" fontId="51" fillId="0" borderId="119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2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4" xfId="0" applyNumberFormat="1" applyFont="1" applyFill="1" applyBorder="1" applyAlignment="1">
      <alignment horizontal="center"/>
    </xf>
    <xf numFmtId="0" fontId="56" fillId="0" borderId="110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1" xfId="0" applyFont="1" applyBorder="1"/>
    <xf numFmtId="2" fontId="56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08" xfId="0" applyFont="1" applyBorder="1"/>
    <xf numFmtId="0" fontId="56" fillId="0" borderId="125" xfId="0" applyFont="1" applyBorder="1"/>
    <xf numFmtId="2" fontId="56" fillId="2" borderId="127" xfId="0" applyNumberFormat="1" applyFont="1" applyFill="1" applyBorder="1" applyAlignment="1">
      <alignment horizontal="right"/>
    </xf>
    <xf numFmtId="0" fontId="0" fillId="4" borderId="0" xfId="0" applyFill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55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2" fontId="68" fillId="0" borderId="62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3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2" fontId="68" fillId="0" borderId="131" xfId="3" applyNumberFormat="1" applyFont="1" applyBorder="1" applyAlignment="1">
      <alignment vertical="top"/>
    </xf>
    <xf numFmtId="164" fontId="65" fillId="0" borderId="128" xfId="3" applyNumberFormat="1" applyFont="1" applyBorder="1" applyAlignment="1">
      <alignment horizontal="right" vertical="top"/>
    </xf>
    <xf numFmtId="164" fontId="65" fillId="0" borderId="129" xfId="3" applyNumberFormat="1" applyFont="1" applyBorder="1" applyAlignment="1">
      <alignment horizontal="right" vertical="top"/>
    </xf>
    <xf numFmtId="164" fontId="65" fillId="0" borderId="130" xfId="3" applyNumberFormat="1" applyFont="1" applyBorder="1" applyAlignment="1">
      <alignment horizontal="right" vertical="top"/>
    </xf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2" fontId="0" fillId="0" borderId="0" xfId="0" applyNumberFormat="1"/>
    <xf numFmtId="2" fontId="50" fillId="0" borderId="133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2" fontId="68" fillId="0" borderId="45" xfId="3" applyNumberFormat="1" applyFont="1" applyBorder="1" applyAlignment="1">
      <alignment horizontal="right" vertical="top"/>
    </xf>
    <xf numFmtId="2" fontId="68" fillId="0" borderId="54" xfId="3" applyNumberFormat="1" applyFont="1" applyBorder="1" applyAlignment="1">
      <alignment horizontal="right" vertical="top"/>
    </xf>
    <xf numFmtId="2" fontId="68" fillId="0" borderId="53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3" xfId="0" applyNumberFormat="1" applyFont="1" applyBorder="1" applyAlignment="1">
      <alignment horizontal="left"/>
    </xf>
    <xf numFmtId="0" fontId="24" fillId="0" borderId="135" xfId="4" applyFont="1" applyBorder="1" applyAlignment="1">
      <alignment horizontal="center" vertical="center"/>
    </xf>
    <xf numFmtId="0" fontId="24" fillId="0" borderId="136" xfId="4" applyFont="1" applyBorder="1" applyAlignment="1">
      <alignment horizontal="center" vertical="center" wrapText="1"/>
    </xf>
    <xf numFmtId="0" fontId="25" fillId="0" borderId="137" xfId="4" applyFont="1" applyBorder="1" applyAlignment="1">
      <alignment vertical="center"/>
    </xf>
    <xf numFmtId="3" fontId="25" fillId="0" borderId="138" xfId="4" applyNumberFormat="1" applyFont="1" applyBorder="1" applyAlignment="1">
      <alignment vertical="center"/>
    </xf>
    <xf numFmtId="0" fontId="28" fillId="0" borderId="139" xfId="4" applyFont="1" applyBorder="1"/>
    <xf numFmtId="0" fontId="28" fillId="0" borderId="140" xfId="4" applyFont="1" applyBorder="1"/>
    <xf numFmtId="3" fontId="28" fillId="6" borderId="141" xfId="4" applyNumberFormat="1" applyFont="1" applyFill="1" applyBorder="1"/>
    <xf numFmtId="3" fontId="28" fillId="0" borderId="142" xfId="4" applyNumberFormat="1" applyFont="1" applyBorder="1"/>
    <xf numFmtId="0" fontId="0" fillId="8" borderId="0" xfId="0" applyFill="1"/>
    <xf numFmtId="0" fontId="55" fillId="0" borderId="143" xfId="0" applyFont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/>
    </xf>
    <xf numFmtId="0" fontId="59" fillId="0" borderId="0" xfId="0" applyFont="1" applyFill="1" applyBorder="1" applyAlignment="1"/>
    <xf numFmtId="0" fontId="60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2" fontId="56" fillId="2" borderId="14" xfId="0" applyNumberFormat="1" applyFont="1" applyFill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5" fillId="9" borderId="5" xfId="0" applyNumberFormat="1" applyFont="1" applyFill="1" applyBorder="1" applyAlignment="1"/>
    <xf numFmtId="2" fontId="56" fillId="2" borderId="109" xfId="0" applyNumberFormat="1" applyFont="1" applyFill="1" applyBorder="1" applyAlignment="1"/>
    <xf numFmtId="164" fontId="57" fillId="0" borderId="109" xfId="0" applyNumberFormat="1" applyFont="1" applyBorder="1" applyAlignment="1"/>
    <xf numFmtId="2" fontId="55" fillId="9" borderId="103" xfId="0" applyNumberFormat="1" applyFont="1" applyFill="1" applyBorder="1" applyAlignment="1"/>
    <xf numFmtId="164" fontId="57" fillId="0" borderId="127" xfId="0" applyNumberFormat="1" applyFont="1" applyBorder="1" applyAlignment="1"/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57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8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9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60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8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3" xfId="3" applyNumberFormat="1" applyFont="1" applyBorder="1" applyAlignment="1">
      <alignment horizontal="right"/>
    </xf>
    <xf numFmtId="0" fontId="68" fillId="0" borderId="51" xfId="3" applyNumberFormat="1" applyFont="1" applyBorder="1"/>
    <xf numFmtId="0" fontId="68" fillId="0" borderId="73" xfId="3" applyNumberFormat="1" applyFont="1" applyBorder="1"/>
    <xf numFmtId="0" fontId="68" fillId="0" borderId="132" xfId="3" applyNumberFormat="1" applyFont="1" applyBorder="1"/>
    <xf numFmtId="0" fontId="68" fillId="0" borderId="134" xfId="3" applyNumberFormat="1" applyFont="1" applyBorder="1" applyAlignment="1">
      <alignment horizontal="left" vertical="top"/>
    </xf>
    <xf numFmtId="0" fontId="74" fillId="0" borderId="0" xfId="0" applyFont="1"/>
    <xf numFmtId="0" fontId="75" fillId="6" borderId="1" xfId="0" applyFont="1" applyFill="1" applyBorder="1" applyAlignment="1">
      <alignment wrapText="1"/>
    </xf>
    <xf numFmtId="16" fontId="76" fillId="6" borderId="144" xfId="0" quotePrefix="1" applyNumberFormat="1" applyFont="1" applyFill="1" applyBorder="1" applyAlignment="1">
      <alignment horizontal="center" vertical="center"/>
    </xf>
    <xf numFmtId="0" fontId="77" fillId="6" borderId="4" xfId="0" applyFont="1" applyFill="1" applyBorder="1"/>
    <xf numFmtId="1" fontId="77" fillId="0" borderId="109" xfId="0" applyNumberFormat="1" applyFont="1" applyBorder="1"/>
    <xf numFmtId="1" fontId="77" fillId="0" borderId="14" xfId="0" applyNumberFormat="1" applyFont="1" applyBorder="1"/>
    <xf numFmtId="0" fontId="77" fillId="6" borderId="25" xfId="0" applyFont="1" applyFill="1" applyBorder="1"/>
    <xf numFmtId="1" fontId="77" fillId="0" borderId="14" xfId="0" applyNumberFormat="1" applyFont="1" applyBorder="1" applyAlignment="1"/>
    <xf numFmtId="0" fontId="77" fillId="6" borderId="29" xfId="0" applyFont="1" applyFill="1" applyBorder="1"/>
    <xf numFmtId="1" fontId="77" fillId="0" borderId="16" xfId="0" applyNumberFormat="1" applyFont="1" applyBorder="1"/>
    <xf numFmtId="0" fontId="78" fillId="0" borderId="0" xfId="0" applyFont="1" applyAlignment="1">
      <alignment horizontal="left" vertical="center"/>
    </xf>
    <xf numFmtId="16" fontId="76" fillId="6" borderId="144" xfId="0" applyNumberFormat="1" applyFont="1" applyFill="1" applyBorder="1" applyAlignment="1">
      <alignment horizontal="center" vertical="center"/>
    </xf>
    <xf numFmtId="1" fontId="79" fillId="9" borderId="144" xfId="0" applyNumberFormat="1" applyFont="1" applyFill="1" applyBorder="1"/>
    <xf numFmtId="0" fontId="79" fillId="9" borderId="145" xfId="0" applyFont="1" applyFill="1" applyBorder="1" applyAlignment="1">
      <alignment wrapText="1"/>
    </xf>
    <xf numFmtId="1" fontId="77" fillId="0" borderId="144" xfId="0" applyNumberFormat="1" applyFont="1" applyBorder="1"/>
    <xf numFmtId="2" fontId="51" fillId="0" borderId="146" xfId="2" applyNumberFormat="1" applyFont="1" applyBorder="1"/>
    <xf numFmtId="2" fontId="51" fillId="0" borderId="147" xfId="2" applyNumberFormat="1" applyFont="1" applyBorder="1"/>
    <xf numFmtId="2" fontId="51" fillId="0" borderId="148" xfId="2" applyNumberFormat="1" applyFont="1" applyBorder="1"/>
    <xf numFmtId="2" fontId="51" fillId="0" borderId="149" xfId="2" applyNumberFormat="1" applyFont="1" applyBorder="1"/>
    <xf numFmtId="2" fontId="51" fillId="0" borderId="150" xfId="2" applyNumberFormat="1" applyFont="1" applyBorder="1"/>
    <xf numFmtId="2" fontId="51" fillId="0" borderId="151" xfId="2" applyNumberFormat="1" applyFont="1" applyBorder="1"/>
    <xf numFmtId="2" fontId="51" fillId="0" borderId="152" xfId="2" applyNumberFormat="1" applyFont="1" applyBorder="1"/>
    <xf numFmtId="2" fontId="51" fillId="0" borderId="153" xfId="2" applyNumberFormat="1" applyFont="1" applyBorder="1"/>
    <xf numFmtId="0" fontId="56" fillId="0" borderId="28" xfId="0" applyFont="1" applyBorder="1"/>
    <xf numFmtId="2" fontId="55" fillId="9" borderId="8" xfId="0" applyNumberFormat="1" applyFont="1" applyFill="1" applyBorder="1" applyAlignment="1"/>
    <xf numFmtId="2" fontId="56" fillId="2" borderId="143" xfId="0" applyNumberFormat="1" applyFont="1" applyFill="1" applyBorder="1" applyAlignment="1">
      <alignment horizontal="right"/>
    </xf>
    <xf numFmtId="164" fontId="57" fillId="0" borderId="143" xfId="0" applyNumberFormat="1" applyFont="1" applyBorder="1" applyAlignment="1"/>
    <xf numFmtId="2" fontId="25" fillId="5" borderId="25" xfId="0" applyNumberFormat="1" applyFont="1" applyFill="1" applyBorder="1" applyAlignment="1">
      <alignment horizontal="center"/>
    </xf>
    <xf numFmtId="2" fontId="49" fillId="0" borderId="154" xfId="0" applyNumberFormat="1" applyFont="1" applyBorder="1" applyAlignment="1">
      <alignment horizontal="left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32" xfId="0" applyFont="1" applyBorder="1" applyAlignment="1">
      <alignment horizontal="center" vertical="center" wrapText="1"/>
    </xf>
    <xf numFmtId="0" fontId="79" fillId="9" borderId="30" xfId="0" applyFont="1" applyFill="1" applyBorder="1" applyAlignment="1">
      <alignment horizontal="center" wrapText="1"/>
    </xf>
    <xf numFmtId="1" fontId="79" fillId="9" borderId="32" xfId="0" applyNumberFormat="1" applyFont="1" applyFill="1" applyBorder="1"/>
    <xf numFmtId="1" fontId="77" fillId="0" borderId="11" xfId="0" applyNumberFormat="1" applyFont="1" applyBorder="1"/>
    <xf numFmtId="0" fontId="79" fillId="9" borderId="7" xfId="0" applyFont="1" applyFill="1" applyBorder="1" applyAlignment="1">
      <alignment horizontal="center" wrapText="1"/>
    </xf>
    <xf numFmtId="1" fontId="79" fillId="9" borderId="143" xfId="0" applyNumberFormat="1" applyFont="1" applyFill="1" applyBorder="1"/>
    <xf numFmtId="1" fontId="77" fillId="0" borderId="28" xfId="0" applyNumberFormat="1" applyFont="1" applyBorder="1"/>
    <xf numFmtId="164" fontId="65" fillId="0" borderId="54" xfId="3" applyNumberFormat="1" applyFont="1" applyBorder="1" applyAlignment="1">
      <alignment horizontal="right" vertical="top"/>
    </xf>
    <xf numFmtId="164" fontId="65" fillId="0" borderId="154" xfId="3" applyNumberFormat="1" applyFont="1" applyBorder="1" applyAlignment="1">
      <alignment horizontal="right" vertical="top"/>
    </xf>
    <xf numFmtId="0" fontId="74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08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5" fillId="0" borderId="19" xfId="0" applyFont="1" applyBorder="1" applyAlignment="1">
      <alignment horizontal="center"/>
    </xf>
    <xf numFmtId="0" fontId="55" fillId="0" borderId="107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24.04.2022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2.76</c:v>
                </c:pt>
                <c:pt idx="1">
                  <c:v>2.4700000000000002</c:v>
                </c:pt>
                <c:pt idx="2">
                  <c:v>1.96</c:v>
                </c:pt>
                <c:pt idx="3">
                  <c:v>2.12</c:v>
                </c:pt>
                <c:pt idx="4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2.75</c:v>
                </c:pt>
                <c:pt idx="1">
                  <c:v>2.5</c:v>
                </c:pt>
                <c:pt idx="2">
                  <c:v>1.74</c:v>
                </c:pt>
                <c:pt idx="3">
                  <c:v>2.1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24.04.2022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1.95</c:v>
                </c:pt>
                <c:pt idx="1">
                  <c:v>13.55</c:v>
                </c:pt>
                <c:pt idx="2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</c:v>
                </c:pt>
                <c:pt idx="1">
                  <c:v>13.4</c:v>
                </c:pt>
                <c:pt idx="2">
                  <c:v>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24.04.2022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0" formatCode="0.00">
                  <c:v>15.24</c:v>
                </c:pt>
                <c:pt idx="2" formatCode="0.00">
                  <c:v>17.260000000000002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17.04.2022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1">
                  <c:v>10.64</c:v>
                </c:pt>
                <c:pt idx="2">
                  <c:v>15.98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U11" sqref="U11"/>
    </sheetView>
  </sheetViews>
  <sheetFormatPr defaultColWidth="9.140625" defaultRowHeight="12.75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>
      <c r="B3" s="35" t="s">
        <v>240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>
      <c r="B4" s="34" t="s">
        <v>267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69" customFormat="1" ht="37.5" customHeight="1">
      <c r="B8" s="270"/>
      <c r="C8" s="271"/>
      <c r="D8" s="271"/>
      <c r="E8" s="271"/>
      <c r="F8" s="271"/>
      <c r="G8" s="271"/>
      <c r="H8" s="272"/>
      <c r="I8" s="272"/>
      <c r="J8" s="272"/>
      <c r="K8" s="272"/>
    </row>
    <row r="9" spans="1:16" s="269" customFormat="1" ht="18" customHeight="1">
      <c r="B9" s="270"/>
      <c r="C9" s="271"/>
      <c r="D9" s="271"/>
      <c r="E9" s="271"/>
      <c r="F9" s="271"/>
      <c r="G9" s="271"/>
      <c r="H9" s="272"/>
      <c r="I9" s="272"/>
      <c r="J9" s="272"/>
      <c r="K9" s="272"/>
    </row>
    <row r="10" spans="1:16" ht="37.5" customHeight="1">
      <c r="B10" s="48" t="s">
        <v>331</v>
      </c>
      <c r="C10" s="49"/>
      <c r="D10" s="48" t="s">
        <v>268</v>
      </c>
      <c r="E10" s="49"/>
      <c r="F10" s="49"/>
      <c r="G10" s="48"/>
      <c r="H10" s="49"/>
      <c r="I10" s="50"/>
      <c r="J10" s="51"/>
      <c r="K10" s="51"/>
      <c r="L10" s="48" t="s">
        <v>333</v>
      </c>
      <c r="M10" s="48"/>
      <c r="N10" s="49"/>
      <c r="O10" s="52"/>
      <c r="P10" s="42"/>
    </row>
    <row r="11" spans="1:16" ht="18" customHeight="1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>
      <c r="A12" s="1"/>
      <c r="B12" s="53" t="s">
        <v>269</v>
      </c>
      <c r="C12" s="54"/>
      <c r="D12" s="55" t="s">
        <v>332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>
      <c r="B15" s="36" t="s">
        <v>273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>
      <c r="B16" s="36" t="s">
        <v>270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>
      <c r="B17" s="47" t="s">
        <v>275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>
      <c r="B18" s="36" t="s">
        <v>271</v>
      </c>
      <c r="C18" s="46"/>
      <c r="D18" s="44"/>
      <c r="E18" s="44"/>
      <c r="F18" s="44"/>
      <c r="G18" s="44"/>
      <c r="H18" s="42"/>
      <c r="I18" s="29"/>
      <c r="J18" s="29"/>
    </row>
    <row r="19" spans="1:17" ht="15.75">
      <c r="B19" s="36" t="s">
        <v>272</v>
      </c>
      <c r="C19" s="46"/>
      <c r="D19" s="44"/>
      <c r="E19" s="44"/>
      <c r="F19" s="44"/>
      <c r="G19" s="44"/>
      <c r="H19" s="42"/>
      <c r="I19" s="29"/>
      <c r="J19" s="29"/>
    </row>
    <row r="20" spans="1:17" ht="15">
      <c r="B20" s="36" t="s">
        <v>274</v>
      </c>
      <c r="C20" s="29"/>
      <c r="D20" s="29"/>
      <c r="E20" s="29"/>
      <c r="F20" s="29"/>
      <c r="G20" s="29"/>
      <c r="H20" s="29"/>
      <c r="I20" s="29"/>
      <c r="J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>
      <c r="C22" s="29"/>
      <c r="D22" s="29"/>
      <c r="E22" s="29"/>
      <c r="F22" s="29"/>
      <c r="G22" s="29"/>
      <c r="H22" s="29"/>
      <c r="I22" s="29"/>
      <c r="J22" s="29"/>
    </row>
    <row r="23" spans="1:17" ht="15.75" customHeight="1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276</v>
      </c>
      <c r="K23" s="59"/>
      <c r="L23" s="59"/>
      <c r="M23" s="59"/>
      <c r="N23" s="59"/>
      <c r="O23" s="60"/>
    </row>
    <row r="24" spans="1:17" ht="1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277</v>
      </c>
      <c r="K24" s="62"/>
      <c r="L24" s="62"/>
      <c r="M24" s="62"/>
      <c r="N24" s="62"/>
      <c r="O24" s="63"/>
      <c r="P24" s="56"/>
      <c r="Q24" s="57"/>
    </row>
    <row r="25" spans="1:17" ht="15">
      <c r="B25" s="29"/>
      <c r="C25" s="29"/>
      <c r="D25" s="29"/>
      <c r="E25" s="29"/>
      <c r="F25" s="29"/>
      <c r="G25" s="29"/>
      <c r="H25" s="29"/>
      <c r="I25" s="29"/>
      <c r="J25" s="61" t="s">
        <v>278</v>
      </c>
      <c r="K25" s="62"/>
      <c r="L25" s="62"/>
      <c r="M25" s="62"/>
      <c r="N25" s="62"/>
      <c r="O25" s="63"/>
      <c r="P25" s="56"/>
      <c r="Q25" s="57"/>
    </row>
    <row r="26" spans="1:17" ht="15">
      <c r="B26" s="29"/>
      <c r="C26" s="29"/>
      <c r="D26" s="29"/>
      <c r="E26" s="29"/>
      <c r="F26" s="29"/>
      <c r="G26" s="29"/>
      <c r="H26" s="29"/>
      <c r="I26" s="29"/>
      <c r="J26" s="61" t="s">
        <v>280</v>
      </c>
      <c r="K26" s="62"/>
      <c r="L26" s="62"/>
      <c r="M26" s="62"/>
      <c r="N26" s="62"/>
      <c r="O26" s="63"/>
      <c r="P26" s="29"/>
    </row>
    <row r="27" spans="1:17" ht="15">
      <c r="B27" s="47" t="s">
        <v>296</v>
      </c>
      <c r="C27" s="36" t="s">
        <v>297</v>
      </c>
      <c r="D27" s="36"/>
      <c r="E27" s="36"/>
      <c r="F27" s="29"/>
      <c r="G27" s="29"/>
      <c r="H27" s="29"/>
      <c r="I27" s="29"/>
      <c r="J27" s="61" t="s">
        <v>279</v>
      </c>
      <c r="K27" s="62"/>
      <c r="L27" s="62"/>
      <c r="M27" s="62"/>
      <c r="N27" s="62"/>
      <c r="O27" s="63"/>
      <c r="P27" s="29"/>
    </row>
    <row r="28" spans="1:17" ht="15.75" thickBot="1">
      <c r="B28" s="36" t="s">
        <v>274</v>
      </c>
      <c r="C28" s="36" t="s">
        <v>298</v>
      </c>
      <c r="D28" s="36"/>
      <c r="E28" s="36"/>
      <c r="F28" s="29"/>
      <c r="G28" s="29"/>
      <c r="H28" s="29"/>
      <c r="I28" s="29"/>
      <c r="J28" s="64" t="s">
        <v>281</v>
      </c>
      <c r="K28" s="65"/>
      <c r="L28" s="65"/>
      <c r="M28" s="65"/>
      <c r="N28" s="65"/>
      <c r="O28" s="66"/>
      <c r="P28" s="29"/>
    </row>
    <row r="29" spans="1:17" ht="1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>
      <c r="B35" s="36"/>
    </row>
    <row r="36" spans="2:16" ht="1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P18" sqref="P18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318</v>
      </c>
      <c r="D6" s="115" t="s">
        <v>319</v>
      </c>
      <c r="E6" s="114" t="s">
        <v>318</v>
      </c>
      <c r="F6" s="115" t="s">
        <v>319</v>
      </c>
      <c r="G6" s="114" t="s">
        <v>318</v>
      </c>
      <c r="H6" s="115" t="s">
        <v>319</v>
      </c>
      <c r="I6" s="114" t="s">
        <v>318</v>
      </c>
      <c r="J6" s="115" t="s">
        <v>319</v>
      </c>
      <c r="K6" s="114" t="s">
        <v>318</v>
      </c>
      <c r="L6" s="116" t="s">
        <v>319</v>
      </c>
    </row>
    <row r="7" spans="1:12" ht="15">
      <c r="A7" s="117" t="s">
        <v>176</v>
      </c>
      <c r="B7" s="118" t="s">
        <v>177</v>
      </c>
      <c r="C7" s="119">
        <v>3736.22</v>
      </c>
      <c r="D7" s="120">
        <v>1551.5429999999999</v>
      </c>
      <c r="E7" s="119">
        <v>30000.713</v>
      </c>
      <c r="F7" s="121">
        <v>5186.9790000000003</v>
      </c>
      <c r="G7" s="119">
        <v>2067.3139999999999</v>
      </c>
      <c r="H7" s="120">
        <v>3814.348</v>
      </c>
      <c r="I7" s="119">
        <v>8206.0779999999995</v>
      </c>
      <c r="J7" s="121">
        <v>14570.931</v>
      </c>
      <c r="K7" s="119">
        <v>1668.9059999999999</v>
      </c>
      <c r="L7" s="122">
        <v>-2262.8050000000003</v>
      </c>
    </row>
    <row r="8" spans="1:12" ht="15">
      <c r="A8" s="117" t="s">
        <v>178</v>
      </c>
      <c r="B8" s="118" t="s">
        <v>179</v>
      </c>
      <c r="C8" s="119">
        <v>2822.4740000000002</v>
      </c>
      <c r="D8" s="120">
        <v>3138.6460000000002</v>
      </c>
      <c r="E8" s="119">
        <v>1225.7280000000001</v>
      </c>
      <c r="F8" s="121">
        <v>1246.0409999999999</v>
      </c>
      <c r="G8" s="119">
        <v>67359.468999999997</v>
      </c>
      <c r="H8" s="120">
        <v>69923.69</v>
      </c>
      <c r="I8" s="119">
        <v>45426.860999999997</v>
      </c>
      <c r="J8" s="121">
        <v>40655.79</v>
      </c>
      <c r="K8" s="119">
        <v>-64536.994999999995</v>
      </c>
      <c r="L8" s="122">
        <v>-66785.044000000009</v>
      </c>
    </row>
    <row r="9" spans="1:12" ht="15">
      <c r="A9" s="117" t="s">
        <v>180</v>
      </c>
      <c r="B9" s="118" t="s">
        <v>181</v>
      </c>
      <c r="C9" s="119">
        <v>12544.312</v>
      </c>
      <c r="D9" s="120">
        <v>13287.370999999999</v>
      </c>
      <c r="E9" s="119">
        <v>27959.225999999999</v>
      </c>
      <c r="F9" s="121">
        <v>24746.044999999998</v>
      </c>
      <c r="G9" s="119">
        <v>11521.384</v>
      </c>
      <c r="H9" s="120">
        <v>11845.772000000001</v>
      </c>
      <c r="I9" s="119">
        <v>28036.368999999999</v>
      </c>
      <c r="J9" s="121">
        <v>37371.661999999997</v>
      </c>
      <c r="K9" s="119">
        <v>1022.9279999999999</v>
      </c>
      <c r="L9" s="122">
        <v>1441.5989999999983</v>
      </c>
    </row>
    <row r="10" spans="1:12" ht="15">
      <c r="A10" s="117" t="s">
        <v>182</v>
      </c>
      <c r="B10" s="118" t="s">
        <v>183</v>
      </c>
      <c r="C10" s="119">
        <v>6773.3680000000004</v>
      </c>
      <c r="D10" s="120">
        <v>8416.2939999999999</v>
      </c>
      <c r="E10" s="119">
        <v>13352.008</v>
      </c>
      <c r="F10" s="121">
        <v>15266.370999999999</v>
      </c>
      <c r="G10" s="119">
        <v>16327.668</v>
      </c>
      <c r="H10" s="120">
        <v>18747.472000000002</v>
      </c>
      <c r="I10" s="119">
        <v>16488.920999999998</v>
      </c>
      <c r="J10" s="121">
        <v>18554.725999999999</v>
      </c>
      <c r="K10" s="119">
        <v>-9554.2999999999993</v>
      </c>
      <c r="L10" s="122">
        <v>-10331.178000000002</v>
      </c>
    </row>
    <row r="11" spans="1:12" ht="15">
      <c r="A11" s="117" t="s">
        <v>184</v>
      </c>
      <c r="B11" s="118" t="s">
        <v>185</v>
      </c>
      <c r="C11" s="119">
        <v>2942.2260000000001</v>
      </c>
      <c r="D11" s="120">
        <v>3135.357</v>
      </c>
      <c r="E11" s="119">
        <v>2571.4859999999999</v>
      </c>
      <c r="F11" s="121">
        <v>2138.36</v>
      </c>
      <c r="G11" s="119">
        <v>17167.248</v>
      </c>
      <c r="H11" s="120">
        <v>21307.445</v>
      </c>
      <c r="I11" s="119">
        <v>15941.791999999999</v>
      </c>
      <c r="J11" s="121">
        <v>15915.862999999999</v>
      </c>
      <c r="K11" s="119">
        <v>-14225.021999999999</v>
      </c>
      <c r="L11" s="122">
        <v>-18172.088</v>
      </c>
    </row>
    <row r="12" spans="1:12" ht="15">
      <c r="A12" s="117" t="s">
        <v>186</v>
      </c>
      <c r="B12" s="118" t="s">
        <v>187</v>
      </c>
      <c r="C12" s="119">
        <v>3960.806</v>
      </c>
      <c r="D12" s="120">
        <v>3879.4029999999998</v>
      </c>
      <c r="E12" s="119">
        <v>10527.24</v>
      </c>
      <c r="F12" s="121">
        <v>10637.147999999999</v>
      </c>
      <c r="G12" s="119">
        <v>8023.1859999999997</v>
      </c>
      <c r="H12" s="120">
        <v>9470.4969999999994</v>
      </c>
      <c r="I12" s="119">
        <v>8803.9830000000002</v>
      </c>
      <c r="J12" s="121">
        <v>13156.384</v>
      </c>
      <c r="K12" s="119">
        <v>-4062.3799999999997</v>
      </c>
      <c r="L12" s="122">
        <v>-5591.0939999999991</v>
      </c>
    </row>
    <row r="13" spans="1:12" ht="15">
      <c r="A13" s="117" t="s">
        <v>188</v>
      </c>
      <c r="B13" s="118" t="s">
        <v>189</v>
      </c>
      <c r="C13" s="119">
        <v>2303.6289999999999</v>
      </c>
      <c r="D13" s="120">
        <v>2447.1030000000001</v>
      </c>
      <c r="E13" s="119">
        <v>1433.269</v>
      </c>
      <c r="F13" s="121">
        <v>1425.11</v>
      </c>
      <c r="G13" s="119">
        <v>25724.688999999998</v>
      </c>
      <c r="H13" s="120">
        <v>29822.087</v>
      </c>
      <c r="I13" s="119">
        <v>18950.917000000001</v>
      </c>
      <c r="J13" s="121">
        <v>18784.273000000001</v>
      </c>
      <c r="K13" s="119">
        <v>-23421.059999999998</v>
      </c>
      <c r="L13" s="122">
        <v>-27374.984</v>
      </c>
    </row>
    <row r="14" spans="1:12" ht="15">
      <c r="A14" s="117" t="s">
        <v>190</v>
      </c>
      <c r="B14" s="118" t="s">
        <v>191</v>
      </c>
      <c r="C14" s="119">
        <v>1669.64</v>
      </c>
      <c r="D14" s="120">
        <v>1146.154</v>
      </c>
      <c r="E14" s="119">
        <v>4031.4209999999998</v>
      </c>
      <c r="F14" s="121">
        <v>1932.2760000000001</v>
      </c>
      <c r="G14" s="119">
        <v>414.32900000000001</v>
      </c>
      <c r="H14" s="120">
        <v>588.71100000000001</v>
      </c>
      <c r="I14" s="119">
        <v>141.82900000000001</v>
      </c>
      <c r="J14" s="121">
        <v>227.83699999999999</v>
      </c>
      <c r="K14" s="119">
        <v>1255.3110000000001</v>
      </c>
      <c r="L14" s="122">
        <v>557.44299999999998</v>
      </c>
    </row>
    <row r="15" spans="1:12" ht="15">
      <c r="A15" s="117" t="s">
        <v>223</v>
      </c>
      <c r="B15" s="118" t="s">
        <v>224</v>
      </c>
      <c r="C15" s="119">
        <v>73604.569000000003</v>
      </c>
      <c r="D15" s="120">
        <v>84741.603000000003</v>
      </c>
      <c r="E15" s="119">
        <v>46398.377999999997</v>
      </c>
      <c r="F15" s="121">
        <v>48365.35</v>
      </c>
      <c r="G15" s="119">
        <v>49815.745999999999</v>
      </c>
      <c r="H15" s="120">
        <v>55625.47</v>
      </c>
      <c r="I15" s="119">
        <v>31647.339</v>
      </c>
      <c r="J15" s="121">
        <v>32439.373</v>
      </c>
      <c r="K15" s="119">
        <v>23788.823000000004</v>
      </c>
      <c r="L15" s="122">
        <v>29116.133000000002</v>
      </c>
    </row>
    <row r="16" spans="1:12" ht="15">
      <c r="A16" s="117" t="s">
        <v>225</v>
      </c>
      <c r="B16" s="118" t="s">
        <v>226</v>
      </c>
      <c r="C16" s="119">
        <v>48980.824999999997</v>
      </c>
      <c r="D16" s="120">
        <v>56725.235999999997</v>
      </c>
      <c r="E16" s="119">
        <v>72511.864000000001</v>
      </c>
      <c r="F16" s="121">
        <v>75609.923999999999</v>
      </c>
      <c r="G16" s="119">
        <v>9893.7099999999991</v>
      </c>
      <c r="H16" s="120">
        <v>12098.298000000001</v>
      </c>
      <c r="I16" s="119">
        <v>11755.64</v>
      </c>
      <c r="J16" s="121">
        <v>12646.592000000001</v>
      </c>
      <c r="K16" s="119">
        <v>39087.114999999998</v>
      </c>
      <c r="L16" s="122">
        <v>44626.937999999995</v>
      </c>
    </row>
    <row r="17" spans="1:12" ht="15">
      <c r="A17" s="117" t="s">
        <v>227</v>
      </c>
      <c r="B17" s="118" t="s">
        <v>228</v>
      </c>
      <c r="C17" s="119">
        <v>2658.4349999999999</v>
      </c>
      <c r="D17" s="120">
        <v>3498.5839999999998</v>
      </c>
      <c r="E17" s="119">
        <v>1694.5730000000001</v>
      </c>
      <c r="F17" s="121">
        <v>1959.557</v>
      </c>
      <c r="G17" s="119">
        <v>2547.0500000000002</v>
      </c>
      <c r="H17" s="120">
        <v>4747.3919999999998</v>
      </c>
      <c r="I17" s="119">
        <v>2446.09</v>
      </c>
      <c r="J17" s="121">
        <v>3615.471</v>
      </c>
      <c r="K17" s="119">
        <v>111.38499999999976</v>
      </c>
      <c r="L17" s="122">
        <v>-1248.808</v>
      </c>
    </row>
    <row r="18" spans="1:12" ht="15">
      <c r="A18" s="117" t="s">
        <v>229</v>
      </c>
      <c r="B18" s="118" t="s">
        <v>230</v>
      </c>
      <c r="C18" s="119">
        <v>15752.633</v>
      </c>
      <c r="D18" s="120">
        <v>18875.183000000001</v>
      </c>
      <c r="E18" s="119">
        <v>5486.9769999999999</v>
      </c>
      <c r="F18" s="121">
        <v>5463.7820000000002</v>
      </c>
      <c r="G18" s="119">
        <v>7057.2690000000002</v>
      </c>
      <c r="H18" s="120">
        <v>8105.3649999999998</v>
      </c>
      <c r="I18" s="119">
        <v>2326.5639999999999</v>
      </c>
      <c r="J18" s="121">
        <v>2517.7330000000002</v>
      </c>
      <c r="K18" s="119">
        <v>8695.3639999999996</v>
      </c>
      <c r="L18" s="122">
        <v>10769.818000000001</v>
      </c>
    </row>
    <row r="19" spans="1:12" ht="15">
      <c r="A19" s="117" t="s">
        <v>231</v>
      </c>
      <c r="B19" s="118" t="s">
        <v>232</v>
      </c>
      <c r="C19" s="119">
        <v>6951.0810000000001</v>
      </c>
      <c r="D19" s="120">
        <v>7724.4269999999997</v>
      </c>
      <c r="E19" s="119">
        <v>11224.225</v>
      </c>
      <c r="F19" s="121">
        <v>9200.5329999999994</v>
      </c>
      <c r="G19" s="119">
        <v>5561.558</v>
      </c>
      <c r="H19" s="120">
        <v>8465.1200000000008</v>
      </c>
      <c r="I19" s="119">
        <v>7157.0230000000001</v>
      </c>
      <c r="J19" s="121">
        <v>7546.7</v>
      </c>
      <c r="K19" s="119">
        <v>1389.5230000000001</v>
      </c>
      <c r="L19" s="122">
        <v>-740.69300000000112</v>
      </c>
    </row>
    <row r="20" spans="1:12" ht="15">
      <c r="A20" s="117" t="s">
        <v>233</v>
      </c>
      <c r="B20" s="118" t="s">
        <v>234</v>
      </c>
      <c r="C20" s="119">
        <v>65.481999999999999</v>
      </c>
      <c r="D20" s="120">
        <v>202.18</v>
      </c>
      <c r="E20" s="119">
        <v>107.06</v>
      </c>
      <c r="F20" s="121">
        <v>557.72500000000002</v>
      </c>
      <c r="G20" s="119">
        <v>2296.6770000000001</v>
      </c>
      <c r="H20" s="120">
        <v>1847.4559999999999</v>
      </c>
      <c r="I20" s="119">
        <v>1552.4690000000001</v>
      </c>
      <c r="J20" s="121">
        <v>1566.1880000000001</v>
      </c>
      <c r="K20" s="119">
        <v>-2231.1950000000002</v>
      </c>
      <c r="L20" s="122">
        <v>-1645.2759999999998</v>
      </c>
    </row>
    <row r="21" spans="1:12" ht="15">
      <c r="A21" s="117" t="s">
        <v>235</v>
      </c>
      <c r="B21" s="118" t="s">
        <v>236</v>
      </c>
      <c r="C21" s="119">
        <v>752.149</v>
      </c>
      <c r="D21" s="120">
        <v>906.04</v>
      </c>
      <c r="E21" s="119">
        <v>316.58800000000002</v>
      </c>
      <c r="F21" s="121">
        <v>223.18700000000001</v>
      </c>
      <c r="G21" s="119">
        <v>11220.464</v>
      </c>
      <c r="H21" s="120">
        <v>16819.072</v>
      </c>
      <c r="I21" s="119">
        <v>2802.6889999999999</v>
      </c>
      <c r="J21" s="121">
        <v>3613.462</v>
      </c>
      <c r="K21" s="119">
        <v>-10468.315000000001</v>
      </c>
      <c r="L21" s="122">
        <v>-15913.031999999999</v>
      </c>
    </row>
    <row r="22" spans="1:12" ht="15">
      <c r="A22" s="117" t="s">
        <v>237</v>
      </c>
      <c r="B22" s="118" t="s">
        <v>238</v>
      </c>
      <c r="C22" s="119">
        <v>2471.2399999999998</v>
      </c>
      <c r="D22" s="120">
        <v>1771.521</v>
      </c>
      <c r="E22" s="119">
        <v>809.55200000000002</v>
      </c>
      <c r="F22" s="121">
        <v>416.40300000000002</v>
      </c>
      <c r="G22" s="119">
        <v>21454.93</v>
      </c>
      <c r="H22" s="120">
        <v>17945.502</v>
      </c>
      <c r="I22" s="119">
        <v>3568.0839999999998</v>
      </c>
      <c r="J22" s="121">
        <v>2945.1579999999999</v>
      </c>
      <c r="K22" s="119">
        <v>-18983.690000000002</v>
      </c>
      <c r="L22" s="122">
        <v>-16173.981</v>
      </c>
    </row>
    <row r="23" spans="1:12" ht="15">
      <c r="A23" s="117" t="s">
        <v>192</v>
      </c>
      <c r="B23" s="118" t="s">
        <v>32</v>
      </c>
      <c r="C23" s="119">
        <v>10147.451999999999</v>
      </c>
      <c r="D23" s="120">
        <v>9300.2270000000008</v>
      </c>
      <c r="E23" s="119">
        <v>13262.243</v>
      </c>
      <c r="F23" s="121">
        <v>10935.03</v>
      </c>
      <c r="G23" s="119">
        <v>50017.788999999997</v>
      </c>
      <c r="H23" s="120">
        <v>53091.868999999999</v>
      </c>
      <c r="I23" s="119">
        <v>85095.850999999995</v>
      </c>
      <c r="J23" s="121">
        <v>79626.735000000001</v>
      </c>
      <c r="K23" s="119">
        <v>-39870.337</v>
      </c>
      <c r="L23" s="122">
        <v>-43791.642</v>
      </c>
    </row>
    <row r="24" spans="1:12" ht="15">
      <c r="A24" s="117" t="s">
        <v>210</v>
      </c>
      <c r="B24" s="118" t="s">
        <v>211</v>
      </c>
      <c r="C24" s="119">
        <v>3741.4679999999998</v>
      </c>
      <c r="D24" s="120">
        <v>3567.2730000000001</v>
      </c>
      <c r="E24" s="119">
        <v>2999.8290000000002</v>
      </c>
      <c r="F24" s="121">
        <v>2462.5929999999998</v>
      </c>
      <c r="G24" s="119">
        <v>24240.054</v>
      </c>
      <c r="H24" s="120">
        <v>19435.438999999998</v>
      </c>
      <c r="I24" s="119">
        <v>11524.9</v>
      </c>
      <c r="J24" s="121">
        <v>10479.68</v>
      </c>
      <c r="K24" s="119">
        <v>-20498.585999999999</v>
      </c>
      <c r="L24" s="122">
        <v>-15868.165999999997</v>
      </c>
    </row>
    <row r="25" spans="1:12" ht="15">
      <c r="A25" s="117" t="s">
        <v>193</v>
      </c>
      <c r="B25" s="118" t="s">
        <v>194</v>
      </c>
      <c r="C25" s="119">
        <v>4922.509</v>
      </c>
      <c r="D25" s="120">
        <v>5419.1679999999997</v>
      </c>
      <c r="E25" s="119">
        <v>8089.4189999999999</v>
      </c>
      <c r="F25" s="121">
        <v>7342.4549999999999</v>
      </c>
      <c r="G25" s="119">
        <v>102275.35</v>
      </c>
      <c r="H25" s="120">
        <v>103845.898</v>
      </c>
      <c r="I25" s="119">
        <v>135301.5</v>
      </c>
      <c r="J25" s="121">
        <v>128600.069</v>
      </c>
      <c r="K25" s="119">
        <v>-97352.841</v>
      </c>
      <c r="L25" s="122">
        <v>-98426.73</v>
      </c>
    </row>
    <row r="26" spans="1:12" ht="15">
      <c r="A26" s="117" t="s">
        <v>195</v>
      </c>
      <c r="B26" s="118" t="s">
        <v>196</v>
      </c>
      <c r="C26" s="119">
        <v>749.70600000000002</v>
      </c>
      <c r="D26" s="120">
        <v>796.97900000000004</v>
      </c>
      <c r="E26" s="119">
        <v>458.642</v>
      </c>
      <c r="F26" s="121">
        <v>479.66500000000002</v>
      </c>
      <c r="G26" s="119">
        <v>25516.153999999999</v>
      </c>
      <c r="H26" s="120">
        <v>30521.532999999999</v>
      </c>
      <c r="I26" s="119">
        <v>13282.800999999999</v>
      </c>
      <c r="J26" s="121">
        <v>14377.245000000001</v>
      </c>
      <c r="K26" s="119">
        <v>-24766.448</v>
      </c>
      <c r="L26" s="122">
        <v>-29724.554</v>
      </c>
    </row>
    <row r="27" spans="1:12" ht="15">
      <c r="A27" s="117" t="s">
        <v>197</v>
      </c>
      <c r="B27" s="118" t="s">
        <v>198</v>
      </c>
      <c r="C27" s="119">
        <v>72.811999999999998</v>
      </c>
      <c r="D27" s="120">
        <v>52.938000000000002</v>
      </c>
      <c r="E27" s="119">
        <v>50.619</v>
      </c>
      <c r="F27" s="121">
        <v>33.784999999999997</v>
      </c>
      <c r="G27" s="119">
        <v>4011.2959999999998</v>
      </c>
      <c r="H27" s="120">
        <v>3667.0839999999998</v>
      </c>
      <c r="I27" s="119">
        <v>3825.9580000000001</v>
      </c>
      <c r="J27" s="121">
        <v>3891.88</v>
      </c>
      <c r="K27" s="119">
        <v>-3938.4839999999999</v>
      </c>
      <c r="L27" s="122">
        <v>-3614.1459999999997</v>
      </c>
    </row>
    <row r="28" spans="1:12" ht="15">
      <c r="A28" s="117" t="s">
        <v>199</v>
      </c>
      <c r="B28" s="118" t="s">
        <v>200</v>
      </c>
      <c r="C28" s="119">
        <v>75185.86</v>
      </c>
      <c r="D28" s="120">
        <v>64388.811999999998</v>
      </c>
      <c r="E28" s="119">
        <v>192768.546</v>
      </c>
      <c r="F28" s="121">
        <v>154038.99299999999</v>
      </c>
      <c r="G28" s="119">
        <v>6746.0240000000003</v>
      </c>
      <c r="H28" s="120">
        <v>4744.0510000000004</v>
      </c>
      <c r="I28" s="119">
        <v>9931.5470000000005</v>
      </c>
      <c r="J28" s="121">
        <v>5847.5259999999998</v>
      </c>
      <c r="K28" s="119">
        <v>68439.835999999996</v>
      </c>
      <c r="L28" s="122">
        <v>59644.760999999999</v>
      </c>
    </row>
    <row r="29" spans="1:12" ht="15">
      <c r="A29" s="117" t="s">
        <v>201</v>
      </c>
      <c r="B29" s="118" t="s">
        <v>202</v>
      </c>
      <c r="C29" s="119">
        <v>174.30699999999999</v>
      </c>
      <c r="D29" s="120">
        <v>113.273</v>
      </c>
      <c r="E29" s="119">
        <v>115.541</v>
      </c>
      <c r="F29" s="121">
        <v>79.007000000000005</v>
      </c>
      <c r="G29" s="119">
        <v>3040.07</v>
      </c>
      <c r="H29" s="120">
        <v>3088.366</v>
      </c>
      <c r="I29" s="119">
        <v>1427.7840000000001</v>
      </c>
      <c r="J29" s="121">
        <v>1496.2239999999999</v>
      </c>
      <c r="K29" s="119">
        <v>-2865.7630000000004</v>
      </c>
      <c r="L29" s="122">
        <v>-2975.0929999999998</v>
      </c>
    </row>
    <row r="30" spans="1:12" ht="15.75" thickBot="1">
      <c r="A30" s="123" t="s">
        <v>212</v>
      </c>
      <c r="B30" s="124" t="s">
        <v>213</v>
      </c>
      <c r="C30" s="125">
        <v>7409.701</v>
      </c>
      <c r="D30" s="126">
        <v>11042.507</v>
      </c>
      <c r="E30" s="125">
        <v>6019.085</v>
      </c>
      <c r="F30" s="127">
        <v>5008.223</v>
      </c>
      <c r="G30" s="125">
        <v>38101.21</v>
      </c>
      <c r="H30" s="126">
        <v>43405.906000000003</v>
      </c>
      <c r="I30" s="125">
        <v>15118.039000000001</v>
      </c>
      <c r="J30" s="127">
        <v>15639.692999999999</v>
      </c>
      <c r="K30" s="125">
        <v>-30691.508999999998</v>
      </c>
      <c r="L30" s="128">
        <v>-32363.399000000005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K26" sqref="K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314</v>
      </c>
      <c r="B7" s="135"/>
      <c r="C7" s="136"/>
      <c r="D7" s="137"/>
      <c r="E7" s="134" t="s">
        <v>315</v>
      </c>
      <c r="F7" s="135"/>
      <c r="G7" s="136"/>
      <c r="H7" s="133"/>
      <c r="I7" s="134" t="s">
        <v>314</v>
      </c>
      <c r="J7" s="135"/>
      <c r="K7" s="136"/>
      <c r="L7" s="137"/>
      <c r="M7" s="134" t="s">
        <v>315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68568.854000000007</v>
      </c>
      <c r="C9" s="141">
        <v>164861.818</v>
      </c>
      <c r="D9" s="142"/>
      <c r="E9" s="163" t="s">
        <v>145</v>
      </c>
      <c r="F9" s="149">
        <v>56099.014999999999</v>
      </c>
      <c r="G9" s="141">
        <v>140570.78700000001</v>
      </c>
      <c r="H9" s="133"/>
      <c r="I9" s="163" t="s">
        <v>145</v>
      </c>
      <c r="J9" s="149">
        <v>2822.4740000000002</v>
      </c>
      <c r="K9" s="141">
        <v>1225.7280000000001</v>
      </c>
      <c r="L9" s="142"/>
      <c r="M9" s="163" t="s">
        <v>145</v>
      </c>
      <c r="N9" s="149">
        <v>3138.6460000000002</v>
      </c>
      <c r="O9" s="141">
        <v>1246.0409999999999</v>
      </c>
    </row>
    <row r="10" spans="1:15" ht="15.75">
      <c r="A10" s="158" t="s">
        <v>146</v>
      </c>
      <c r="B10" s="150">
        <v>10722.893</v>
      </c>
      <c r="C10" s="143">
        <v>25510.708999999999</v>
      </c>
      <c r="D10" s="144"/>
      <c r="E10" s="158" t="s">
        <v>146</v>
      </c>
      <c r="F10" s="150">
        <v>12624.974</v>
      </c>
      <c r="G10" s="143">
        <v>30582.330999999998</v>
      </c>
      <c r="H10" s="133"/>
      <c r="I10" s="158" t="s">
        <v>152</v>
      </c>
      <c r="J10" s="150">
        <v>1611.998</v>
      </c>
      <c r="K10" s="143">
        <v>449.23399999999998</v>
      </c>
      <c r="L10" s="144"/>
      <c r="M10" s="158" t="s">
        <v>152</v>
      </c>
      <c r="N10" s="150">
        <v>1718.0329999999999</v>
      </c>
      <c r="O10" s="143">
        <v>460.37299999999999</v>
      </c>
    </row>
    <row r="11" spans="1:15" ht="15.75">
      <c r="A11" s="158" t="s">
        <v>147</v>
      </c>
      <c r="B11" s="150">
        <v>10514.575999999999</v>
      </c>
      <c r="C11" s="143">
        <v>32149.633999999998</v>
      </c>
      <c r="D11" s="144"/>
      <c r="E11" s="158" t="s">
        <v>148</v>
      </c>
      <c r="F11" s="150">
        <v>4824.2520000000004</v>
      </c>
      <c r="G11" s="143">
        <v>11775.55</v>
      </c>
      <c r="H11" s="133"/>
      <c r="I11" s="158" t="s">
        <v>155</v>
      </c>
      <c r="J11" s="150">
        <v>465.12599999999998</v>
      </c>
      <c r="K11" s="143">
        <v>217.96299999999999</v>
      </c>
      <c r="L11" s="144"/>
      <c r="M11" s="158" t="s">
        <v>155</v>
      </c>
      <c r="N11" s="150">
        <v>669.05100000000004</v>
      </c>
      <c r="O11" s="143">
        <v>290.00799999999998</v>
      </c>
    </row>
    <row r="12" spans="1:15" ht="15.75">
      <c r="A12" s="158" t="s">
        <v>148</v>
      </c>
      <c r="B12" s="150">
        <v>6536.1589999999997</v>
      </c>
      <c r="C12" s="143">
        <v>13376.635</v>
      </c>
      <c r="D12" s="144"/>
      <c r="E12" s="158" t="s">
        <v>152</v>
      </c>
      <c r="F12" s="150">
        <v>4018.79</v>
      </c>
      <c r="G12" s="143">
        <v>13427.223</v>
      </c>
      <c r="H12" s="133"/>
      <c r="I12" s="158" t="s">
        <v>207</v>
      </c>
      <c r="J12" s="150">
        <v>266.66399999999999</v>
      </c>
      <c r="K12" s="143">
        <v>93.915999999999997</v>
      </c>
      <c r="L12" s="144"/>
      <c r="M12" s="158" t="s">
        <v>205</v>
      </c>
      <c r="N12" s="150">
        <v>322.62900000000002</v>
      </c>
      <c r="O12" s="143">
        <v>273.56599999999997</v>
      </c>
    </row>
    <row r="13" spans="1:15" ht="15.75">
      <c r="A13" s="158" t="s">
        <v>216</v>
      </c>
      <c r="B13" s="150">
        <v>4043.0990000000002</v>
      </c>
      <c r="C13" s="143">
        <v>11161.253000000001</v>
      </c>
      <c r="D13" s="144"/>
      <c r="E13" s="158" t="s">
        <v>150</v>
      </c>
      <c r="F13" s="150">
        <v>2956.9070000000002</v>
      </c>
      <c r="G13" s="143">
        <v>8910.5069999999996</v>
      </c>
      <c r="H13" s="133"/>
      <c r="I13" s="158" t="s">
        <v>205</v>
      </c>
      <c r="J13" s="150">
        <v>174.494</v>
      </c>
      <c r="K13" s="143">
        <v>176.952</v>
      </c>
      <c r="L13" s="144"/>
      <c r="M13" s="158" t="s">
        <v>207</v>
      </c>
      <c r="N13" s="150">
        <v>209.43199999999999</v>
      </c>
      <c r="O13" s="143">
        <v>95.225999999999999</v>
      </c>
    </row>
    <row r="14" spans="1:15" ht="15.75">
      <c r="A14" s="158" t="s">
        <v>152</v>
      </c>
      <c r="B14" s="150">
        <v>3427.3449999999998</v>
      </c>
      <c r="C14" s="143">
        <v>10140.648999999999</v>
      </c>
      <c r="D14" s="144"/>
      <c r="E14" s="158" t="s">
        <v>216</v>
      </c>
      <c r="F14" s="150">
        <v>2437.0360000000001</v>
      </c>
      <c r="G14" s="143">
        <v>7219.0659999999998</v>
      </c>
      <c r="H14" s="133"/>
      <c r="I14" s="158" t="s">
        <v>290</v>
      </c>
      <c r="J14" s="150">
        <v>91.198999999999998</v>
      </c>
      <c r="K14" s="143">
        <v>33.487000000000002</v>
      </c>
      <c r="L14" s="144"/>
      <c r="M14" s="158" t="s">
        <v>290</v>
      </c>
      <c r="N14" s="150">
        <v>68.668999999999997</v>
      </c>
      <c r="O14" s="143">
        <v>20.385999999999999</v>
      </c>
    </row>
    <row r="15" spans="1:15" ht="15.75">
      <c r="A15" s="158" t="s">
        <v>151</v>
      </c>
      <c r="B15" s="150">
        <v>3058.47</v>
      </c>
      <c r="C15" s="143">
        <v>5848.15</v>
      </c>
      <c r="D15" s="144"/>
      <c r="E15" s="158" t="s">
        <v>151</v>
      </c>
      <c r="F15" s="150">
        <v>2364.2240000000002</v>
      </c>
      <c r="G15" s="143">
        <v>5065.18</v>
      </c>
      <c r="H15" s="133"/>
      <c r="I15" s="158" t="s">
        <v>147</v>
      </c>
      <c r="J15" s="150">
        <v>52.953000000000003</v>
      </c>
      <c r="K15" s="143">
        <v>132.84899999999999</v>
      </c>
      <c r="L15" s="144"/>
      <c r="M15" s="158" t="s">
        <v>157</v>
      </c>
      <c r="N15" s="150">
        <v>66.944000000000003</v>
      </c>
      <c r="O15" s="143">
        <v>63.137</v>
      </c>
    </row>
    <row r="16" spans="1:15" ht="15.75">
      <c r="A16" s="158" t="s">
        <v>154</v>
      </c>
      <c r="B16" s="150">
        <v>2716.0279999999998</v>
      </c>
      <c r="C16" s="143">
        <v>5110.1530000000002</v>
      </c>
      <c r="D16" s="144"/>
      <c r="E16" s="158" t="s">
        <v>162</v>
      </c>
      <c r="F16" s="150">
        <v>2037.019</v>
      </c>
      <c r="G16" s="143">
        <v>6662.933</v>
      </c>
      <c r="H16" s="133"/>
      <c r="I16" s="158" t="s">
        <v>216</v>
      </c>
      <c r="J16" s="150">
        <v>40.087000000000003</v>
      </c>
      <c r="K16" s="143">
        <v>17.695</v>
      </c>
      <c r="L16" s="144"/>
      <c r="M16" s="158" t="s">
        <v>216</v>
      </c>
      <c r="N16" s="150">
        <v>39.878999999999998</v>
      </c>
      <c r="O16" s="143">
        <v>18.247</v>
      </c>
    </row>
    <row r="17" spans="1:15" ht="15.75">
      <c r="A17" s="158" t="s">
        <v>150</v>
      </c>
      <c r="B17" s="150">
        <v>2584.1610000000001</v>
      </c>
      <c r="C17" s="143">
        <v>7240.4579999999996</v>
      </c>
      <c r="D17" s="144"/>
      <c r="E17" s="158" t="s">
        <v>149</v>
      </c>
      <c r="F17" s="150">
        <v>1893.973</v>
      </c>
      <c r="G17" s="143">
        <v>3246.806</v>
      </c>
      <c r="H17" s="133"/>
      <c r="I17" s="158" t="s">
        <v>162</v>
      </c>
      <c r="J17" s="150">
        <v>39.945999999999998</v>
      </c>
      <c r="K17" s="143">
        <v>34.762</v>
      </c>
      <c r="L17" s="144"/>
      <c r="M17" s="158" t="s">
        <v>160</v>
      </c>
      <c r="N17" s="150">
        <v>11.763</v>
      </c>
      <c r="O17" s="143">
        <v>5.5279999999999996</v>
      </c>
    </row>
    <row r="18" spans="1:15" ht="15.75">
      <c r="A18" s="158" t="s">
        <v>153</v>
      </c>
      <c r="B18" s="150">
        <v>2539.5329999999999</v>
      </c>
      <c r="C18" s="143">
        <v>5090.6629999999996</v>
      </c>
      <c r="D18" s="144"/>
      <c r="E18" s="158" t="s">
        <v>155</v>
      </c>
      <c r="F18" s="150">
        <v>1783.1489999999999</v>
      </c>
      <c r="G18" s="143">
        <v>3097.759</v>
      </c>
      <c r="H18" s="133"/>
      <c r="I18" s="158" t="s">
        <v>157</v>
      </c>
      <c r="J18" s="150">
        <v>24.483000000000001</v>
      </c>
      <c r="K18" s="143">
        <v>16.925999999999998</v>
      </c>
      <c r="L18" s="144"/>
      <c r="M18" s="158" t="s">
        <v>316</v>
      </c>
      <c r="N18" s="150">
        <v>11.124000000000001</v>
      </c>
      <c r="O18" s="143">
        <v>6.6959999999999997</v>
      </c>
    </row>
    <row r="19" spans="1:15" ht="15.75">
      <c r="A19" s="158" t="s">
        <v>156</v>
      </c>
      <c r="B19" s="150">
        <v>2250.2179999999998</v>
      </c>
      <c r="C19" s="143">
        <v>4371.5529999999999</v>
      </c>
      <c r="D19" s="144"/>
      <c r="E19" s="158" t="s">
        <v>156</v>
      </c>
      <c r="F19" s="150">
        <v>1771.4780000000001</v>
      </c>
      <c r="G19" s="143">
        <v>3939.4690000000001</v>
      </c>
      <c r="H19" s="133"/>
      <c r="I19" s="158" t="s">
        <v>160</v>
      </c>
      <c r="J19" s="150">
        <v>19.100999999999999</v>
      </c>
      <c r="K19" s="143">
        <v>8.2989999999999995</v>
      </c>
      <c r="L19" s="144"/>
      <c r="M19" s="158" t="s">
        <v>162</v>
      </c>
      <c r="N19" s="150">
        <v>7.016</v>
      </c>
      <c r="O19" s="143">
        <v>4.6440000000000001</v>
      </c>
    </row>
    <row r="20" spans="1:15" ht="16.5" thickBot="1">
      <c r="A20" s="159" t="s">
        <v>155</v>
      </c>
      <c r="B20" s="151">
        <v>2126.248</v>
      </c>
      <c r="C20" s="145">
        <v>3207.5970000000002</v>
      </c>
      <c r="D20" s="146"/>
      <c r="E20" s="159" t="s">
        <v>157</v>
      </c>
      <c r="F20" s="151">
        <v>1423.3789999999999</v>
      </c>
      <c r="G20" s="145">
        <v>4224.1109999999999</v>
      </c>
      <c r="H20" s="29"/>
      <c r="I20" s="159" t="s">
        <v>148</v>
      </c>
      <c r="J20" s="151">
        <v>17.05</v>
      </c>
      <c r="K20" s="145">
        <v>27.73</v>
      </c>
      <c r="L20" s="146"/>
      <c r="M20" s="159" t="s">
        <v>317</v>
      </c>
      <c r="N20" s="151">
        <v>3.8769999999999998</v>
      </c>
      <c r="O20" s="145">
        <v>3.5169999999999999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314</v>
      </c>
      <c r="B24" s="135"/>
      <c r="C24" s="136"/>
      <c r="D24" s="137"/>
      <c r="E24" s="134" t="s">
        <v>315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10962.257</v>
      </c>
      <c r="C26" s="141">
        <v>26902.764999999999</v>
      </c>
      <c r="D26" s="142"/>
      <c r="E26" s="163" t="s">
        <v>145</v>
      </c>
      <c r="F26" s="149">
        <v>12462.169</v>
      </c>
      <c r="G26" s="141">
        <v>24053.182000000001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216</v>
      </c>
      <c r="B27" s="150">
        <v>3312.41</v>
      </c>
      <c r="C27" s="143">
        <v>7475.0709999999999</v>
      </c>
      <c r="D27" s="144"/>
      <c r="E27" s="158" t="s">
        <v>216</v>
      </c>
      <c r="F27" s="150">
        <v>3634.0349999999999</v>
      </c>
      <c r="G27" s="143">
        <v>6717.7740000000003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155</v>
      </c>
      <c r="B28" s="150">
        <v>2152.6219999999998</v>
      </c>
      <c r="C28" s="143">
        <v>4801.8</v>
      </c>
      <c r="D28" s="144"/>
      <c r="E28" s="158" t="s">
        <v>155</v>
      </c>
      <c r="F28" s="150">
        <v>3253.3209999999999</v>
      </c>
      <c r="G28" s="143">
        <v>6108.7569999999996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160</v>
      </c>
      <c r="B29" s="150">
        <v>1971.521</v>
      </c>
      <c r="C29" s="143">
        <v>6341.1450000000004</v>
      </c>
      <c r="D29" s="144"/>
      <c r="E29" s="158" t="s">
        <v>152</v>
      </c>
      <c r="F29" s="150">
        <v>1272.163</v>
      </c>
      <c r="G29" s="143">
        <v>2456.0070000000001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162</v>
      </c>
      <c r="B30" s="150">
        <v>833.12099999999998</v>
      </c>
      <c r="C30" s="143">
        <v>1505.068</v>
      </c>
      <c r="D30" s="144"/>
      <c r="E30" s="158" t="s">
        <v>160</v>
      </c>
      <c r="F30" s="150">
        <v>1058.4369999999999</v>
      </c>
      <c r="G30" s="143">
        <v>2301.4479999999999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152</v>
      </c>
      <c r="B31" s="150">
        <v>770.56700000000001</v>
      </c>
      <c r="C31" s="143">
        <v>1852.4929999999999</v>
      </c>
      <c r="D31" s="144"/>
      <c r="E31" s="158" t="s">
        <v>162</v>
      </c>
      <c r="F31" s="150">
        <v>1007.659</v>
      </c>
      <c r="G31" s="143">
        <v>1309.72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148</v>
      </c>
      <c r="B32" s="150">
        <v>689.39599999999996</v>
      </c>
      <c r="C32" s="143">
        <v>2018.819</v>
      </c>
      <c r="D32" s="144"/>
      <c r="E32" s="158" t="s">
        <v>205</v>
      </c>
      <c r="F32" s="150">
        <v>620.44200000000001</v>
      </c>
      <c r="G32" s="143">
        <v>1856.806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205</v>
      </c>
      <c r="B33" s="150">
        <v>334.56900000000002</v>
      </c>
      <c r="C33" s="143">
        <v>531.01300000000003</v>
      </c>
      <c r="D33" s="144"/>
      <c r="E33" s="158" t="s">
        <v>168</v>
      </c>
      <c r="F33" s="150">
        <v>447.666</v>
      </c>
      <c r="G33" s="143">
        <v>689.54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168</v>
      </c>
      <c r="B34" s="150">
        <v>252.73099999999999</v>
      </c>
      <c r="C34" s="143">
        <v>537.66</v>
      </c>
      <c r="D34" s="144"/>
      <c r="E34" s="158" t="s">
        <v>148</v>
      </c>
      <c r="F34" s="150">
        <v>345.23899999999998</v>
      </c>
      <c r="G34" s="143">
        <v>838.90700000000004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151</v>
      </c>
      <c r="B35" s="151">
        <v>171.26499999999999</v>
      </c>
      <c r="C35" s="145">
        <v>496.71899999999999</v>
      </c>
      <c r="D35" s="146"/>
      <c r="E35" s="159" t="s">
        <v>151</v>
      </c>
      <c r="F35" s="151">
        <v>117.16800000000001</v>
      </c>
      <c r="G35" s="145">
        <v>259.56799999999998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S10" sqref="S10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7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7" ht="16.5" thickBot="1">
      <c r="A7" s="134" t="s">
        <v>314</v>
      </c>
      <c r="B7" s="135"/>
      <c r="C7" s="136"/>
      <c r="D7" s="137"/>
      <c r="E7" s="134" t="s">
        <v>315</v>
      </c>
      <c r="F7" s="135"/>
      <c r="G7" s="136"/>
      <c r="H7" s="29"/>
      <c r="I7" s="29"/>
      <c r="J7" s="134" t="s">
        <v>314</v>
      </c>
      <c r="K7" s="135"/>
      <c r="L7" s="136"/>
      <c r="M7" s="137"/>
      <c r="N7" s="134" t="s">
        <v>315</v>
      </c>
      <c r="O7" s="135"/>
      <c r="P7" s="136"/>
      <c r="Q7" s="29"/>
    </row>
    <row r="8" spans="1:17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4"/>
      <c r="N8" s="282" t="s">
        <v>142</v>
      </c>
      <c r="O8" s="148" t="s">
        <v>143</v>
      </c>
      <c r="P8" s="283" t="s">
        <v>144</v>
      </c>
      <c r="Q8" s="29"/>
    </row>
    <row r="9" spans="1:17" ht="15.75">
      <c r="A9" s="163" t="s">
        <v>145</v>
      </c>
      <c r="B9" s="149">
        <v>31995.332999999999</v>
      </c>
      <c r="C9" s="141">
        <v>48756.550999999999</v>
      </c>
      <c r="D9" s="142"/>
      <c r="E9" s="163" t="s">
        <v>145</v>
      </c>
      <c r="F9" s="149">
        <v>31107.406999999999</v>
      </c>
      <c r="G9" s="141">
        <v>48453.04</v>
      </c>
      <c r="H9" s="29"/>
      <c r="I9" s="29"/>
      <c r="J9" s="163" t="s">
        <v>145</v>
      </c>
      <c r="K9" s="149">
        <v>21889.398000000001</v>
      </c>
      <c r="L9" s="141">
        <v>10724.886</v>
      </c>
      <c r="M9" s="142"/>
      <c r="N9" s="284" t="s">
        <v>145</v>
      </c>
      <c r="O9" s="149">
        <v>26124.824000000001</v>
      </c>
      <c r="P9" s="285">
        <v>11534.825999999999</v>
      </c>
      <c r="Q9" s="29"/>
    </row>
    <row r="10" spans="1:17" ht="15.75">
      <c r="A10" s="158" t="s">
        <v>154</v>
      </c>
      <c r="B10" s="150">
        <v>14525.439</v>
      </c>
      <c r="C10" s="152">
        <v>20995.59</v>
      </c>
      <c r="D10" s="144"/>
      <c r="E10" s="158" t="s">
        <v>154</v>
      </c>
      <c r="F10" s="150">
        <v>17223.223999999998</v>
      </c>
      <c r="G10" s="152">
        <v>28377.017</v>
      </c>
      <c r="H10" s="29"/>
      <c r="I10" s="29"/>
      <c r="J10" s="158" t="s">
        <v>169</v>
      </c>
      <c r="K10" s="150">
        <v>6685.1409999999996</v>
      </c>
      <c r="L10" s="152">
        <v>3681.4209999999998</v>
      </c>
      <c r="M10" s="144"/>
      <c r="N10" s="286" t="s">
        <v>169</v>
      </c>
      <c r="O10" s="150">
        <v>7476.4809999999998</v>
      </c>
      <c r="P10" s="152">
        <v>3611.9749999999999</v>
      </c>
      <c r="Q10" s="29"/>
    </row>
    <row r="11" spans="1:17" ht="15.75">
      <c r="A11" s="158" t="s">
        <v>163</v>
      </c>
      <c r="B11" s="150">
        <v>8089.3940000000002</v>
      </c>
      <c r="C11" s="143">
        <v>13919.290999999999</v>
      </c>
      <c r="D11" s="144"/>
      <c r="E11" s="158" t="s">
        <v>152</v>
      </c>
      <c r="F11" s="150">
        <v>5490.3339999999998</v>
      </c>
      <c r="G11" s="143">
        <v>7233.2150000000001</v>
      </c>
      <c r="H11" s="29"/>
      <c r="I11" s="29"/>
      <c r="J11" s="158" t="s">
        <v>216</v>
      </c>
      <c r="K11" s="150">
        <v>5661.3130000000001</v>
      </c>
      <c r="L11" s="143">
        <v>2455.2550000000001</v>
      </c>
      <c r="M11" s="144"/>
      <c r="N11" s="286" t="s">
        <v>216</v>
      </c>
      <c r="O11" s="150">
        <v>4810.277</v>
      </c>
      <c r="P11" s="152">
        <v>1805.51</v>
      </c>
      <c r="Q11" s="29"/>
    </row>
    <row r="12" spans="1:17" ht="15.75">
      <c r="A12" s="158" t="s">
        <v>152</v>
      </c>
      <c r="B12" s="150">
        <v>4660.6580000000004</v>
      </c>
      <c r="C12" s="143">
        <v>6074.473</v>
      </c>
      <c r="D12" s="144"/>
      <c r="E12" s="158" t="s">
        <v>163</v>
      </c>
      <c r="F12" s="150">
        <v>5218.1279999999997</v>
      </c>
      <c r="G12" s="143">
        <v>8424.8230000000003</v>
      </c>
      <c r="H12" s="29"/>
      <c r="I12" s="29"/>
      <c r="J12" s="158" t="s">
        <v>166</v>
      </c>
      <c r="K12" s="150">
        <v>3424.5059999999999</v>
      </c>
      <c r="L12" s="143">
        <v>1752.7719999999999</v>
      </c>
      <c r="M12" s="144"/>
      <c r="N12" s="286" t="s">
        <v>166</v>
      </c>
      <c r="O12" s="150">
        <v>4367.3779999999997</v>
      </c>
      <c r="P12" s="152">
        <v>1844.027</v>
      </c>
      <c r="Q12" s="29"/>
    </row>
    <row r="13" spans="1:17" ht="15.75">
      <c r="A13" s="158" t="s">
        <v>146</v>
      </c>
      <c r="B13" s="150">
        <v>2473.8670000000002</v>
      </c>
      <c r="C13" s="143">
        <v>4707.5600000000004</v>
      </c>
      <c r="D13" s="144"/>
      <c r="E13" s="158" t="s">
        <v>146</v>
      </c>
      <c r="F13" s="150">
        <v>1047.681</v>
      </c>
      <c r="G13" s="143">
        <v>1736.768</v>
      </c>
      <c r="H13" s="29"/>
      <c r="I13" s="29"/>
      <c r="J13" s="158" t="s">
        <v>152</v>
      </c>
      <c r="K13" s="150">
        <v>3003.0590000000002</v>
      </c>
      <c r="L13" s="143">
        <v>1227.558</v>
      </c>
      <c r="M13" s="144"/>
      <c r="N13" s="286" t="s">
        <v>152</v>
      </c>
      <c r="O13" s="150">
        <v>3850.645</v>
      </c>
      <c r="P13" s="152">
        <v>1426.385</v>
      </c>
      <c r="Q13" s="29"/>
    </row>
    <row r="14" spans="1:17" ht="15.75">
      <c r="A14" s="158" t="s">
        <v>168</v>
      </c>
      <c r="B14" s="150">
        <v>1197.5999999999999</v>
      </c>
      <c r="C14" s="143">
        <v>1752.1579999999999</v>
      </c>
      <c r="D14" s="144"/>
      <c r="E14" s="158" t="s">
        <v>168</v>
      </c>
      <c r="F14" s="150">
        <v>928.39200000000005</v>
      </c>
      <c r="G14" s="143">
        <v>1168.4069999999999</v>
      </c>
      <c r="H14" s="29"/>
      <c r="I14" s="29"/>
      <c r="J14" s="158" t="s">
        <v>293</v>
      </c>
      <c r="K14" s="150">
        <v>1160.1949999999999</v>
      </c>
      <c r="L14" s="143">
        <v>481.60899999999998</v>
      </c>
      <c r="M14" s="144"/>
      <c r="N14" s="286" t="s">
        <v>154</v>
      </c>
      <c r="O14" s="150">
        <v>3215.1129999999998</v>
      </c>
      <c r="P14" s="152">
        <v>1363.934</v>
      </c>
      <c r="Q14" s="29"/>
    </row>
    <row r="15" spans="1:17" ht="15.75">
      <c r="A15" s="158" t="s">
        <v>165</v>
      </c>
      <c r="B15" s="150">
        <v>856.70100000000002</v>
      </c>
      <c r="C15" s="143">
        <v>1016.05</v>
      </c>
      <c r="D15" s="144"/>
      <c r="E15" s="158" t="s">
        <v>165</v>
      </c>
      <c r="F15" s="150">
        <v>911.64</v>
      </c>
      <c r="G15" s="143">
        <v>1197.98</v>
      </c>
      <c r="H15" s="29"/>
      <c r="I15" s="29"/>
      <c r="J15" s="158" t="s">
        <v>154</v>
      </c>
      <c r="K15" s="150">
        <v>1140.913</v>
      </c>
      <c r="L15" s="143">
        <v>510.34500000000003</v>
      </c>
      <c r="M15" s="144"/>
      <c r="N15" s="286" t="s">
        <v>293</v>
      </c>
      <c r="O15" s="150">
        <v>1067.2829999999999</v>
      </c>
      <c r="P15" s="152">
        <v>432.69099999999997</v>
      </c>
      <c r="Q15" s="29"/>
    </row>
    <row r="16" spans="1:17" ht="15.75">
      <c r="A16" s="158" t="s">
        <v>167</v>
      </c>
      <c r="B16" s="150">
        <v>62.68</v>
      </c>
      <c r="C16" s="143">
        <v>91.87</v>
      </c>
      <c r="D16" s="144"/>
      <c r="E16" s="158" t="s">
        <v>216</v>
      </c>
      <c r="F16" s="150">
        <v>123.27500000000001</v>
      </c>
      <c r="G16" s="143">
        <v>60.005000000000003</v>
      </c>
      <c r="H16" s="29"/>
      <c r="I16" s="29"/>
      <c r="J16" s="158" t="s">
        <v>287</v>
      </c>
      <c r="K16" s="150">
        <v>260.19799999999998</v>
      </c>
      <c r="L16" s="143">
        <v>317.46499999999997</v>
      </c>
      <c r="M16" s="144"/>
      <c r="N16" s="286" t="s">
        <v>287</v>
      </c>
      <c r="O16" s="150">
        <v>712.34500000000003</v>
      </c>
      <c r="P16" s="152">
        <v>753.69</v>
      </c>
      <c r="Q16" s="29"/>
    </row>
    <row r="17" spans="1:17" ht="15.75">
      <c r="A17" s="158" t="s">
        <v>291</v>
      </c>
      <c r="B17" s="150">
        <v>48.692</v>
      </c>
      <c r="C17" s="143">
        <v>60.704000000000001</v>
      </c>
      <c r="D17" s="144"/>
      <c r="E17" s="158" t="s">
        <v>164</v>
      </c>
      <c r="F17" s="150">
        <v>82.067999999999998</v>
      </c>
      <c r="G17" s="143">
        <v>103.19</v>
      </c>
      <c r="H17" s="29"/>
      <c r="I17" s="29"/>
      <c r="J17" s="158" t="s">
        <v>149</v>
      </c>
      <c r="K17" s="150">
        <v>159.85400000000001</v>
      </c>
      <c r="L17" s="143">
        <v>110.389</v>
      </c>
      <c r="M17" s="144"/>
      <c r="N17" s="286" t="s">
        <v>149</v>
      </c>
      <c r="O17" s="150">
        <v>221.643</v>
      </c>
      <c r="P17" s="152">
        <v>104.82</v>
      </c>
      <c r="Q17" s="29"/>
    </row>
    <row r="18" spans="1:17" ht="15.75">
      <c r="A18" s="158" t="s">
        <v>216</v>
      </c>
      <c r="B18" s="150">
        <v>34.957999999999998</v>
      </c>
      <c r="C18" s="143">
        <v>46.33</v>
      </c>
      <c r="D18" s="144"/>
      <c r="E18" s="158" t="s">
        <v>167</v>
      </c>
      <c r="F18" s="150">
        <v>68.111000000000004</v>
      </c>
      <c r="G18" s="143">
        <v>121.72199999999999</v>
      </c>
      <c r="H18" s="29"/>
      <c r="I18" s="29"/>
      <c r="J18" s="158" t="s">
        <v>161</v>
      </c>
      <c r="K18" s="150">
        <v>158.91999999999999</v>
      </c>
      <c r="L18" s="143">
        <v>84.897999999999996</v>
      </c>
      <c r="M18" s="144"/>
      <c r="N18" s="286" t="s">
        <v>294</v>
      </c>
      <c r="O18" s="150">
        <v>159.22200000000001</v>
      </c>
      <c r="P18" s="152">
        <v>74.41</v>
      </c>
      <c r="Q18" s="29"/>
    </row>
    <row r="19" spans="1:17" ht="15.75">
      <c r="A19" s="158" t="s">
        <v>164</v>
      </c>
      <c r="B19" s="150">
        <v>19.510000000000002</v>
      </c>
      <c r="C19" s="143">
        <v>64.59</v>
      </c>
      <c r="D19" s="144"/>
      <c r="E19" s="158" t="s">
        <v>292</v>
      </c>
      <c r="F19" s="150">
        <v>7.6459999999999999</v>
      </c>
      <c r="G19" s="143">
        <v>23.696000000000002</v>
      </c>
      <c r="H19" s="29"/>
      <c r="I19" s="29"/>
      <c r="J19" s="158" t="s">
        <v>294</v>
      </c>
      <c r="K19" s="150">
        <v>87.207999999999998</v>
      </c>
      <c r="L19" s="143">
        <v>43.706000000000003</v>
      </c>
      <c r="M19" s="144"/>
      <c r="N19" s="286" t="s">
        <v>207</v>
      </c>
      <c r="O19" s="150">
        <v>58.378999999999998</v>
      </c>
      <c r="P19" s="152">
        <v>19.431000000000001</v>
      </c>
      <c r="Q19" s="29"/>
    </row>
    <row r="20" spans="1:17" ht="16.5" thickBot="1">
      <c r="A20" s="159" t="s">
        <v>162</v>
      </c>
      <c r="B20" s="151">
        <v>17.843</v>
      </c>
      <c r="C20" s="145">
        <v>0.67200000000000004</v>
      </c>
      <c r="D20" s="144"/>
      <c r="E20" s="159" t="s">
        <v>166</v>
      </c>
      <c r="F20" s="151">
        <v>5.07</v>
      </c>
      <c r="G20" s="145">
        <v>5.8949999999999996</v>
      </c>
      <c r="H20" s="29"/>
      <c r="I20" s="29"/>
      <c r="J20" s="159" t="s">
        <v>168</v>
      </c>
      <c r="K20" s="151">
        <v>82.400999999999996</v>
      </c>
      <c r="L20" s="145">
        <v>32.973999999999997</v>
      </c>
      <c r="M20" s="144"/>
      <c r="N20" s="287" t="s">
        <v>161</v>
      </c>
      <c r="O20" s="288">
        <v>55.386000000000003</v>
      </c>
      <c r="P20" s="289">
        <v>22.009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285</v>
      </c>
      <c r="D6" s="115" t="s">
        <v>286</v>
      </c>
      <c r="E6" s="114" t="s">
        <v>285</v>
      </c>
      <c r="F6" s="115" t="s">
        <v>286</v>
      </c>
      <c r="G6" s="114" t="s">
        <v>285</v>
      </c>
      <c r="H6" s="115" t="s">
        <v>286</v>
      </c>
      <c r="I6" s="114" t="s">
        <v>285</v>
      </c>
      <c r="J6" s="115" t="s">
        <v>286</v>
      </c>
      <c r="K6" s="114" t="s">
        <v>285</v>
      </c>
      <c r="L6" s="116" t="s">
        <v>286</v>
      </c>
    </row>
    <row r="7" spans="1:12" ht="15">
      <c r="A7" s="117" t="s">
        <v>176</v>
      </c>
      <c r="B7" s="118" t="s">
        <v>177</v>
      </c>
      <c r="C7" s="119">
        <v>7619.5450000000001</v>
      </c>
      <c r="D7" s="120">
        <v>16728.545999999998</v>
      </c>
      <c r="E7" s="119">
        <v>29843.697</v>
      </c>
      <c r="F7" s="121">
        <v>105662.21400000001</v>
      </c>
      <c r="G7" s="119">
        <v>58506.476999999999</v>
      </c>
      <c r="H7" s="120">
        <v>34892.023999999998</v>
      </c>
      <c r="I7" s="119">
        <v>209251.19099999999</v>
      </c>
      <c r="J7" s="121">
        <v>136368.546</v>
      </c>
      <c r="K7" s="119">
        <v>-50886.932000000001</v>
      </c>
      <c r="L7" s="122">
        <v>-18163.477999999999</v>
      </c>
    </row>
    <row r="8" spans="1:12" ht="15">
      <c r="A8" s="117" t="s">
        <v>178</v>
      </c>
      <c r="B8" s="118" t="s">
        <v>179</v>
      </c>
      <c r="C8" s="119">
        <v>60181.919999999998</v>
      </c>
      <c r="D8" s="120">
        <v>75300.698000000004</v>
      </c>
      <c r="E8" s="119">
        <v>72075.951000000001</v>
      </c>
      <c r="F8" s="121">
        <v>67290.058000000005</v>
      </c>
      <c r="G8" s="119">
        <v>240025.21400000001</v>
      </c>
      <c r="H8" s="120">
        <v>268082.82699999999</v>
      </c>
      <c r="I8" s="119">
        <v>175076.497</v>
      </c>
      <c r="J8" s="121">
        <v>172779.09</v>
      </c>
      <c r="K8" s="119">
        <v>-179843.29399999999</v>
      </c>
      <c r="L8" s="122">
        <v>-192782.12899999999</v>
      </c>
    </row>
    <row r="9" spans="1:12" ht="15">
      <c r="A9" s="117" t="s">
        <v>180</v>
      </c>
      <c r="B9" s="118" t="s">
        <v>181</v>
      </c>
      <c r="C9" s="119">
        <v>86288.284</v>
      </c>
      <c r="D9" s="120">
        <v>72385.952000000005</v>
      </c>
      <c r="E9" s="119">
        <v>163182.86499999999</v>
      </c>
      <c r="F9" s="121">
        <v>147707.09599999999</v>
      </c>
      <c r="G9" s="119">
        <v>72396.743000000002</v>
      </c>
      <c r="H9" s="120">
        <v>69479.205000000002</v>
      </c>
      <c r="I9" s="119">
        <v>185092.378</v>
      </c>
      <c r="J9" s="121">
        <v>186127.193</v>
      </c>
      <c r="K9" s="119">
        <v>13891.540999999997</v>
      </c>
      <c r="L9" s="122">
        <v>2906.747000000003</v>
      </c>
    </row>
    <row r="10" spans="1:12" ht="15">
      <c r="A10" s="117" t="s">
        <v>182</v>
      </c>
      <c r="B10" s="118" t="s">
        <v>183</v>
      </c>
      <c r="C10" s="119">
        <v>44247.055</v>
      </c>
      <c r="D10" s="120">
        <v>48429.218000000001</v>
      </c>
      <c r="E10" s="119">
        <v>79442.736000000004</v>
      </c>
      <c r="F10" s="121">
        <v>87573.55</v>
      </c>
      <c r="G10" s="119">
        <v>60289.644</v>
      </c>
      <c r="H10" s="120">
        <v>67989.759999999995</v>
      </c>
      <c r="I10" s="119">
        <v>67672.497000000003</v>
      </c>
      <c r="J10" s="121">
        <v>68802.592000000004</v>
      </c>
      <c r="K10" s="119">
        <v>-16042.589</v>
      </c>
      <c r="L10" s="122">
        <v>-19560.541999999994</v>
      </c>
    </row>
    <row r="11" spans="1:12" ht="15">
      <c r="A11" s="117" t="s">
        <v>184</v>
      </c>
      <c r="B11" s="118" t="s">
        <v>185</v>
      </c>
      <c r="C11" s="119">
        <v>17683.738000000001</v>
      </c>
      <c r="D11" s="120">
        <v>21069.634999999998</v>
      </c>
      <c r="E11" s="119">
        <v>17185.258000000002</v>
      </c>
      <c r="F11" s="121">
        <v>19947.473000000002</v>
      </c>
      <c r="G11" s="119">
        <v>64535.841999999997</v>
      </c>
      <c r="H11" s="120">
        <v>68849.933000000005</v>
      </c>
      <c r="I11" s="119">
        <v>55646.796000000002</v>
      </c>
      <c r="J11" s="121">
        <v>58259.616999999998</v>
      </c>
      <c r="K11" s="119">
        <v>-46852.103999999992</v>
      </c>
      <c r="L11" s="122">
        <v>-47780.29800000001</v>
      </c>
    </row>
    <row r="12" spans="1:12" ht="15">
      <c r="A12" s="117" t="s">
        <v>186</v>
      </c>
      <c r="B12" s="118" t="s">
        <v>187</v>
      </c>
      <c r="C12" s="119">
        <v>19243.572</v>
      </c>
      <c r="D12" s="120">
        <v>24410.727999999999</v>
      </c>
      <c r="E12" s="119">
        <v>42772.877999999997</v>
      </c>
      <c r="F12" s="121">
        <v>56833.847999999998</v>
      </c>
      <c r="G12" s="119">
        <v>47780.669000000002</v>
      </c>
      <c r="H12" s="120">
        <v>44014.146000000001</v>
      </c>
      <c r="I12" s="119">
        <v>83129.203999999998</v>
      </c>
      <c r="J12" s="121">
        <v>66533.872000000003</v>
      </c>
      <c r="K12" s="119">
        <v>-28537.097000000002</v>
      </c>
      <c r="L12" s="122">
        <v>-19603.418000000001</v>
      </c>
    </row>
    <row r="13" spans="1:12" ht="15">
      <c r="A13" s="117" t="s">
        <v>188</v>
      </c>
      <c r="B13" s="118" t="s">
        <v>189</v>
      </c>
      <c r="C13" s="119">
        <v>16758.509999999998</v>
      </c>
      <c r="D13" s="120">
        <v>18611.125</v>
      </c>
      <c r="E13" s="119">
        <v>17439.262999999999</v>
      </c>
      <c r="F13" s="121">
        <v>19888.602999999999</v>
      </c>
      <c r="G13" s="119">
        <v>67969.650999999998</v>
      </c>
      <c r="H13" s="120">
        <v>77949.414000000004</v>
      </c>
      <c r="I13" s="119">
        <v>66580.464999999997</v>
      </c>
      <c r="J13" s="121">
        <v>71685.370999999999</v>
      </c>
      <c r="K13" s="119">
        <v>-51211.141000000003</v>
      </c>
      <c r="L13" s="122">
        <v>-59338.289000000004</v>
      </c>
    </row>
    <row r="14" spans="1:12" ht="15">
      <c r="A14" s="117" t="s">
        <v>190</v>
      </c>
      <c r="B14" s="118" t="s">
        <v>191</v>
      </c>
      <c r="C14" s="119">
        <v>8870.277</v>
      </c>
      <c r="D14" s="120">
        <v>9842.5759999999991</v>
      </c>
      <c r="E14" s="119">
        <v>14041.509</v>
      </c>
      <c r="F14" s="121">
        <v>19600.920999999998</v>
      </c>
      <c r="G14" s="119">
        <v>2733.2640000000001</v>
      </c>
      <c r="H14" s="120">
        <v>2925.0479999999998</v>
      </c>
      <c r="I14" s="119">
        <v>4020.7280000000001</v>
      </c>
      <c r="J14" s="121">
        <v>2018.0250000000001</v>
      </c>
      <c r="K14" s="119">
        <v>6137.0129999999999</v>
      </c>
      <c r="L14" s="122">
        <v>6917.5279999999993</v>
      </c>
    </row>
    <row r="15" spans="1:12" ht="15">
      <c r="A15" s="117" t="s">
        <v>223</v>
      </c>
      <c r="B15" s="118" t="s">
        <v>224</v>
      </c>
      <c r="C15" s="119">
        <v>460060.038</v>
      </c>
      <c r="D15" s="120">
        <v>496966.20699999999</v>
      </c>
      <c r="E15" s="119">
        <v>286950.5</v>
      </c>
      <c r="F15" s="121">
        <v>309558.07799999998</v>
      </c>
      <c r="G15" s="119">
        <v>241357.49299999999</v>
      </c>
      <c r="H15" s="120">
        <v>257733.76800000001</v>
      </c>
      <c r="I15" s="119">
        <v>146149.71</v>
      </c>
      <c r="J15" s="121">
        <v>151845.88500000001</v>
      </c>
      <c r="K15" s="119">
        <v>218702.54500000001</v>
      </c>
      <c r="L15" s="122">
        <v>239232.43899999998</v>
      </c>
    </row>
    <row r="16" spans="1:12" ht="15">
      <c r="A16" s="117" t="s">
        <v>225</v>
      </c>
      <c r="B16" s="118" t="s">
        <v>226</v>
      </c>
      <c r="C16" s="119">
        <v>296638.89399999997</v>
      </c>
      <c r="D16" s="120">
        <v>304741.228</v>
      </c>
      <c r="E16" s="119">
        <v>423708.27299999999</v>
      </c>
      <c r="F16" s="121">
        <v>434783.53499999997</v>
      </c>
      <c r="G16" s="119">
        <v>60455.709000000003</v>
      </c>
      <c r="H16" s="120">
        <v>64071.243999999999</v>
      </c>
      <c r="I16" s="119">
        <v>75801.092000000004</v>
      </c>
      <c r="J16" s="121">
        <v>74249.430999999997</v>
      </c>
      <c r="K16" s="119">
        <v>236183.18499999997</v>
      </c>
      <c r="L16" s="122">
        <v>240669.984</v>
      </c>
    </row>
    <row r="17" spans="1:12" ht="15">
      <c r="A17" s="117" t="s">
        <v>227</v>
      </c>
      <c r="B17" s="118" t="s">
        <v>228</v>
      </c>
      <c r="C17" s="119">
        <v>20953.57</v>
      </c>
      <c r="D17" s="120">
        <v>18501.837</v>
      </c>
      <c r="E17" s="119">
        <v>13035.094999999999</v>
      </c>
      <c r="F17" s="121">
        <v>11811.141</v>
      </c>
      <c r="G17" s="119">
        <v>12863.088</v>
      </c>
      <c r="H17" s="120">
        <v>19397.393</v>
      </c>
      <c r="I17" s="119">
        <v>9790.8979999999992</v>
      </c>
      <c r="J17" s="121">
        <v>18089.523000000001</v>
      </c>
      <c r="K17" s="119">
        <v>8090.482</v>
      </c>
      <c r="L17" s="122">
        <v>-895.55600000000049</v>
      </c>
    </row>
    <row r="18" spans="1:12" ht="15">
      <c r="A18" s="117" t="s">
        <v>229</v>
      </c>
      <c r="B18" s="118" t="s">
        <v>230</v>
      </c>
      <c r="C18" s="119">
        <v>90781.415999999997</v>
      </c>
      <c r="D18" s="120">
        <v>98046</v>
      </c>
      <c r="E18" s="119">
        <v>31700.843000000001</v>
      </c>
      <c r="F18" s="121">
        <v>33028.758000000002</v>
      </c>
      <c r="G18" s="119">
        <v>54826.987999999998</v>
      </c>
      <c r="H18" s="120">
        <v>59149.195</v>
      </c>
      <c r="I18" s="119">
        <v>18595.377</v>
      </c>
      <c r="J18" s="121">
        <v>19375.97</v>
      </c>
      <c r="K18" s="119">
        <v>35954.428</v>
      </c>
      <c r="L18" s="122">
        <v>38896.805</v>
      </c>
    </row>
    <row r="19" spans="1:12" ht="15">
      <c r="A19" s="117" t="s">
        <v>231</v>
      </c>
      <c r="B19" s="118" t="s">
        <v>232</v>
      </c>
      <c r="C19" s="119">
        <v>34668.546999999999</v>
      </c>
      <c r="D19" s="120">
        <v>43683.41</v>
      </c>
      <c r="E19" s="119">
        <v>55627.860999999997</v>
      </c>
      <c r="F19" s="121">
        <v>69737.069000000003</v>
      </c>
      <c r="G19" s="119">
        <v>29885.309000000001</v>
      </c>
      <c r="H19" s="120">
        <v>29756.452000000001</v>
      </c>
      <c r="I19" s="119">
        <v>49189.107000000004</v>
      </c>
      <c r="J19" s="121">
        <v>40514.112000000001</v>
      </c>
      <c r="K19" s="119">
        <v>4783.2379999999976</v>
      </c>
      <c r="L19" s="122">
        <v>13926.958000000002</v>
      </c>
    </row>
    <row r="20" spans="1:12" ht="15">
      <c r="A20" s="117" t="s">
        <v>233</v>
      </c>
      <c r="B20" s="118" t="s">
        <v>234</v>
      </c>
      <c r="C20" s="119">
        <v>886.35900000000004</v>
      </c>
      <c r="D20" s="120">
        <v>443.39100000000002</v>
      </c>
      <c r="E20" s="119">
        <v>1360.9490000000001</v>
      </c>
      <c r="F20" s="121">
        <v>611.32899999999995</v>
      </c>
      <c r="G20" s="119">
        <v>7850.0420000000004</v>
      </c>
      <c r="H20" s="120">
        <v>10735.203</v>
      </c>
      <c r="I20" s="119">
        <v>6077.2209999999995</v>
      </c>
      <c r="J20" s="121">
        <v>8476.77</v>
      </c>
      <c r="K20" s="119">
        <v>-6963.683</v>
      </c>
      <c r="L20" s="122">
        <v>-10291.812</v>
      </c>
    </row>
    <row r="21" spans="1:12" ht="15">
      <c r="A21" s="117" t="s">
        <v>235</v>
      </c>
      <c r="B21" s="118" t="s">
        <v>236</v>
      </c>
      <c r="C21" s="119">
        <v>4014.7449999999999</v>
      </c>
      <c r="D21" s="120">
        <v>5721.5879999999997</v>
      </c>
      <c r="E21" s="119">
        <v>1533.4739999999999</v>
      </c>
      <c r="F21" s="121">
        <v>1650.82</v>
      </c>
      <c r="G21" s="119">
        <v>80292.347999999998</v>
      </c>
      <c r="H21" s="120">
        <v>93009.047999999995</v>
      </c>
      <c r="I21" s="119">
        <v>19203.059000000001</v>
      </c>
      <c r="J21" s="121">
        <v>21973.409</v>
      </c>
      <c r="K21" s="119">
        <v>-76277.603000000003</v>
      </c>
      <c r="L21" s="122">
        <v>-87287.459999999992</v>
      </c>
    </row>
    <row r="22" spans="1:12" ht="15">
      <c r="A22" s="117" t="s">
        <v>237</v>
      </c>
      <c r="B22" s="118" t="s">
        <v>238</v>
      </c>
      <c r="C22" s="119">
        <v>13324.644</v>
      </c>
      <c r="D22" s="120">
        <v>14768.46</v>
      </c>
      <c r="E22" s="119">
        <v>3442.4540000000002</v>
      </c>
      <c r="F22" s="121">
        <v>4160.3040000000001</v>
      </c>
      <c r="G22" s="119">
        <v>144108.81200000001</v>
      </c>
      <c r="H22" s="120">
        <v>169202.035</v>
      </c>
      <c r="I22" s="119">
        <v>20385.846000000001</v>
      </c>
      <c r="J22" s="121">
        <v>24424.120999999999</v>
      </c>
      <c r="K22" s="119">
        <v>-130784.16800000001</v>
      </c>
      <c r="L22" s="122">
        <v>-154433.57500000001</v>
      </c>
    </row>
    <row r="23" spans="1:12" ht="15">
      <c r="A23" s="117" t="s">
        <v>192</v>
      </c>
      <c r="B23" s="118" t="s">
        <v>32</v>
      </c>
      <c r="C23" s="119">
        <v>63162.442000000003</v>
      </c>
      <c r="D23" s="120">
        <v>50680.841999999997</v>
      </c>
      <c r="E23" s="119">
        <v>84599.756999999998</v>
      </c>
      <c r="F23" s="121">
        <v>69374.282999999996</v>
      </c>
      <c r="G23" s="119">
        <v>299228.18</v>
      </c>
      <c r="H23" s="120">
        <v>282572.03200000001</v>
      </c>
      <c r="I23" s="119">
        <v>564038.30900000001</v>
      </c>
      <c r="J23" s="121">
        <v>514408.935</v>
      </c>
      <c r="K23" s="119">
        <v>-236065.73799999998</v>
      </c>
      <c r="L23" s="122">
        <v>-231891.19</v>
      </c>
    </row>
    <row r="24" spans="1:12" ht="15">
      <c r="A24" s="117" t="s">
        <v>210</v>
      </c>
      <c r="B24" s="118" t="s">
        <v>211</v>
      </c>
      <c r="C24" s="119">
        <v>19079.232</v>
      </c>
      <c r="D24" s="120">
        <v>22779.116000000002</v>
      </c>
      <c r="E24" s="119">
        <v>15450.798000000001</v>
      </c>
      <c r="F24" s="121">
        <v>18481.056</v>
      </c>
      <c r="G24" s="119">
        <v>128250.79300000001</v>
      </c>
      <c r="H24" s="120">
        <v>135394.323</v>
      </c>
      <c r="I24" s="119">
        <v>72012.998999999996</v>
      </c>
      <c r="J24" s="121">
        <v>73978.798999999999</v>
      </c>
      <c r="K24" s="119">
        <v>-109171.561</v>
      </c>
      <c r="L24" s="122">
        <v>-112615.20699999999</v>
      </c>
    </row>
    <row r="25" spans="1:12" ht="15">
      <c r="A25" s="117" t="s">
        <v>193</v>
      </c>
      <c r="B25" s="118" t="s">
        <v>194</v>
      </c>
      <c r="C25" s="119">
        <v>23227.404999999999</v>
      </c>
      <c r="D25" s="120">
        <v>21121.621999999999</v>
      </c>
      <c r="E25" s="119">
        <v>34372.858999999997</v>
      </c>
      <c r="F25" s="121">
        <v>31737.31</v>
      </c>
      <c r="G25" s="119">
        <v>459875.08799999999</v>
      </c>
      <c r="H25" s="120">
        <v>435405.745</v>
      </c>
      <c r="I25" s="119">
        <v>517493.66100000002</v>
      </c>
      <c r="J25" s="121">
        <v>518213.77299999999</v>
      </c>
      <c r="K25" s="119">
        <v>-436647.68299999996</v>
      </c>
      <c r="L25" s="122">
        <v>-414284.12300000002</v>
      </c>
    </row>
    <row r="26" spans="1:12" ht="15">
      <c r="A26" s="117" t="s">
        <v>195</v>
      </c>
      <c r="B26" s="118" t="s">
        <v>196</v>
      </c>
      <c r="C26" s="119">
        <v>5957.1120000000001</v>
      </c>
      <c r="D26" s="120">
        <v>5406.32</v>
      </c>
      <c r="E26" s="119">
        <v>3964.3389999999999</v>
      </c>
      <c r="F26" s="121">
        <v>3523.5540000000001</v>
      </c>
      <c r="G26" s="119">
        <v>206359.58600000001</v>
      </c>
      <c r="H26" s="120">
        <v>211353.56599999999</v>
      </c>
      <c r="I26" s="119">
        <v>143942.18700000001</v>
      </c>
      <c r="J26" s="121">
        <v>147570.78899999999</v>
      </c>
      <c r="K26" s="119">
        <v>-200402.47400000002</v>
      </c>
      <c r="L26" s="122">
        <v>-205947.24599999998</v>
      </c>
    </row>
    <row r="27" spans="1:12" ht="15">
      <c r="A27" s="117" t="s">
        <v>197</v>
      </c>
      <c r="B27" s="118" t="s">
        <v>198</v>
      </c>
      <c r="C27" s="119">
        <v>1299.528</v>
      </c>
      <c r="D27" s="120">
        <v>2086.3009999999999</v>
      </c>
      <c r="E27" s="119">
        <v>2752.5990000000002</v>
      </c>
      <c r="F27" s="121">
        <v>3914.44</v>
      </c>
      <c r="G27" s="119">
        <v>78843.494000000006</v>
      </c>
      <c r="H27" s="120">
        <v>103246.45699999999</v>
      </c>
      <c r="I27" s="119">
        <v>178209.16899999999</v>
      </c>
      <c r="J27" s="121">
        <v>211728.76699999999</v>
      </c>
      <c r="K27" s="119">
        <v>-77543.966</v>
      </c>
      <c r="L27" s="122">
        <v>-101160.15599999999</v>
      </c>
    </row>
    <row r="28" spans="1:12" ht="15">
      <c r="A28" s="117" t="s">
        <v>199</v>
      </c>
      <c r="B28" s="118" t="s">
        <v>200</v>
      </c>
      <c r="C28" s="119">
        <v>336323.56699999998</v>
      </c>
      <c r="D28" s="120">
        <v>397648.46100000001</v>
      </c>
      <c r="E28" s="119">
        <v>758773.745</v>
      </c>
      <c r="F28" s="121">
        <v>1041735.0330000001</v>
      </c>
      <c r="G28" s="119">
        <v>68076.225000000006</v>
      </c>
      <c r="H28" s="120">
        <v>39904.491999999998</v>
      </c>
      <c r="I28" s="119">
        <v>73834.596999999994</v>
      </c>
      <c r="J28" s="121">
        <v>48116.031000000003</v>
      </c>
      <c r="K28" s="119">
        <v>268247.34199999995</v>
      </c>
      <c r="L28" s="122">
        <v>357743.96900000004</v>
      </c>
    </row>
    <row r="29" spans="1:12" ht="15">
      <c r="A29" s="117" t="s">
        <v>201</v>
      </c>
      <c r="B29" s="118" t="s">
        <v>202</v>
      </c>
      <c r="C29" s="119">
        <v>23279.657999999999</v>
      </c>
      <c r="D29" s="120">
        <v>26660.746999999999</v>
      </c>
      <c r="E29" s="119">
        <v>29289.296999999999</v>
      </c>
      <c r="F29" s="121">
        <v>32481.819</v>
      </c>
      <c r="G29" s="119">
        <v>121726.07</v>
      </c>
      <c r="H29" s="120">
        <v>141402.215</v>
      </c>
      <c r="I29" s="119">
        <v>101987.82</v>
      </c>
      <c r="J29" s="121">
        <v>110481.99800000001</v>
      </c>
      <c r="K29" s="119">
        <v>-98446.412000000011</v>
      </c>
      <c r="L29" s="122">
        <v>-114741.46799999999</v>
      </c>
    </row>
    <row r="30" spans="1:12" ht="15.75" thickBot="1">
      <c r="A30" s="123" t="s">
        <v>212</v>
      </c>
      <c r="B30" s="124" t="s">
        <v>213</v>
      </c>
      <c r="C30" s="125">
        <v>179835.35200000001</v>
      </c>
      <c r="D30" s="126">
        <v>194810.83499999999</v>
      </c>
      <c r="E30" s="125">
        <v>67324.687999999995</v>
      </c>
      <c r="F30" s="127">
        <v>73598.937999999995</v>
      </c>
      <c r="G30" s="125">
        <v>202785.04199999999</v>
      </c>
      <c r="H30" s="126">
        <v>237353.111</v>
      </c>
      <c r="I30" s="125">
        <v>85253.592000000004</v>
      </c>
      <c r="J30" s="127">
        <v>89954.748999999996</v>
      </c>
      <c r="K30" s="125">
        <v>-22949.689999999973</v>
      </c>
      <c r="L30" s="128">
        <v>-42542.276000000013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285</v>
      </c>
      <c r="B7" s="135"/>
      <c r="C7" s="136"/>
      <c r="D7" s="137"/>
      <c r="E7" s="134" t="s">
        <v>286</v>
      </c>
      <c r="F7" s="135"/>
      <c r="G7" s="136"/>
      <c r="H7" s="133"/>
      <c r="I7" s="134" t="s">
        <v>285</v>
      </c>
      <c r="J7" s="135"/>
      <c r="K7" s="136"/>
      <c r="L7" s="137"/>
      <c r="M7" s="134" t="s">
        <v>286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303087.05599999998</v>
      </c>
      <c r="C9" s="141">
        <v>659693.06000000006</v>
      </c>
      <c r="D9" s="142"/>
      <c r="E9" s="163" t="s">
        <v>145</v>
      </c>
      <c r="F9" s="149">
        <v>354462.56900000002</v>
      </c>
      <c r="G9" s="141">
        <v>921862.81400000001</v>
      </c>
      <c r="H9" s="133"/>
      <c r="I9" s="163" t="s">
        <v>145</v>
      </c>
      <c r="J9" s="149">
        <v>60181.919999999998</v>
      </c>
      <c r="K9" s="141">
        <v>72075.951000000001</v>
      </c>
      <c r="L9" s="142"/>
      <c r="M9" s="163" t="s">
        <v>145</v>
      </c>
      <c r="N9" s="149">
        <v>75300.698000000004</v>
      </c>
      <c r="O9" s="141">
        <v>67290.058000000005</v>
      </c>
    </row>
    <row r="10" spans="1:15" ht="15.75">
      <c r="A10" s="158" t="s">
        <v>147</v>
      </c>
      <c r="B10" s="150">
        <v>46468.442999999999</v>
      </c>
      <c r="C10" s="143">
        <v>121544.07</v>
      </c>
      <c r="D10" s="144"/>
      <c r="E10" s="158" t="s">
        <v>146</v>
      </c>
      <c r="F10" s="150">
        <v>67928.585999999996</v>
      </c>
      <c r="G10" s="143">
        <v>154188.592</v>
      </c>
      <c r="H10" s="133"/>
      <c r="I10" s="158" t="s">
        <v>152</v>
      </c>
      <c r="J10" s="150">
        <v>12402.137000000001</v>
      </c>
      <c r="K10" s="143">
        <v>14118.383</v>
      </c>
      <c r="L10" s="144"/>
      <c r="M10" s="158" t="s">
        <v>152</v>
      </c>
      <c r="N10" s="150">
        <v>25109.23</v>
      </c>
      <c r="O10" s="143">
        <v>16365.438</v>
      </c>
    </row>
    <row r="11" spans="1:15" ht="15.75">
      <c r="A11" s="158" t="s">
        <v>146</v>
      </c>
      <c r="B11" s="150">
        <v>35328.017999999996</v>
      </c>
      <c r="C11" s="143">
        <v>74629.513000000006</v>
      </c>
      <c r="D11" s="144"/>
      <c r="E11" s="158" t="s">
        <v>147</v>
      </c>
      <c r="F11" s="150">
        <v>37360.542000000001</v>
      </c>
      <c r="G11" s="143">
        <v>118490.37300000001</v>
      </c>
      <c r="H11" s="133"/>
      <c r="I11" s="158" t="s">
        <v>155</v>
      </c>
      <c r="J11" s="150">
        <v>11623.945</v>
      </c>
      <c r="K11" s="143">
        <v>9598.6270000000004</v>
      </c>
      <c r="L11" s="144"/>
      <c r="M11" s="158" t="s">
        <v>155</v>
      </c>
      <c r="N11" s="150">
        <v>14425.663</v>
      </c>
      <c r="O11" s="143">
        <v>11943.263999999999</v>
      </c>
    </row>
    <row r="12" spans="1:15" ht="15.75">
      <c r="A12" s="158" t="s">
        <v>148</v>
      </c>
      <c r="B12" s="150">
        <v>32876.313999999998</v>
      </c>
      <c r="C12" s="143">
        <v>56283.944000000003</v>
      </c>
      <c r="D12" s="144"/>
      <c r="E12" s="158" t="s">
        <v>148</v>
      </c>
      <c r="F12" s="150">
        <v>32243.580999999998</v>
      </c>
      <c r="G12" s="143">
        <v>69799.994000000006</v>
      </c>
      <c r="H12" s="133"/>
      <c r="I12" s="158" t="s">
        <v>205</v>
      </c>
      <c r="J12" s="150">
        <v>8816.58</v>
      </c>
      <c r="K12" s="143">
        <v>12764.606</v>
      </c>
      <c r="L12" s="144"/>
      <c r="M12" s="158" t="s">
        <v>207</v>
      </c>
      <c r="N12" s="150">
        <v>4206.2430000000004</v>
      </c>
      <c r="O12" s="143">
        <v>3870.4470000000001</v>
      </c>
    </row>
    <row r="13" spans="1:15" ht="15.75">
      <c r="A13" s="158" t="s">
        <v>152</v>
      </c>
      <c r="B13" s="150">
        <v>22997.273000000001</v>
      </c>
      <c r="C13" s="143">
        <v>76405.59</v>
      </c>
      <c r="D13" s="144"/>
      <c r="E13" s="158" t="s">
        <v>152</v>
      </c>
      <c r="F13" s="150">
        <v>29408.386999999999</v>
      </c>
      <c r="G13" s="143">
        <v>123822.47900000001</v>
      </c>
      <c r="H13" s="133"/>
      <c r="I13" s="158" t="s">
        <v>147</v>
      </c>
      <c r="J13" s="150">
        <v>4847.1859999999997</v>
      </c>
      <c r="K13" s="143">
        <v>7433.5039999999999</v>
      </c>
      <c r="L13" s="144"/>
      <c r="M13" s="158" t="s">
        <v>163</v>
      </c>
      <c r="N13" s="150">
        <v>4025.2109999999998</v>
      </c>
      <c r="O13" s="143">
        <v>3782.33</v>
      </c>
    </row>
    <row r="14" spans="1:15" ht="15.75">
      <c r="A14" s="158" t="s">
        <v>150</v>
      </c>
      <c r="B14" s="150">
        <v>21063.642</v>
      </c>
      <c r="C14" s="143">
        <v>48604.572</v>
      </c>
      <c r="D14" s="144"/>
      <c r="E14" s="158" t="s">
        <v>216</v>
      </c>
      <c r="F14" s="150">
        <v>19401.483</v>
      </c>
      <c r="G14" s="143">
        <v>54360.112000000001</v>
      </c>
      <c r="H14" s="133"/>
      <c r="I14" s="158" t="s">
        <v>151</v>
      </c>
      <c r="J14" s="150">
        <v>2956.5340000000001</v>
      </c>
      <c r="K14" s="143">
        <v>3998.518</v>
      </c>
      <c r="L14" s="144"/>
      <c r="M14" s="158" t="s">
        <v>205</v>
      </c>
      <c r="N14" s="150">
        <v>3521.7719999999999</v>
      </c>
      <c r="O14" s="143">
        <v>4687.0879999999997</v>
      </c>
    </row>
    <row r="15" spans="1:15" ht="15.75">
      <c r="A15" s="158" t="s">
        <v>151</v>
      </c>
      <c r="B15" s="150">
        <v>16523.072</v>
      </c>
      <c r="C15" s="143">
        <v>26764.100999999999</v>
      </c>
      <c r="D15" s="144"/>
      <c r="E15" s="158" t="s">
        <v>150</v>
      </c>
      <c r="F15" s="150">
        <v>18383.662</v>
      </c>
      <c r="G15" s="143">
        <v>54798.254999999997</v>
      </c>
      <c r="H15" s="133"/>
      <c r="I15" s="158" t="s">
        <v>163</v>
      </c>
      <c r="J15" s="150">
        <v>2374.4450000000002</v>
      </c>
      <c r="K15" s="143">
        <v>2859.752</v>
      </c>
      <c r="L15" s="144"/>
      <c r="M15" s="158" t="s">
        <v>151</v>
      </c>
      <c r="N15" s="150">
        <v>3438.7109999999998</v>
      </c>
      <c r="O15" s="143">
        <v>3772.1039999999998</v>
      </c>
    </row>
    <row r="16" spans="1:15" ht="15.75">
      <c r="A16" s="158" t="s">
        <v>157</v>
      </c>
      <c r="B16" s="150">
        <v>11653.816999999999</v>
      </c>
      <c r="C16" s="143">
        <v>21386.600999999999</v>
      </c>
      <c r="D16" s="144"/>
      <c r="E16" s="158" t="s">
        <v>151</v>
      </c>
      <c r="F16" s="150">
        <v>13751.592000000001</v>
      </c>
      <c r="G16" s="143">
        <v>28924.833999999999</v>
      </c>
      <c r="H16" s="133"/>
      <c r="I16" s="158" t="s">
        <v>162</v>
      </c>
      <c r="J16" s="150">
        <v>2244.3020000000001</v>
      </c>
      <c r="K16" s="143">
        <v>2687.1219999999998</v>
      </c>
      <c r="L16" s="144"/>
      <c r="M16" s="158" t="s">
        <v>162</v>
      </c>
      <c r="N16" s="150">
        <v>3367.741</v>
      </c>
      <c r="O16" s="143">
        <v>3534.8209999999999</v>
      </c>
    </row>
    <row r="17" spans="1:15" ht="15.75">
      <c r="A17" s="158" t="s">
        <v>156</v>
      </c>
      <c r="B17" s="150">
        <v>10674.727000000001</v>
      </c>
      <c r="C17" s="143">
        <v>18755.266</v>
      </c>
      <c r="D17" s="144"/>
      <c r="E17" s="158" t="s">
        <v>154</v>
      </c>
      <c r="F17" s="150">
        <v>13391.468000000001</v>
      </c>
      <c r="G17" s="143">
        <v>25646.134999999998</v>
      </c>
      <c r="H17" s="133"/>
      <c r="I17" s="158" t="s">
        <v>168</v>
      </c>
      <c r="J17" s="150">
        <v>1892.7370000000001</v>
      </c>
      <c r="K17" s="143">
        <v>2498.15</v>
      </c>
      <c r="L17" s="144"/>
      <c r="M17" s="158" t="s">
        <v>157</v>
      </c>
      <c r="N17" s="150">
        <v>2958.0239999999999</v>
      </c>
      <c r="O17" s="143">
        <v>3213.3069999999998</v>
      </c>
    </row>
    <row r="18" spans="1:15" ht="15.75">
      <c r="A18" s="158" t="s">
        <v>216</v>
      </c>
      <c r="B18" s="150">
        <v>10029.481</v>
      </c>
      <c r="C18" s="143">
        <v>31692.51</v>
      </c>
      <c r="D18" s="144"/>
      <c r="E18" s="158" t="s">
        <v>162</v>
      </c>
      <c r="F18" s="150">
        <v>12094.739</v>
      </c>
      <c r="G18" s="143">
        <v>37793.883999999998</v>
      </c>
      <c r="H18" s="133"/>
      <c r="I18" s="158" t="s">
        <v>241</v>
      </c>
      <c r="J18" s="150">
        <v>1781.7149999999999</v>
      </c>
      <c r="K18" s="143">
        <v>3920.55</v>
      </c>
      <c r="L18" s="144"/>
      <c r="M18" s="158" t="s">
        <v>147</v>
      </c>
      <c r="N18" s="150">
        <v>2649.9609999999998</v>
      </c>
      <c r="O18" s="143">
        <v>3909.4189999999999</v>
      </c>
    </row>
    <row r="19" spans="1:15" ht="15.75">
      <c r="A19" s="158" t="s">
        <v>153</v>
      </c>
      <c r="B19" s="150">
        <v>9489.5139999999992</v>
      </c>
      <c r="C19" s="143">
        <v>17887.850999999999</v>
      </c>
      <c r="D19" s="144"/>
      <c r="E19" s="158" t="s">
        <v>156</v>
      </c>
      <c r="F19" s="150">
        <v>9865.5509999999995</v>
      </c>
      <c r="G19" s="143">
        <v>20397.843000000001</v>
      </c>
      <c r="H19" s="133"/>
      <c r="I19" s="158" t="s">
        <v>157</v>
      </c>
      <c r="J19" s="150">
        <v>1775.509</v>
      </c>
      <c r="K19" s="143">
        <v>1916.0429999999999</v>
      </c>
      <c r="L19" s="144"/>
      <c r="M19" s="158" t="s">
        <v>168</v>
      </c>
      <c r="N19" s="150">
        <v>2309.2860000000001</v>
      </c>
      <c r="O19" s="143">
        <v>2425.1619999999998</v>
      </c>
    </row>
    <row r="20" spans="1:15" ht="16.5" thickBot="1">
      <c r="A20" s="159" t="s">
        <v>206</v>
      </c>
      <c r="B20" s="151">
        <v>8505.5390000000007</v>
      </c>
      <c r="C20" s="145">
        <v>14381.754999999999</v>
      </c>
      <c r="D20" s="146"/>
      <c r="E20" s="159" t="s">
        <v>155</v>
      </c>
      <c r="F20" s="151">
        <v>9533.0480000000007</v>
      </c>
      <c r="G20" s="145">
        <v>15434.629000000001</v>
      </c>
      <c r="H20" s="29"/>
      <c r="I20" s="159" t="s">
        <v>207</v>
      </c>
      <c r="J20" s="151">
        <v>1761.884</v>
      </c>
      <c r="K20" s="145">
        <v>1976.857</v>
      </c>
      <c r="L20" s="146"/>
      <c r="M20" s="159" t="s">
        <v>216</v>
      </c>
      <c r="N20" s="151">
        <v>1995.579</v>
      </c>
      <c r="O20" s="145">
        <v>1839.2750000000001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285</v>
      </c>
      <c r="B24" s="135"/>
      <c r="C24" s="136"/>
      <c r="D24" s="137"/>
      <c r="E24" s="134" t="s">
        <v>286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77312.428</v>
      </c>
      <c r="C26" s="141">
        <v>155964.96799999999</v>
      </c>
      <c r="D26" s="142"/>
      <c r="E26" s="163" t="s">
        <v>145</v>
      </c>
      <c r="F26" s="149">
        <v>65525.220999999998</v>
      </c>
      <c r="G26" s="141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155</v>
      </c>
      <c r="B27" s="150">
        <v>22704.579000000002</v>
      </c>
      <c r="C27" s="143">
        <v>37743.514000000003</v>
      </c>
      <c r="D27" s="144"/>
      <c r="E27" s="158" t="s">
        <v>216</v>
      </c>
      <c r="F27" s="150">
        <v>21853.396000000001</v>
      </c>
      <c r="G27" s="143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216</v>
      </c>
      <c r="B28" s="150">
        <v>19614.018</v>
      </c>
      <c r="C28" s="143">
        <v>38917.262000000002</v>
      </c>
      <c r="D28" s="144"/>
      <c r="E28" s="158" t="s">
        <v>155</v>
      </c>
      <c r="F28" s="150">
        <v>17902.665000000001</v>
      </c>
      <c r="G28" s="143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162</v>
      </c>
      <c r="B29" s="150">
        <v>9139.3850000000002</v>
      </c>
      <c r="C29" s="143">
        <v>16545.23</v>
      </c>
      <c r="D29" s="144"/>
      <c r="E29" s="158" t="s">
        <v>162</v>
      </c>
      <c r="F29" s="150">
        <v>5360.8909999999996</v>
      </c>
      <c r="G29" s="143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152</v>
      </c>
      <c r="B30" s="150">
        <v>5611.2520000000004</v>
      </c>
      <c r="C30" s="143">
        <v>12507.406000000001</v>
      </c>
      <c r="D30" s="144"/>
      <c r="E30" s="158" t="s">
        <v>152</v>
      </c>
      <c r="F30" s="150">
        <v>5319.8</v>
      </c>
      <c r="G30" s="143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160</v>
      </c>
      <c r="B31" s="150">
        <v>4844.0810000000001</v>
      </c>
      <c r="C31" s="143">
        <v>13419.446</v>
      </c>
      <c r="D31" s="144"/>
      <c r="E31" s="158" t="s">
        <v>160</v>
      </c>
      <c r="F31" s="150">
        <v>3881.5070000000001</v>
      </c>
      <c r="G31" s="143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205</v>
      </c>
      <c r="B32" s="150">
        <v>3939.0390000000002</v>
      </c>
      <c r="C32" s="143">
        <v>9881.7510000000002</v>
      </c>
      <c r="D32" s="144"/>
      <c r="E32" s="158" t="s">
        <v>148</v>
      </c>
      <c r="F32" s="150">
        <v>2466.5680000000002</v>
      </c>
      <c r="G32" s="143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148</v>
      </c>
      <c r="B33" s="150">
        <v>2202.2080000000001</v>
      </c>
      <c r="C33" s="143">
        <v>5413.0230000000001</v>
      </c>
      <c r="D33" s="144"/>
      <c r="E33" s="158" t="s">
        <v>168</v>
      </c>
      <c r="F33" s="150">
        <v>2141.1469999999999</v>
      </c>
      <c r="G33" s="143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168</v>
      </c>
      <c r="B34" s="150">
        <v>1903.4680000000001</v>
      </c>
      <c r="C34" s="143">
        <v>3197.4580000000001</v>
      </c>
      <c r="D34" s="144"/>
      <c r="E34" s="158" t="s">
        <v>205</v>
      </c>
      <c r="F34" s="150">
        <v>1518.279</v>
      </c>
      <c r="G34" s="143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151</v>
      </c>
      <c r="B35" s="151">
        <v>1377.8589999999999</v>
      </c>
      <c r="C35" s="145">
        <v>3825.895</v>
      </c>
      <c r="D35" s="146"/>
      <c r="E35" s="159" t="s">
        <v>151</v>
      </c>
      <c r="F35" s="151">
        <v>1392.3030000000001</v>
      </c>
      <c r="G35" s="145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8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8" ht="16.5" thickBot="1">
      <c r="A7" s="134" t="s">
        <v>285</v>
      </c>
      <c r="B7" s="135"/>
      <c r="C7" s="136"/>
      <c r="D7" s="137"/>
      <c r="E7" s="134" t="s">
        <v>286</v>
      </c>
      <c r="F7" s="135"/>
      <c r="G7" s="136"/>
      <c r="H7" s="29"/>
      <c r="I7" s="29"/>
      <c r="J7" s="134" t="s">
        <v>285</v>
      </c>
      <c r="K7" s="135"/>
      <c r="L7" s="136"/>
      <c r="M7" s="137"/>
      <c r="N7" s="134" t="s">
        <v>286</v>
      </c>
      <c r="O7" s="135"/>
      <c r="P7" s="136"/>
      <c r="Q7" s="29"/>
    </row>
    <row r="8" spans="1:18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0"/>
      <c r="N8" s="138" t="s">
        <v>142</v>
      </c>
      <c r="O8" s="148" t="s">
        <v>143</v>
      </c>
      <c r="P8" s="139" t="s">
        <v>144</v>
      </c>
      <c r="Q8" s="29"/>
    </row>
    <row r="9" spans="1:18" ht="15.75">
      <c r="A9" s="163" t="s">
        <v>145</v>
      </c>
      <c r="B9" s="149">
        <v>113927.966</v>
      </c>
      <c r="C9" s="141">
        <v>155984.541</v>
      </c>
      <c r="D9" s="142"/>
      <c r="E9" s="163" t="s">
        <v>145</v>
      </c>
      <c r="F9" s="149">
        <v>114762.712</v>
      </c>
      <c r="G9" s="141">
        <v>167025.655</v>
      </c>
      <c r="H9" s="29"/>
      <c r="I9" s="29"/>
      <c r="J9" s="163" t="s">
        <v>145</v>
      </c>
      <c r="K9" s="149">
        <v>178497.196</v>
      </c>
      <c r="L9" s="141">
        <v>128013.208</v>
      </c>
      <c r="M9" s="142"/>
      <c r="N9" s="163" t="s">
        <v>145</v>
      </c>
      <c r="O9" s="149">
        <v>188370.81899999999</v>
      </c>
      <c r="P9" s="141">
        <v>132324.79399999999</v>
      </c>
      <c r="Q9" s="29"/>
      <c r="R9" t="s">
        <v>266</v>
      </c>
    </row>
    <row r="10" spans="1:18" ht="15.75">
      <c r="A10" s="158" t="s">
        <v>154</v>
      </c>
      <c r="B10" s="150">
        <v>56611.377999999997</v>
      </c>
      <c r="C10" s="152">
        <v>80717.383000000002</v>
      </c>
      <c r="D10" s="144"/>
      <c r="E10" s="158" t="s">
        <v>154</v>
      </c>
      <c r="F10" s="150">
        <v>48798.248</v>
      </c>
      <c r="G10" s="152">
        <v>71026.403999999995</v>
      </c>
      <c r="H10" s="29"/>
      <c r="I10" s="29"/>
      <c r="J10" s="158" t="s">
        <v>168</v>
      </c>
      <c r="K10" s="150">
        <v>65136.832999999999</v>
      </c>
      <c r="L10" s="152">
        <v>58215.671000000002</v>
      </c>
      <c r="M10" s="144"/>
      <c r="N10" s="158" t="s">
        <v>168</v>
      </c>
      <c r="O10" s="150">
        <v>74061.156000000003</v>
      </c>
      <c r="P10" s="152">
        <v>64286.326000000001</v>
      </c>
      <c r="Q10" s="29"/>
    </row>
    <row r="11" spans="1:18" ht="15.75">
      <c r="A11" s="158" t="s">
        <v>152</v>
      </c>
      <c r="B11" s="150">
        <v>15210.704</v>
      </c>
      <c r="C11" s="143">
        <v>18100.68</v>
      </c>
      <c r="D11" s="144"/>
      <c r="E11" s="158" t="s">
        <v>163</v>
      </c>
      <c r="F11" s="150">
        <v>17662.725999999999</v>
      </c>
      <c r="G11" s="143">
        <v>28749.901000000002</v>
      </c>
      <c r="H11" s="29"/>
      <c r="I11" s="29"/>
      <c r="J11" s="158" t="s">
        <v>152</v>
      </c>
      <c r="K11" s="150">
        <v>20921.342000000001</v>
      </c>
      <c r="L11" s="143">
        <v>10837.442999999999</v>
      </c>
      <c r="M11" s="144"/>
      <c r="N11" s="158" t="s">
        <v>152</v>
      </c>
      <c r="O11" s="150">
        <v>25073.187000000002</v>
      </c>
      <c r="P11" s="143">
        <v>13208.21</v>
      </c>
      <c r="Q11" s="29"/>
    </row>
    <row r="12" spans="1:18" ht="15.75">
      <c r="A12" s="158" t="s">
        <v>163</v>
      </c>
      <c r="B12" s="150">
        <v>12988.642</v>
      </c>
      <c r="C12" s="143">
        <v>22144.032999999999</v>
      </c>
      <c r="D12" s="144"/>
      <c r="E12" s="158" t="s">
        <v>152</v>
      </c>
      <c r="F12" s="150">
        <v>15952.538</v>
      </c>
      <c r="G12" s="143">
        <v>19900.007000000001</v>
      </c>
      <c r="H12" s="29"/>
      <c r="I12" s="29"/>
      <c r="J12" s="158" t="s">
        <v>169</v>
      </c>
      <c r="K12" s="150">
        <v>20274.505000000001</v>
      </c>
      <c r="L12" s="143">
        <v>10248.186</v>
      </c>
      <c r="M12" s="144"/>
      <c r="N12" s="158" t="s">
        <v>169</v>
      </c>
      <c r="O12" s="150">
        <v>17112.673999999999</v>
      </c>
      <c r="P12" s="143">
        <v>9419.3469999999998</v>
      </c>
      <c r="Q12" s="29"/>
    </row>
    <row r="13" spans="1:18" ht="15.75">
      <c r="A13" s="158" t="s">
        <v>166</v>
      </c>
      <c r="B13" s="150">
        <v>11466.377</v>
      </c>
      <c r="C13" s="143">
        <v>13633.302</v>
      </c>
      <c r="D13" s="144"/>
      <c r="E13" s="158" t="s">
        <v>146</v>
      </c>
      <c r="F13" s="150">
        <v>10122.052</v>
      </c>
      <c r="G13" s="143">
        <v>19241.642</v>
      </c>
      <c r="H13" s="29"/>
      <c r="I13" s="29"/>
      <c r="J13" s="158" t="s">
        <v>154</v>
      </c>
      <c r="K13" s="150">
        <v>12761.598</v>
      </c>
      <c r="L13" s="143">
        <v>7286.2489999999998</v>
      </c>
      <c r="M13" s="144"/>
      <c r="N13" s="158" t="s">
        <v>216</v>
      </c>
      <c r="O13" s="150">
        <v>16982.297999999999</v>
      </c>
      <c r="P13" s="143">
        <v>7537.3850000000002</v>
      </c>
      <c r="Q13" s="29"/>
    </row>
    <row r="14" spans="1:18" ht="15.75">
      <c r="A14" s="158" t="s">
        <v>146</v>
      </c>
      <c r="B14" s="150">
        <v>6810.3429999999998</v>
      </c>
      <c r="C14" s="143">
        <v>9549.3760000000002</v>
      </c>
      <c r="D14" s="144"/>
      <c r="E14" s="158" t="s">
        <v>166</v>
      </c>
      <c r="F14" s="150">
        <v>8629.8269999999993</v>
      </c>
      <c r="G14" s="143">
        <v>11554.757</v>
      </c>
      <c r="H14" s="29"/>
      <c r="I14" s="29"/>
      <c r="J14" s="158" t="s">
        <v>161</v>
      </c>
      <c r="K14" s="150">
        <v>11468.235000000001</v>
      </c>
      <c r="L14" s="143">
        <v>7163.2370000000001</v>
      </c>
      <c r="M14" s="144"/>
      <c r="N14" s="158" t="s">
        <v>161</v>
      </c>
      <c r="O14" s="150">
        <v>7796.5770000000002</v>
      </c>
      <c r="P14" s="143">
        <v>4832.326</v>
      </c>
      <c r="Q14" s="29"/>
    </row>
    <row r="15" spans="1:18" ht="15.75">
      <c r="A15" s="158" t="s">
        <v>216</v>
      </c>
      <c r="B15" s="150">
        <v>3836.174</v>
      </c>
      <c r="C15" s="143">
        <v>3244.2440000000001</v>
      </c>
      <c r="D15" s="144"/>
      <c r="E15" s="158" t="s">
        <v>216</v>
      </c>
      <c r="F15" s="150">
        <v>4396.3630000000003</v>
      </c>
      <c r="G15" s="143">
        <v>4539.1459999999997</v>
      </c>
      <c r="H15" s="29"/>
      <c r="I15" s="29"/>
      <c r="J15" s="158" t="s">
        <v>166</v>
      </c>
      <c r="K15" s="150">
        <v>11020.232</v>
      </c>
      <c r="L15" s="143">
        <v>4669.7479999999996</v>
      </c>
      <c r="M15" s="144"/>
      <c r="N15" s="158" t="s">
        <v>154</v>
      </c>
      <c r="O15" s="150">
        <v>8955.3580000000002</v>
      </c>
      <c r="P15" s="143">
        <v>4811.7439999999997</v>
      </c>
      <c r="Q15" s="29"/>
    </row>
    <row r="16" spans="1:18" ht="15.75">
      <c r="A16" s="158" t="s">
        <v>165</v>
      </c>
      <c r="B16" s="150">
        <v>2799.22</v>
      </c>
      <c r="C16" s="143">
        <v>3299.674</v>
      </c>
      <c r="D16" s="144"/>
      <c r="E16" s="158" t="s">
        <v>165</v>
      </c>
      <c r="F16" s="150">
        <v>2726.8919999999998</v>
      </c>
      <c r="G16" s="143">
        <v>3386.3760000000002</v>
      </c>
      <c r="H16" s="29"/>
      <c r="I16" s="29"/>
      <c r="J16" s="158" t="s">
        <v>216</v>
      </c>
      <c r="K16" s="150">
        <v>10303.078</v>
      </c>
      <c r="L16" s="143">
        <v>5031.0200000000004</v>
      </c>
      <c r="M16" s="144"/>
      <c r="N16" s="158" t="s">
        <v>149</v>
      </c>
      <c r="O16" s="150">
        <v>7801.2610000000004</v>
      </c>
      <c r="P16" s="143">
        <v>4619.5789999999997</v>
      </c>
      <c r="Q16" s="29"/>
    </row>
    <row r="17" spans="1:17" ht="15.75">
      <c r="A17" s="158" t="s">
        <v>168</v>
      </c>
      <c r="B17" s="150">
        <v>1493.3240000000001</v>
      </c>
      <c r="C17" s="143">
        <v>1693.252</v>
      </c>
      <c r="D17" s="144"/>
      <c r="E17" s="158" t="s">
        <v>168</v>
      </c>
      <c r="F17" s="150">
        <v>2502.5210000000002</v>
      </c>
      <c r="G17" s="143">
        <v>3292.4940000000001</v>
      </c>
      <c r="H17" s="29"/>
      <c r="I17" s="29"/>
      <c r="J17" s="158" t="s">
        <v>149</v>
      </c>
      <c r="K17" s="150">
        <v>6557.7860000000001</v>
      </c>
      <c r="L17" s="143">
        <v>5880.0379999999996</v>
      </c>
      <c r="M17" s="144"/>
      <c r="N17" s="158" t="s">
        <v>163</v>
      </c>
      <c r="O17" s="150">
        <v>4101.6229999999996</v>
      </c>
      <c r="P17" s="143">
        <v>4551.8519999999999</v>
      </c>
      <c r="Q17" s="29"/>
    </row>
    <row r="18" spans="1:17" ht="15.75">
      <c r="A18" s="158" t="s">
        <v>167</v>
      </c>
      <c r="B18" s="150">
        <v>668.87</v>
      </c>
      <c r="C18" s="143">
        <v>1014.663</v>
      </c>
      <c r="D18" s="144"/>
      <c r="E18" s="158" t="s">
        <v>261</v>
      </c>
      <c r="F18" s="150">
        <v>2100.3420000000001</v>
      </c>
      <c r="G18" s="143">
        <v>3110.4140000000002</v>
      </c>
      <c r="H18" s="29"/>
      <c r="I18" s="29"/>
      <c r="J18" s="158" t="s">
        <v>167</v>
      </c>
      <c r="K18" s="150">
        <v>6043.683</v>
      </c>
      <c r="L18" s="143">
        <v>7005.6130000000003</v>
      </c>
      <c r="M18" s="144"/>
      <c r="N18" s="158" t="s">
        <v>167</v>
      </c>
      <c r="O18" s="150">
        <v>4480.6790000000001</v>
      </c>
      <c r="P18" s="143">
        <v>4509.5129999999999</v>
      </c>
      <c r="Q18" s="29"/>
    </row>
    <row r="19" spans="1:17" ht="15.75">
      <c r="A19" s="158" t="s">
        <v>261</v>
      </c>
      <c r="B19" s="150">
        <v>616.81799999999998</v>
      </c>
      <c r="C19" s="143">
        <v>584.11599999999999</v>
      </c>
      <c r="D19" s="144"/>
      <c r="E19" s="158" t="s">
        <v>164</v>
      </c>
      <c r="F19" s="150">
        <v>652.26499999999999</v>
      </c>
      <c r="G19" s="143">
        <v>805.87699999999995</v>
      </c>
      <c r="H19" s="29"/>
      <c r="I19" s="29"/>
      <c r="J19" s="158" t="s">
        <v>163</v>
      </c>
      <c r="K19" s="150">
        <v>4065.1640000000002</v>
      </c>
      <c r="L19" s="143">
        <v>4740.5929999999998</v>
      </c>
      <c r="M19" s="144"/>
      <c r="N19" s="158" t="s">
        <v>166</v>
      </c>
      <c r="O19" s="150">
        <v>7072.7169999999996</v>
      </c>
      <c r="P19" s="143">
        <v>3956.7220000000002</v>
      </c>
      <c r="Q19" s="29"/>
    </row>
    <row r="20" spans="1:17" ht="16.5" thickBot="1">
      <c r="A20" s="159" t="s">
        <v>164</v>
      </c>
      <c r="B20" s="151">
        <v>422.82499999999999</v>
      </c>
      <c r="C20" s="145">
        <v>644.69600000000003</v>
      </c>
      <c r="D20" s="144"/>
      <c r="E20" s="159" t="s">
        <v>265</v>
      </c>
      <c r="F20" s="151">
        <v>276.178</v>
      </c>
      <c r="G20" s="145">
        <v>413.46699999999998</v>
      </c>
      <c r="H20" s="29"/>
      <c r="I20" s="29"/>
      <c r="J20" s="159" t="s">
        <v>146</v>
      </c>
      <c r="K20" s="151">
        <v>2014.749</v>
      </c>
      <c r="L20" s="145">
        <v>1411.4590000000001</v>
      </c>
      <c r="M20" s="144"/>
      <c r="N20" s="159" t="s">
        <v>287</v>
      </c>
      <c r="O20" s="151">
        <v>2335.1410000000001</v>
      </c>
      <c r="P20" s="145">
        <v>2721.6869999999999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>
      <c r="A1" s="5" t="s">
        <v>49</v>
      </c>
      <c r="B1" s="6"/>
      <c r="C1" s="6"/>
      <c r="D1" s="7"/>
      <c r="F1" s="8"/>
    </row>
    <row r="2" spans="1:6" s="9" customFormat="1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3"/>
  <sheetViews>
    <sheetView showGridLines="0" zoomScale="90" zoomScaleNormal="90" workbookViewId="0">
      <selection activeCell="A2" sqref="A2:N53"/>
    </sheetView>
  </sheetViews>
  <sheetFormatPr defaultColWidth="9.140625" defaultRowHeight="20.25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A2" s="310"/>
      <c r="B2" s="311"/>
      <c r="C2" s="312" t="s">
        <v>105</v>
      </c>
      <c r="D2" s="313"/>
      <c r="E2" s="312"/>
      <c r="F2" s="312"/>
      <c r="G2" s="314" t="s">
        <v>106</v>
      </c>
      <c r="H2" s="315"/>
      <c r="I2" s="315"/>
      <c r="J2" s="315"/>
      <c r="K2" s="316"/>
      <c r="L2" s="316"/>
      <c r="M2" s="316"/>
      <c r="N2" s="317"/>
    </row>
    <row r="3" spans="1:14" ht="60.75">
      <c r="A3" s="243" t="s">
        <v>107</v>
      </c>
      <c r="B3" s="244" t="s">
        <v>5</v>
      </c>
      <c r="C3" s="245">
        <v>44679</v>
      </c>
      <c r="D3" s="246"/>
      <c r="E3" s="247">
        <v>44672</v>
      </c>
      <c r="F3" s="248"/>
      <c r="G3" s="249" t="s">
        <v>108</v>
      </c>
      <c r="H3" s="250"/>
      <c r="I3" s="251" t="s">
        <v>109</v>
      </c>
      <c r="J3" s="250"/>
      <c r="K3" s="251" t="s">
        <v>110</v>
      </c>
      <c r="L3" s="250"/>
      <c r="M3" s="251" t="s">
        <v>111</v>
      </c>
      <c r="N3" s="252"/>
    </row>
    <row r="4" spans="1:14" ht="21" thickBot="1">
      <c r="A4" s="318"/>
      <c r="B4" s="319"/>
      <c r="C4" s="320" t="s">
        <v>6</v>
      </c>
      <c r="D4" s="321" t="s">
        <v>7</v>
      </c>
      <c r="E4" s="322" t="s">
        <v>6</v>
      </c>
      <c r="F4" s="323" t="s">
        <v>7</v>
      </c>
      <c r="G4" s="324" t="s">
        <v>6</v>
      </c>
      <c r="H4" s="325" t="s">
        <v>7</v>
      </c>
      <c r="I4" s="326" t="s">
        <v>6</v>
      </c>
      <c r="J4" s="325" t="s">
        <v>7</v>
      </c>
      <c r="K4" s="326" t="s">
        <v>6</v>
      </c>
      <c r="L4" s="325" t="s">
        <v>7</v>
      </c>
      <c r="M4" s="326" t="s">
        <v>6</v>
      </c>
      <c r="N4" s="327" t="s">
        <v>7</v>
      </c>
    </row>
    <row r="5" spans="1:14" ht="21" thickBot="1">
      <c r="A5" s="328">
        <v>1</v>
      </c>
      <c r="B5" s="329">
        <v>2</v>
      </c>
      <c r="C5" s="330">
        <v>3</v>
      </c>
      <c r="D5" s="331">
        <v>4</v>
      </c>
      <c r="E5" s="331">
        <v>5</v>
      </c>
      <c r="F5" s="332">
        <v>6</v>
      </c>
      <c r="G5" s="333">
        <v>7</v>
      </c>
      <c r="H5" s="334">
        <v>8</v>
      </c>
      <c r="I5" s="334">
        <v>9</v>
      </c>
      <c r="J5" s="334">
        <v>10</v>
      </c>
      <c r="K5" s="334">
        <v>11</v>
      </c>
      <c r="L5" s="334">
        <v>12</v>
      </c>
      <c r="M5" s="334">
        <v>13</v>
      </c>
      <c r="N5" s="335">
        <v>14</v>
      </c>
    </row>
    <row r="6" spans="1:14" ht="21" thickBot="1">
      <c r="A6" s="336" t="s">
        <v>112</v>
      </c>
      <c r="B6" s="337"/>
      <c r="C6" s="253"/>
      <c r="D6" s="253"/>
      <c r="E6" s="253"/>
      <c r="F6" s="253"/>
      <c r="G6" s="254"/>
      <c r="H6" s="255"/>
      <c r="I6" s="255"/>
      <c r="J6" s="255"/>
      <c r="K6" s="255"/>
      <c r="L6" s="255"/>
      <c r="M6" s="255"/>
      <c r="N6" s="256"/>
    </row>
    <row r="7" spans="1:14">
      <c r="A7" s="338" t="s">
        <v>9</v>
      </c>
      <c r="B7" s="339" t="s">
        <v>8</v>
      </c>
      <c r="C7" s="257">
        <v>15.335000000000001</v>
      </c>
      <c r="D7" s="258">
        <v>18.670000000000002</v>
      </c>
      <c r="E7" s="259">
        <v>15.335000000000001</v>
      </c>
      <c r="F7" s="260">
        <v>18.670000000000002</v>
      </c>
      <c r="G7" s="261">
        <v>0</v>
      </c>
      <c r="H7" s="262">
        <v>0</v>
      </c>
      <c r="I7" s="263">
        <v>-9.2066311426879786</v>
      </c>
      <c r="J7" s="262">
        <v>-6.4004010695187183</v>
      </c>
      <c r="K7" s="263">
        <v>0</v>
      </c>
      <c r="L7" s="262">
        <v>0</v>
      </c>
      <c r="M7" s="263">
        <v>0</v>
      </c>
      <c r="N7" s="264">
        <v>0</v>
      </c>
    </row>
    <row r="8" spans="1:14">
      <c r="A8" s="340" t="s">
        <v>113</v>
      </c>
      <c r="B8" s="339" t="s">
        <v>8</v>
      </c>
      <c r="C8" s="257">
        <v>1.8666666666666665</v>
      </c>
      <c r="D8" s="258">
        <v>2.0750000000000002</v>
      </c>
      <c r="E8" s="259">
        <v>1.6199999999999999</v>
      </c>
      <c r="F8" s="260">
        <v>2.04</v>
      </c>
      <c r="G8" s="261">
        <v>15.226337448559669</v>
      </c>
      <c r="H8" s="262">
        <v>1.7156862745098109</v>
      </c>
      <c r="I8" s="263">
        <v>10.617283950617272</v>
      </c>
      <c r="J8" s="262">
        <v>1.8404907975460165</v>
      </c>
      <c r="K8" s="263">
        <v>19.466666666666654</v>
      </c>
      <c r="L8" s="262">
        <v>1.8404907975460165</v>
      </c>
      <c r="M8" s="263">
        <v>23.076923076923052</v>
      </c>
      <c r="N8" s="264">
        <v>8.260869565217396</v>
      </c>
    </row>
    <row r="9" spans="1:14">
      <c r="A9" s="340" t="s">
        <v>10</v>
      </c>
      <c r="B9" s="339" t="s">
        <v>8</v>
      </c>
      <c r="C9" s="257">
        <v>1.3266666666666669</v>
      </c>
      <c r="D9" s="258">
        <v>1.5766666666666669</v>
      </c>
      <c r="E9" s="259">
        <v>1.26</v>
      </c>
      <c r="F9" s="260">
        <v>1.6120000000000001</v>
      </c>
      <c r="G9" s="261">
        <v>5.2910052910053071</v>
      </c>
      <c r="H9" s="262">
        <v>-2.1918941273779908</v>
      </c>
      <c r="I9" s="263">
        <v>2.3465123754420043</v>
      </c>
      <c r="J9" s="262">
        <v>-1.5352589123080831</v>
      </c>
      <c r="K9" s="263">
        <v>0.40996531062757591</v>
      </c>
      <c r="L9" s="262">
        <v>-8.929001203369431</v>
      </c>
      <c r="M9" s="263">
        <v>6.5595716198126111</v>
      </c>
      <c r="N9" s="264">
        <v>2.2702702702702795</v>
      </c>
    </row>
    <row r="10" spans="1:14">
      <c r="A10" s="340" t="s">
        <v>11</v>
      </c>
      <c r="B10" s="339" t="s">
        <v>8</v>
      </c>
      <c r="C10" s="257">
        <v>1.7083333333333333</v>
      </c>
      <c r="D10" s="258">
        <v>2.1666666666666665</v>
      </c>
      <c r="E10" s="259">
        <v>1.55</v>
      </c>
      <c r="F10" s="260">
        <v>1.8919999999999999</v>
      </c>
      <c r="G10" s="261">
        <v>10.215053763440853</v>
      </c>
      <c r="H10" s="262">
        <v>14.517265680056376</v>
      </c>
      <c r="I10" s="263">
        <v>-13.227513227513231</v>
      </c>
      <c r="J10" s="262">
        <v>-5.7971014492753801</v>
      </c>
      <c r="K10" s="263">
        <v>-10.087719298245625</v>
      </c>
      <c r="L10" s="262">
        <v>-7.0100143061516365</v>
      </c>
      <c r="M10" s="263">
        <v>-6.3926940639269541</v>
      </c>
      <c r="N10" s="264">
        <v>-5.8653149891383158</v>
      </c>
    </row>
    <row r="11" spans="1:14">
      <c r="A11" s="340" t="s">
        <v>12</v>
      </c>
      <c r="B11" s="339" t="s">
        <v>8</v>
      </c>
      <c r="C11" s="257">
        <v>1.4500000000000002</v>
      </c>
      <c r="D11" s="258">
        <v>1.6833333333333336</v>
      </c>
      <c r="E11" s="259">
        <v>1.3800000000000001</v>
      </c>
      <c r="F11" s="260">
        <v>1.78</v>
      </c>
      <c r="G11" s="261">
        <v>5.0724637681159459</v>
      </c>
      <c r="H11" s="262">
        <v>-5.4307116104868793</v>
      </c>
      <c r="I11" s="263">
        <v>5.4545454545454497</v>
      </c>
      <c r="J11" s="262">
        <v>0.4975124378109701</v>
      </c>
      <c r="K11" s="263">
        <v>6.4220183486238636</v>
      </c>
      <c r="L11" s="262">
        <v>-2.4154589371980464</v>
      </c>
      <c r="M11" s="263">
        <v>6.09756097560975</v>
      </c>
      <c r="N11" s="264">
        <v>2.0202020202020261</v>
      </c>
    </row>
    <row r="12" spans="1:14">
      <c r="A12" s="340" t="s">
        <v>14</v>
      </c>
      <c r="B12" s="339" t="s">
        <v>8</v>
      </c>
      <c r="C12" s="257">
        <v>7.666666666666667</v>
      </c>
      <c r="D12" s="258">
        <v>8.6666666666666661</v>
      </c>
      <c r="E12" s="259">
        <v>7.333333333333333</v>
      </c>
      <c r="F12" s="260">
        <v>8.8333333333333339</v>
      </c>
      <c r="G12" s="261">
        <v>4.5454545454545539</v>
      </c>
      <c r="H12" s="262">
        <v>-1.8867924528302018</v>
      </c>
      <c r="I12" s="263">
        <v>-17.117117117117115</v>
      </c>
      <c r="J12" s="262">
        <v>-18.431372549019613</v>
      </c>
      <c r="K12" s="263">
        <v>-13.207547169811324</v>
      </c>
      <c r="L12" s="262">
        <v>-10.344827586206899</v>
      </c>
      <c r="M12" s="263">
        <v>-6.1224489795918258</v>
      </c>
      <c r="N12" s="264">
        <v>-8.7719298245614095</v>
      </c>
    </row>
    <row r="13" spans="1:14">
      <c r="A13" s="340" t="s">
        <v>15</v>
      </c>
      <c r="B13" s="339" t="s">
        <v>8</v>
      </c>
      <c r="C13" s="257">
        <v>7.5</v>
      </c>
      <c r="D13" s="258">
        <v>8.25</v>
      </c>
      <c r="E13" s="259">
        <v>8.3333333333333339</v>
      </c>
      <c r="F13" s="260">
        <v>9.8333333333333339</v>
      </c>
      <c r="G13" s="261">
        <v>-10.000000000000005</v>
      </c>
      <c r="H13" s="262">
        <v>-16.101694915254242</v>
      </c>
      <c r="I13" s="263">
        <v>0</v>
      </c>
      <c r="J13" s="262">
        <v>-9.3406593406593359</v>
      </c>
      <c r="K13" s="263">
        <v>-4.2553191489361666</v>
      </c>
      <c r="L13" s="262">
        <v>-8.6715867158671571</v>
      </c>
      <c r="M13" s="263">
        <v>-3.225806451612903</v>
      </c>
      <c r="N13" s="264">
        <v>-14.285714285714285</v>
      </c>
    </row>
    <row r="14" spans="1:14">
      <c r="A14" s="340" t="s">
        <v>17</v>
      </c>
      <c r="B14" s="339" t="s">
        <v>8</v>
      </c>
      <c r="C14" s="257">
        <v>3.8333333333333335</v>
      </c>
      <c r="D14" s="258">
        <v>4.666666666666667</v>
      </c>
      <c r="E14" s="259">
        <v>3.7</v>
      </c>
      <c r="F14" s="260">
        <v>4.58</v>
      </c>
      <c r="G14" s="261">
        <v>3.6036036036036028</v>
      </c>
      <c r="H14" s="262">
        <v>1.8922852983988405</v>
      </c>
      <c r="I14" s="263">
        <v>-0.43290043290043134</v>
      </c>
      <c r="J14" s="262">
        <v>1.1743450767841115</v>
      </c>
      <c r="K14" s="263">
        <v>-1.5516318887105434</v>
      </c>
      <c r="L14" s="262">
        <v>-4.5183290707587354</v>
      </c>
      <c r="M14" s="263">
        <v>5.7471264367816133</v>
      </c>
      <c r="N14" s="264">
        <v>0.71942446043165198</v>
      </c>
    </row>
    <row r="15" spans="1:14">
      <c r="A15" s="340" t="s">
        <v>18</v>
      </c>
      <c r="B15" s="339" t="s">
        <v>8</v>
      </c>
      <c r="C15" s="257">
        <v>10.199999999999999</v>
      </c>
      <c r="D15" s="258">
        <v>11.066666666666666</v>
      </c>
      <c r="E15" s="259">
        <v>12.083333333333334</v>
      </c>
      <c r="F15" s="260">
        <v>13.958333333333332</v>
      </c>
      <c r="G15" s="261">
        <v>-15.586206896551735</v>
      </c>
      <c r="H15" s="262">
        <v>-20.716417910447756</v>
      </c>
      <c r="I15" s="263">
        <v>-21.394495412844041</v>
      </c>
      <c r="J15" s="262">
        <v>-30.626865671641795</v>
      </c>
      <c r="K15" s="263">
        <v>-21.104972375690604</v>
      </c>
      <c r="L15" s="262">
        <v>-31.847507331378299</v>
      </c>
      <c r="M15" s="263">
        <v>-30.769230769230759</v>
      </c>
      <c r="N15" s="264">
        <v>-33.599999999999994</v>
      </c>
    </row>
    <row r="16" spans="1:14">
      <c r="A16" s="341" t="s">
        <v>139</v>
      </c>
      <c r="B16" s="339" t="s">
        <v>8</v>
      </c>
      <c r="C16" s="257">
        <v>10.126666666666667</v>
      </c>
      <c r="D16" s="258">
        <v>11.634666666666668</v>
      </c>
      <c r="E16" s="259">
        <v>12.326666666666666</v>
      </c>
      <c r="F16" s="260">
        <v>14.433333333333334</v>
      </c>
      <c r="G16" s="261">
        <v>-17.847485127095723</v>
      </c>
      <c r="H16" s="262">
        <v>-19.390300230946874</v>
      </c>
      <c r="I16" s="263">
        <v>-27.642055120789383</v>
      </c>
      <c r="J16" s="262">
        <v>-31.466719026114266</v>
      </c>
      <c r="K16" s="263">
        <v>-30.400916380297815</v>
      </c>
      <c r="L16" s="262">
        <v>-36.250342455328607</v>
      </c>
      <c r="M16" s="263">
        <v>-34.07118055555555</v>
      </c>
      <c r="N16" s="264">
        <v>-42.11608623548922</v>
      </c>
    </row>
    <row r="17" spans="1:14">
      <c r="A17" s="340" t="s">
        <v>29</v>
      </c>
      <c r="B17" s="339" t="s">
        <v>21</v>
      </c>
      <c r="C17" s="257">
        <v>1.9000000000000001</v>
      </c>
      <c r="D17" s="258">
        <v>2.12</v>
      </c>
      <c r="E17" s="259">
        <v>1.7866666666666668</v>
      </c>
      <c r="F17" s="260">
        <v>2.1333333333333333</v>
      </c>
      <c r="G17" s="261">
        <v>6.3432835820895486</v>
      </c>
      <c r="H17" s="262">
        <v>-0.62499999999999356</v>
      </c>
      <c r="I17" s="263">
        <v>-4.0404040404040327</v>
      </c>
      <c r="J17" s="262">
        <v>-10.169491525423737</v>
      </c>
      <c r="K17" s="263">
        <v>4.1095890410959006</v>
      </c>
      <c r="L17" s="262">
        <v>-3.6363636363636389</v>
      </c>
      <c r="M17" s="263">
        <v>18.750000000000018</v>
      </c>
      <c r="N17" s="264">
        <v>2.5806451612903394</v>
      </c>
    </row>
    <row r="18" spans="1:14">
      <c r="A18" s="340" t="s">
        <v>19</v>
      </c>
      <c r="B18" s="339" t="s">
        <v>221</v>
      </c>
      <c r="C18" s="257">
        <v>1.5</v>
      </c>
      <c r="D18" s="258">
        <v>2.02</v>
      </c>
      <c r="E18" s="259">
        <v>1.78</v>
      </c>
      <c r="F18" s="260">
        <v>2.21</v>
      </c>
      <c r="G18" s="261">
        <v>-15.730337078651688</v>
      </c>
      <c r="H18" s="262">
        <v>-8.597285067873301</v>
      </c>
      <c r="I18" s="263">
        <v>-19.847328244274809</v>
      </c>
      <c r="J18" s="262">
        <v>-10.788643533123043</v>
      </c>
      <c r="K18" s="263">
        <v>-25.373134328358216</v>
      </c>
      <c r="L18" s="262">
        <v>-15.126050420168063</v>
      </c>
      <c r="M18" s="263">
        <v>-29.411764705882355</v>
      </c>
      <c r="N18" s="264">
        <v>-15.83333333333333</v>
      </c>
    </row>
    <row r="19" spans="1:14">
      <c r="A19" s="340" t="s">
        <v>20</v>
      </c>
      <c r="B19" s="339" t="s">
        <v>21</v>
      </c>
      <c r="C19" s="257">
        <v>2.7072222222222222</v>
      </c>
      <c r="D19" s="258">
        <v>3.3044444444444445</v>
      </c>
      <c r="E19" s="259">
        <v>2.5166666666666666</v>
      </c>
      <c r="F19" s="260">
        <v>3.3666666666666671</v>
      </c>
      <c r="G19" s="261">
        <v>7.5717439293598252</v>
      </c>
      <c r="H19" s="262">
        <v>-1.8481848184818597</v>
      </c>
      <c r="I19" s="263">
        <v>-3.2312056737588599</v>
      </c>
      <c r="J19" s="262">
        <v>-5.7155797101449126</v>
      </c>
      <c r="K19" s="263">
        <v>-3.3134920634920579</v>
      </c>
      <c r="L19" s="262">
        <v>-7.352024922118372</v>
      </c>
      <c r="M19" s="263">
        <v>-13.599290780141843</v>
      </c>
      <c r="N19" s="264">
        <v>-13.797101449275354</v>
      </c>
    </row>
    <row r="20" spans="1:14">
      <c r="A20" s="340" t="s">
        <v>44</v>
      </c>
      <c r="B20" s="339" t="s">
        <v>8</v>
      </c>
      <c r="C20" s="257">
        <v>3.0916666666666668</v>
      </c>
      <c r="D20" s="258">
        <v>3.5583333333333331</v>
      </c>
      <c r="E20" s="259">
        <v>2.6700000000000004</v>
      </c>
      <c r="F20" s="260">
        <v>3.3</v>
      </c>
      <c r="G20" s="261">
        <v>15.792759051186007</v>
      </c>
      <c r="H20" s="262">
        <v>7.828282828282827</v>
      </c>
      <c r="I20" s="263">
        <v>10.416666666666679</v>
      </c>
      <c r="J20" s="262">
        <v>7.421383647798736</v>
      </c>
      <c r="K20" s="263">
        <v>13.30715532286213</v>
      </c>
      <c r="L20" s="262">
        <v>9.2470760233918217</v>
      </c>
      <c r="M20" s="263">
        <v>18.152866242038222</v>
      </c>
      <c r="N20" s="264">
        <v>11.780104712041886</v>
      </c>
    </row>
    <row r="21" spans="1:14" ht="21" thickBot="1">
      <c r="A21" s="340" t="s">
        <v>22</v>
      </c>
      <c r="B21" s="339" t="s">
        <v>8</v>
      </c>
      <c r="C21" s="257">
        <v>1.0438888888888889</v>
      </c>
      <c r="D21" s="258">
        <v>1.2327777777777778</v>
      </c>
      <c r="E21" s="259">
        <v>1.0353333333333332</v>
      </c>
      <c r="F21" s="260">
        <v>1.25</v>
      </c>
      <c r="G21" s="261">
        <v>0.82635758746513055</v>
      </c>
      <c r="H21" s="262">
        <v>-1.37777777777778</v>
      </c>
      <c r="I21" s="263">
        <v>4.563160823594882</v>
      </c>
      <c r="J21" s="262">
        <v>-1.3448927420251164</v>
      </c>
      <c r="K21" s="263">
        <v>3.9988930399889364</v>
      </c>
      <c r="L21" s="262">
        <v>-1.344892742025134</v>
      </c>
      <c r="M21" s="263">
        <v>7.9885057471264345</v>
      </c>
      <c r="N21" s="264">
        <v>1.0933940774487358</v>
      </c>
    </row>
    <row r="22" spans="1:14" ht="21" thickBot="1">
      <c r="A22" s="336" t="s">
        <v>215</v>
      </c>
      <c r="B22" s="342"/>
      <c r="C22" s="253"/>
      <c r="D22" s="253"/>
      <c r="E22" s="253"/>
      <c r="F22" s="253"/>
      <c r="G22" s="255"/>
      <c r="H22" s="255"/>
      <c r="I22" s="255"/>
      <c r="J22" s="255"/>
      <c r="K22" s="255"/>
      <c r="L22" s="255"/>
      <c r="M22" s="255"/>
      <c r="N22" s="256"/>
    </row>
    <row r="23" spans="1:14" ht="21" thickBot="1">
      <c r="A23" s="340" t="s">
        <v>23</v>
      </c>
      <c r="B23" s="339" t="s">
        <v>8</v>
      </c>
      <c r="C23" s="257">
        <v>3.7083333333333335</v>
      </c>
      <c r="D23" s="258">
        <v>5.625</v>
      </c>
      <c r="E23" s="259">
        <v>3.25</v>
      </c>
      <c r="F23" s="260">
        <v>5.25</v>
      </c>
      <c r="G23" s="261">
        <v>14.102564102564108</v>
      </c>
      <c r="H23" s="262">
        <v>7.1428571428571423</v>
      </c>
      <c r="I23" s="263">
        <v>-6.5616797900262425</v>
      </c>
      <c r="J23" s="262">
        <v>2.8571428571428572</v>
      </c>
      <c r="K23" s="263">
        <v>-3.5230352303522996</v>
      </c>
      <c r="L23" s="262">
        <v>-1.8538713195201777</v>
      </c>
      <c r="M23" s="263">
        <v>9.876543209876548</v>
      </c>
      <c r="N23" s="264">
        <v>5.1401869158878402</v>
      </c>
    </row>
    <row r="24" spans="1:14" ht="21" thickBot="1">
      <c r="A24" s="336" t="s">
        <v>138</v>
      </c>
      <c r="B24" s="342"/>
      <c r="C24" s="253"/>
      <c r="D24" s="253"/>
      <c r="E24" s="253"/>
      <c r="F24" s="253"/>
      <c r="G24" s="255"/>
      <c r="H24" s="255"/>
      <c r="I24" s="255"/>
      <c r="J24" s="255"/>
      <c r="K24" s="255"/>
      <c r="L24" s="255"/>
      <c r="M24" s="255"/>
      <c r="N24" s="256"/>
    </row>
    <row r="25" spans="1:14">
      <c r="A25" s="343" t="s">
        <v>257</v>
      </c>
      <c r="B25" s="339" t="s">
        <v>8</v>
      </c>
      <c r="C25" s="257">
        <v>1.8316666666666668</v>
      </c>
      <c r="D25" s="258">
        <v>2.83</v>
      </c>
      <c r="E25" s="259">
        <v>1.8316666666666668</v>
      </c>
      <c r="F25" s="260">
        <v>2.83</v>
      </c>
      <c r="G25" s="261">
        <v>0</v>
      </c>
      <c r="H25" s="262">
        <v>0</v>
      </c>
      <c r="I25" s="263">
        <v>0</v>
      </c>
      <c r="J25" s="262">
        <v>0</v>
      </c>
      <c r="K25" s="263">
        <v>0</v>
      </c>
      <c r="L25" s="262">
        <v>0</v>
      </c>
      <c r="M25" s="263">
        <v>0</v>
      </c>
      <c r="N25" s="264">
        <v>0</v>
      </c>
    </row>
    <row r="26" spans="1:14">
      <c r="A26" s="343" t="s">
        <v>258</v>
      </c>
      <c r="B26" s="339" t="s">
        <v>8</v>
      </c>
      <c r="C26" s="257">
        <v>2.3833333333333333</v>
      </c>
      <c r="D26" s="258">
        <v>3.198666666666667</v>
      </c>
      <c r="E26" s="259">
        <v>2.3833333333333333</v>
      </c>
      <c r="F26" s="260">
        <v>3.198666666666667</v>
      </c>
      <c r="G26" s="261">
        <v>0</v>
      </c>
      <c r="H26" s="262">
        <v>0</v>
      </c>
      <c r="I26" s="263">
        <v>-1.8633113700002625E-14</v>
      </c>
      <c r="J26" s="262">
        <v>0</v>
      </c>
      <c r="K26" s="263">
        <v>0</v>
      </c>
      <c r="L26" s="262">
        <v>0</v>
      </c>
      <c r="M26" s="263">
        <v>5.9259259259259247</v>
      </c>
      <c r="N26" s="264">
        <v>6.6696309470876001</v>
      </c>
    </row>
    <row r="27" spans="1:14">
      <c r="A27" s="343" t="s">
        <v>262</v>
      </c>
      <c r="B27" s="339" t="s">
        <v>8</v>
      </c>
      <c r="C27" s="257">
        <v>1.8125</v>
      </c>
      <c r="D27" s="258">
        <v>2.1333333333333333</v>
      </c>
      <c r="E27" s="259">
        <v>1.8125</v>
      </c>
      <c r="F27" s="260">
        <v>2.1333333333333337</v>
      </c>
      <c r="G27" s="261">
        <v>0</v>
      </c>
      <c r="H27" s="262">
        <v>-2.0816681711721679E-14</v>
      </c>
      <c r="I27" s="263">
        <v>-1.2250736823450001E-14</v>
      </c>
      <c r="J27" s="262">
        <v>0</v>
      </c>
      <c r="K27" s="263">
        <v>-1.2250736823450001E-14</v>
      </c>
      <c r="L27" s="262">
        <v>-3.7593984962406082</v>
      </c>
      <c r="M27" s="263">
        <v>-1.2250736823450001E-14</v>
      </c>
      <c r="N27" s="264">
        <v>-3.7593984962406082</v>
      </c>
    </row>
    <row r="28" spans="1:14">
      <c r="A28" s="343" t="s">
        <v>220</v>
      </c>
      <c r="B28" s="339" t="s">
        <v>8</v>
      </c>
      <c r="C28" s="257">
        <v>1.288888888888889</v>
      </c>
      <c r="D28" s="258">
        <v>1.8333333333333333</v>
      </c>
      <c r="E28" s="259">
        <v>1.288888888888889</v>
      </c>
      <c r="F28" s="260">
        <v>1.8333333333333333</v>
      </c>
      <c r="G28" s="261">
        <v>0</v>
      </c>
      <c r="H28" s="262">
        <v>0</v>
      </c>
      <c r="I28" s="263">
        <v>0</v>
      </c>
      <c r="J28" s="262">
        <v>0</v>
      </c>
      <c r="K28" s="263">
        <v>0</v>
      </c>
      <c r="L28" s="262">
        <v>0</v>
      </c>
      <c r="M28" s="263">
        <v>0</v>
      </c>
      <c r="N28" s="264">
        <v>0</v>
      </c>
    </row>
    <row r="29" spans="1:14">
      <c r="A29" s="343" t="s">
        <v>217</v>
      </c>
      <c r="B29" s="339" t="s">
        <v>8</v>
      </c>
      <c r="C29" s="257">
        <v>1.4393333333333334</v>
      </c>
      <c r="D29" s="258">
        <v>1.9319999999999999</v>
      </c>
      <c r="E29" s="259">
        <v>1.4393333333333334</v>
      </c>
      <c r="F29" s="260">
        <v>1.9986666666666664</v>
      </c>
      <c r="G29" s="261">
        <v>0</v>
      </c>
      <c r="H29" s="262">
        <v>-3.3355570380253385</v>
      </c>
      <c r="I29" s="263">
        <v>0</v>
      </c>
      <c r="J29" s="262">
        <v>-3.3355570380253599</v>
      </c>
      <c r="K29" s="263">
        <v>0</v>
      </c>
      <c r="L29" s="262">
        <v>-3.3355570380253599</v>
      </c>
      <c r="M29" s="263">
        <v>0</v>
      </c>
      <c r="N29" s="264">
        <v>-3.3355570380253599</v>
      </c>
    </row>
    <row r="30" spans="1:14">
      <c r="A30" s="343" t="s">
        <v>256</v>
      </c>
      <c r="B30" s="339" t="s">
        <v>8</v>
      </c>
      <c r="C30" s="257">
        <v>1.8653333333333333</v>
      </c>
      <c r="D30" s="258">
        <v>2.8679999999999994</v>
      </c>
      <c r="E30" s="259">
        <v>1.8653333333333335</v>
      </c>
      <c r="F30" s="260">
        <v>2.8679999999999994</v>
      </c>
      <c r="G30" s="261">
        <v>-1.1903749370534201E-14</v>
      </c>
      <c r="H30" s="262">
        <v>0</v>
      </c>
      <c r="I30" s="263">
        <v>0</v>
      </c>
      <c r="J30" s="262">
        <v>0</v>
      </c>
      <c r="K30" s="263">
        <v>0</v>
      </c>
      <c r="L30" s="262">
        <v>0</v>
      </c>
      <c r="M30" s="263">
        <v>3.668025194516491</v>
      </c>
      <c r="N30" s="264">
        <v>13.270142180094782</v>
      </c>
    </row>
    <row r="31" spans="1:14" ht="21" thickBot="1">
      <c r="A31" s="343" t="s">
        <v>218</v>
      </c>
      <c r="B31" s="339" t="s">
        <v>8</v>
      </c>
      <c r="C31" s="257">
        <v>1.4406666666666668</v>
      </c>
      <c r="D31" s="258">
        <v>1.9</v>
      </c>
      <c r="E31" s="259">
        <v>1.4406666666666668</v>
      </c>
      <c r="F31" s="260">
        <v>1.9</v>
      </c>
      <c r="G31" s="261">
        <v>0</v>
      </c>
      <c r="H31" s="262">
        <v>0</v>
      </c>
      <c r="I31" s="263">
        <v>0</v>
      </c>
      <c r="J31" s="262">
        <v>0</v>
      </c>
      <c r="K31" s="263">
        <v>0</v>
      </c>
      <c r="L31" s="262">
        <v>0</v>
      </c>
      <c r="M31" s="263">
        <v>1.5412628754629663E-14</v>
      </c>
      <c r="N31" s="264">
        <v>0</v>
      </c>
    </row>
    <row r="32" spans="1:14" ht="21" thickBot="1">
      <c r="A32" s="336" t="s">
        <v>263</v>
      </c>
      <c r="B32" s="342"/>
      <c r="C32" s="253"/>
      <c r="D32" s="253"/>
      <c r="E32" s="253"/>
      <c r="F32" s="253"/>
      <c r="G32" s="255"/>
      <c r="H32" s="255"/>
      <c r="I32" s="255"/>
      <c r="J32" s="255"/>
      <c r="K32" s="255"/>
      <c r="L32" s="255"/>
      <c r="M32" s="255"/>
      <c r="N32" s="256"/>
    </row>
    <row r="33" spans="1:14">
      <c r="A33" s="344" t="s">
        <v>24</v>
      </c>
      <c r="B33" s="265" t="s">
        <v>8</v>
      </c>
      <c r="C33" s="257">
        <v>11</v>
      </c>
      <c r="D33" s="258">
        <v>13.666666666666666</v>
      </c>
      <c r="E33" s="259">
        <v>10.666666666666666</v>
      </c>
      <c r="F33" s="260">
        <v>13.333333333333334</v>
      </c>
      <c r="G33" s="261">
        <v>3.1250000000000053</v>
      </c>
      <c r="H33" s="262">
        <v>2.4999999999999911</v>
      </c>
      <c r="I33" s="263">
        <v>-4.3478260869565215</v>
      </c>
      <c r="J33" s="262">
        <v>-2.3809523809523854</v>
      </c>
      <c r="K33" s="263">
        <v>-4.3478260869565215</v>
      </c>
      <c r="L33" s="262">
        <v>-2.3809523809523854</v>
      </c>
      <c r="M33" s="263">
        <v>-4.3478260869565215</v>
      </c>
      <c r="N33" s="264">
        <v>-2.3809523809523854</v>
      </c>
    </row>
    <row r="34" spans="1:14">
      <c r="A34" s="344" t="s">
        <v>25</v>
      </c>
      <c r="B34" s="265" t="s">
        <v>21</v>
      </c>
      <c r="C34" s="257">
        <v>6.05</v>
      </c>
      <c r="D34" s="258">
        <v>7.6</v>
      </c>
      <c r="E34" s="259">
        <v>5.1875</v>
      </c>
      <c r="F34" s="260">
        <v>6.875</v>
      </c>
      <c r="G34" s="261">
        <v>16.626506024096383</v>
      </c>
      <c r="H34" s="262">
        <v>10.54545454545454</v>
      </c>
      <c r="I34" s="263">
        <v>7.8980891719745259</v>
      </c>
      <c r="J34" s="262">
        <v>11.999999999999996</v>
      </c>
      <c r="K34" s="263">
        <v>2.9787234042553163</v>
      </c>
      <c r="L34" s="262">
        <v>7.2941176470588234</v>
      </c>
      <c r="M34" s="263">
        <v>-6.923076923076926</v>
      </c>
      <c r="N34" s="264">
        <v>0.52910052910052963</v>
      </c>
    </row>
    <row r="35" spans="1:14">
      <c r="A35" s="344" t="s">
        <v>299</v>
      </c>
      <c r="B35" s="265" t="s">
        <v>21</v>
      </c>
      <c r="C35" s="257">
        <v>4.9249999999999998</v>
      </c>
      <c r="D35" s="258">
        <v>5.9249999999999998</v>
      </c>
      <c r="E35" s="259">
        <v>5.166666666666667</v>
      </c>
      <c r="F35" s="260">
        <v>5.833333333333333</v>
      </c>
      <c r="G35" s="261">
        <v>-4.6774193548387188</v>
      </c>
      <c r="H35" s="262">
        <v>1.5714285714285736</v>
      </c>
      <c r="I35" s="263">
        <v>-3.1147540983606534</v>
      </c>
      <c r="J35" s="262">
        <v>-8.8461538461538503</v>
      </c>
      <c r="K35" s="263">
        <v>-12.053571428571425</v>
      </c>
      <c r="L35" s="262">
        <v>-4.4354838709677473</v>
      </c>
      <c r="M35" s="263">
        <v>-7.5117370892018851</v>
      </c>
      <c r="N35" s="264">
        <v>6.2780269058295897</v>
      </c>
    </row>
    <row r="36" spans="1:14">
      <c r="A36" s="344" t="s">
        <v>26</v>
      </c>
      <c r="B36" s="265" t="s">
        <v>8</v>
      </c>
      <c r="C36" s="257">
        <v>9.9333333333333336</v>
      </c>
      <c r="D36" s="258">
        <v>11.1</v>
      </c>
      <c r="E36" s="259">
        <v>10.42</v>
      </c>
      <c r="F36" s="260">
        <v>12</v>
      </c>
      <c r="G36" s="261">
        <v>-4.6705054382597542</v>
      </c>
      <c r="H36" s="262">
        <v>-7.5000000000000027</v>
      </c>
      <c r="I36" s="263">
        <v>-8.2371054657428715</v>
      </c>
      <c r="J36" s="262">
        <v>-14.615384615384619</v>
      </c>
      <c r="K36" s="263">
        <v>-19.147286821705428</v>
      </c>
      <c r="L36" s="262">
        <v>-19.896907216494849</v>
      </c>
      <c r="M36" s="263">
        <v>-21.059602649006624</v>
      </c>
      <c r="N36" s="264">
        <v>-22.558139534883725</v>
      </c>
    </row>
    <row r="37" spans="1:14">
      <c r="A37" s="344" t="s">
        <v>27</v>
      </c>
      <c r="B37" s="339" t="s">
        <v>8</v>
      </c>
      <c r="C37" s="257">
        <v>10.5</v>
      </c>
      <c r="D37" s="258">
        <v>11.75</v>
      </c>
      <c r="E37" s="259">
        <v>11</v>
      </c>
      <c r="F37" s="260">
        <v>12.75</v>
      </c>
      <c r="G37" s="261">
        <v>-4.5454545454545459</v>
      </c>
      <c r="H37" s="262">
        <v>-7.8431372549019605</v>
      </c>
      <c r="I37" s="263">
        <v>-13.698630136986298</v>
      </c>
      <c r="J37" s="262">
        <v>-12.962962962962962</v>
      </c>
      <c r="K37" s="263">
        <v>-26.056338028169012</v>
      </c>
      <c r="L37" s="262">
        <v>-25.632911392405067</v>
      </c>
      <c r="M37" s="263">
        <v>-27.083333333333336</v>
      </c>
      <c r="N37" s="264">
        <v>-26.5625</v>
      </c>
    </row>
    <row r="38" spans="1:14">
      <c r="A38" s="344" t="s">
        <v>28</v>
      </c>
      <c r="B38" s="339" t="s">
        <v>8</v>
      </c>
      <c r="C38" s="257">
        <v>9.5</v>
      </c>
      <c r="D38" s="258">
        <v>11</v>
      </c>
      <c r="E38" s="259">
        <v>10.625</v>
      </c>
      <c r="F38" s="260">
        <v>12.25</v>
      </c>
      <c r="G38" s="261">
        <v>-10.588235294117647</v>
      </c>
      <c r="H38" s="262">
        <v>-10.204081632653061</v>
      </c>
      <c r="I38" s="263">
        <v>-19.263456090651552</v>
      </c>
      <c r="J38" s="262">
        <v>-17.500000000000004</v>
      </c>
      <c r="K38" s="263">
        <v>-26.923076923076923</v>
      </c>
      <c r="L38" s="262">
        <v>-25.675675675675681</v>
      </c>
      <c r="M38" s="263">
        <v>-24.603174603174601</v>
      </c>
      <c r="N38" s="264">
        <v>-21.875000000000011</v>
      </c>
    </row>
    <row r="39" spans="1:14">
      <c r="A39" s="344" t="s">
        <v>18</v>
      </c>
      <c r="B39" s="265" t="s">
        <v>8</v>
      </c>
      <c r="C39" s="257">
        <v>9.9</v>
      </c>
      <c r="D39" s="258">
        <v>11.991666666666667</v>
      </c>
      <c r="E39" s="259">
        <v>11.408333333333333</v>
      </c>
      <c r="F39" s="260">
        <v>13.916666666666666</v>
      </c>
      <c r="G39" s="261">
        <v>-13.22132943754565</v>
      </c>
      <c r="H39" s="262">
        <v>-13.83233532934131</v>
      </c>
      <c r="I39" s="263">
        <v>-19.183673469387752</v>
      </c>
      <c r="J39" s="262">
        <v>-15.518590998043042</v>
      </c>
      <c r="K39" s="263">
        <v>-18.068965517241381</v>
      </c>
      <c r="L39" s="262">
        <v>-15.352941176470603</v>
      </c>
      <c r="M39" s="263">
        <v>-7.7639751552795078</v>
      </c>
      <c r="N39" s="264">
        <v>-7.992327365728884</v>
      </c>
    </row>
    <row r="40" spans="1:14">
      <c r="A40" s="344" t="s">
        <v>19</v>
      </c>
      <c r="B40" s="265" t="s">
        <v>221</v>
      </c>
      <c r="C40" s="257">
        <v>1.7</v>
      </c>
      <c r="D40" s="258">
        <v>2.2000000000000002</v>
      </c>
      <c r="E40" s="259">
        <v>1.6875</v>
      </c>
      <c r="F40" s="260">
        <v>2.06</v>
      </c>
      <c r="G40" s="261">
        <v>0.74074074074073804</v>
      </c>
      <c r="H40" s="262">
        <v>6.7961165048543739</v>
      </c>
      <c r="I40" s="263">
        <v>-4.494382022471914</v>
      </c>
      <c r="J40" s="262">
        <v>4.7619047619047654</v>
      </c>
      <c r="K40" s="263">
        <v>-6.0773480662983479</v>
      </c>
      <c r="L40" s="262">
        <v>2.8037383177570327</v>
      </c>
      <c r="M40" s="263">
        <v>-2.8571428571428599</v>
      </c>
      <c r="N40" s="264">
        <v>4.7619047619047654</v>
      </c>
    </row>
    <row r="41" spans="1:14">
      <c r="A41" s="344" t="s">
        <v>20</v>
      </c>
      <c r="B41" s="265" t="s">
        <v>21</v>
      </c>
      <c r="C41" s="257">
        <v>2.8722222222222222</v>
      </c>
      <c r="D41" s="258">
        <v>3.5444444444444443</v>
      </c>
      <c r="E41" s="259">
        <v>2.8722222222222222</v>
      </c>
      <c r="F41" s="260">
        <v>3.5444444444444443</v>
      </c>
      <c r="G41" s="261">
        <v>0</v>
      </c>
      <c r="H41" s="262">
        <v>0</v>
      </c>
      <c r="I41" s="263">
        <v>20.618256051326913</v>
      </c>
      <c r="J41" s="262">
        <v>10.332900994379576</v>
      </c>
      <c r="K41" s="263">
        <v>18.289718289718284</v>
      </c>
      <c r="L41" s="262">
        <v>7.7134114171151191</v>
      </c>
      <c r="M41" s="263">
        <v>19.675925925925931</v>
      </c>
      <c r="N41" s="264">
        <v>13.725490196078423</v>
      </c>
    </row>
    <row r="42" spans="1:14" ht="21" thickBot="1">
      <c r="A42" s="344" t="s">
        <v>289</v>
      </c>
      <c r="B42" s="265" t="s">
        <v>8</v>
      </c>
      <c r="C42" s="257">
        <v>3.0666666666666664</v>
      </c>
      <c r="D42" s="258">
        <v>4</v>
      </c>
      <c r="E42" s="259">
        <v>3</v>
      </c>
      <c r="F42" s="260">
        <v>3.65</v>
      </c>
      <c r="G42" s="261">
        <v>2.2222222222222143</v>
      </c>
      <c r="H42" s="262">
        <v>9.5890410958904138</v>
      </c>
      <c r="I42" s="263">
        <v>-3.157894736842108</v>
      </c>
      <c r="J42" s="262">
        <v>7.1428571428571539</v>
      </c>
      <c r="K42" s="263">
        <v>0</v>
      </c>
      <c r="L42" s="262">
        <v>11.627906976744182</v>
      </c>
      <c r="M42" s="263">
        <v>0</v>
      </c>
      <c r="N42" s="264">
        <v>11.627906976744182</v>
      </c>
    </row>
    <row r="43" spans="1:14" ht="21" thickBot="1">
      <c r="A43" s="336" t="s">
        <v>222</v>
      </c>
      <c r="B43" s="342"/>
      <c r="C43" s="253"/>
      <c r="D43" s="253"/>
      <c r="E43" s="253"/>
      <c r="F43" s="253"/>
      <c r="G43" s="255"/>
      <c r="H43" s="255"/>
      <c r="I43" s="255"/>
      <c r="J43" s="255"/>
      <c r="K43" s="255"/>
      <c r="L43" s="255"/>
      <c r="M43" s="255"/>
      <c r="N43" s="256"/>
    </row>
    <row r="44" spans="1:14">
      <c r="A44" s="344" t="s">
        <v>30</v>
      </c>
      <c r="B44" s="265" t="s">
        <v>21</v>
      </c>
      <c r="C44" s="257">
        <v>6.4</v>
      </c>
      <c r="D44" s="258">
        <v>9.9</v>
      </c>
      <c r="E44" s="259">
        <v>5.5</v>
      </c>
      <c r="F44" s="260">
        <v>9.375</v>
      </c>
      <c r="G44" s="261">
        <v>16.36363636363637</v>
      </c>
      <c r="H44" s="262">
        <v>5.6000000000000032</v>
      </c>
      <c r="I44" s="263">
        <v>-0.44444444444444287</v>
      </c>
      <c r="J44" s="262">
        <v>17.457627118644066</v>
      </c>
      <c r="K44" s="263">
        <v>5.2054794520548056</v>
      </c>
      <c r="L44" s="262">
        <v>23.750000000000004</v>
      </c>
      <c r="M44" s="263">
        <v>1.5873015873015959</v>
      </c>
      <c r="N44" s="264">
        <v>12.499999999999995</v>
      </c>
    </row>
    <row r="45" spans="1:14">
      <c r="A45" s="344" t="s">
        <v>32</v>
      </c>
      <c r="B45" s="265" t="s">
        <v>8</v>
      </c>
      <c r="C45" s="257">
        <v>5.0264814814814818</v>
      </c>
      <c r="D45" s="258">
        <v>5.8499999999999988</v>
      </c>
      <c r="E45" s="259">
        <v>4.9197777777777771</v>
      </c>
      <c r="F45" s="260">
        <v>5.82</v>
      </c>
      <c r="G45" s="261">
        <v>2.168872427240033</v>
      </c>
      <c r="H45" s="262">
        <v>0.51546391752574694</v>
      </c>
      <c r="I45" s="263">
        <v>-1.1210986949354729</v>
      </c>
      <c r="J45" s="262">
        <v>-0.94073377234243882</v>
      </c>
      <c r="K45" s="263">
        <v>-2.5005901249012088</v>
      </c>
      <c r="L45" s="262">
        <v>0.3676470588235129</v>
      </c>
      <c r="M45" s="263">
        <v>-1.5809130135247755</v>
      </c>
      <c r="N45" s="264">
        <v>6.3351282863467639E-2</v>
      </c>
    </row>
    <row r="46" spans="1:14">
      <c r="A46" s="344" t="s">
        <v>34</v>
      </c>
      <c r="B46" s="265" t="s">
        <v>8</v>
      </c>
      <c r="C46" s="257">
        <v>5.791666666666667</v>
      </c>
      <c r="D46" s="258">
        <v>6.8666666666666671</v>
      </c>
      <c r="E46" s="259">
        <v>5.15</v>
      </c>
      <c r="F46" s="260">
        <v>6.5</v>
      </c>
      <c r="G46" s="261">
        <v>12.459546925566341</v>
      </c>
      <c r="H46" s="262">
        <v>5.6410256410256476</v>
      </c>
      <c r="I46" s="263">
        <v>12.323232323232329</v>
      </c>
      <c r="J46" s="262">
        <v>5.6410256410256476</v>
      </c>
      <c r="K46" s="263">
        <v>11.225422953818018</v>
      </c>
      <c r="L46" s="262">
        <v>2.9264810849393319</v>
      </c>
      <c r="M46" s="263">
        <v>14.87603305785124</v>
      </c>
      <c r="N46" s="264">
        <v>5.1020408163265252</v>
      </c>
    </row>
    <row r="47" spans="1:14">
      <c r="A47" s="344" t="s">
        <v>35</v>
      </c>
      <c r="B47" s="265" t="s">
        <v>8</v>
      </c>
      <c r="C47" s="257">
        <v>5.4379551820728294</v>
      </c>
      <c r="D47" s="258">
        <v>9.7264705882352942</v>
      </c>
      <c r="E47" s="259">
        <v>5.1255462184873952</v>
      </c>
      <c r="F47" s="260">
        <v>10.111764705882354</v>
      </c>
      <c r="G47" s="261">
        <v>6.0951350406050855</v>
      </c>
      <c r="H47" s="262">
        <v>-3.8103548574752883</v>
      </c>
      <c r="I47" s="263">
        <v>2.7781086625636937</v>
      </c>
      <c r="J47" s="262">
        <v>9.0429478196356445</v>
      </c>
      <c r="K47" s="263">
        <v>-0.68369509610465529</v>
      </c>
      <c r="L47" s="262">
        <v>5.1367063311835679</v>
      </c>
      <c r="M47" s="263">
        <v>-6.316805404753266</v>
      </c>
      <c r="N47" s="264">
        <v>-0.68074882370607426</v>
      </c>
    </row>
    <row r="48" spans="1:14">
      <c r="A48" s="344" t="s">
        <v>23</v>
      </c>
      <c r="B48" s="265" t="s">
        <v>8</v>
      </c>
      <c r="C48" s="257">
        <v>5.583333333333333</v>
      </c>
      <c r="D48" s="258">
        <v>7.333333333333333</v>
      </c>
      <c r="E48" s="259">
        <v>5.583333333333333</v>
      </c>
      <c r="F48" s="260">
        <v>7.333333333333333</v>
      </c>
      <c r="G48" s="261">
        <v>0</v>
      </c>
      <c r="H48" s="262">
        <v>0</v>
      </c>
      <c r="I48" s="263">
        <v>2.1341463414634072</v>
      </c>
      <c r="J48" s="262">
        <v>3.7735849056603898</v>
      </c>
      <c r="K48" s="263">
        <v>0</v>
      </c>
      <c r="L48" s="262">
        <v>0</v>
      </c>
      <c r="M48" s="263">
        <v>0</v>
      </c>
      <c r="N48" s="264">
        <v>0</v>
      </c>
    </row>
    <row r="49" spans="1:14">
      <c r="A49" s="344" t="s">
        <v>37</v>
      </c>
      <c r="B49" s="339" t="s">
        <v>8</v>
      </c>
      <c r="C49" s="257">
        <v>5.1000000000000005</v>
      </c>
      <c r="D49" s="258">
        <v>8.4333333333333336</v>
      </c>
      <c r="E49" s="259">
        <v>5</v>
      </c>
      <c r="F49" s="260">
        <v>8.9</v>
      </c>
      <c r="G49" s="261">
        <v>2.0000000000000107</v>
      </c>
      <c r="H49" s="262">
        <v>-5.2434456928838964</v>
      </c>
      <c r="I49" s="263">
        <v>4.6153846153846256</v>
      </c>
      <c r="J49" s="262">
        <v>0.69651741293532621</v>
      </c>
      <c r="K49" s="263">
        <v>3.4782608695652231</v>
      </c>
      <c r="L49" s="262">
        <v>0.56785917092560834</v>
      </c>
      <c r="M49" s="263">
        <v>-2.857142857142847</v>
      </c>
      <c r="N49" s="264">
        <v>-3.9848197343453471</v>
      </c>
    </row>
    <row r="50" spans="1:14">
      <c r="A50" s="344" t="s">
        <v>328</v>
      </c>
      <c r="B50" s="339" t="s">
        <v>8</v>
      </c>
      <c r="C50" s="257">
        <v>13</v>
      </c>
      <c r="D50" s="258">
        <v>16</v>
      </c>
      <c r="E50" s="259">
        <v>13</v>
      </c>
      <c r="F50" s="260">
        <v>16</v>
      </c>
      <c r="G50" s="261">
        <v>0</v>
      </c>
      <c r="H50" s="262">
        <v>0</v>
      </c>
      <c r="I50" s="263">
        <v>0</v>
      </c>
      <c r="J50" s="262">
        <v>0</v>
      </c>
      <c r="K50" s="263">
        <v>0</v>
      </c>
      <c r="L50" s="262">
        <v>0</v>
      </c>
      <c r="M50" s="263">
        <v>0</v>
      </c>
      <c r="N50" s="264">
        <v>0</v>
      </c>
    </row>
    <row r="51" spans="1:14">
      <c r="A51" s="344" t="s">
        <v>48</v>
      </c>
      <c r="B51" s="339" t="s">
        <v>8</v>
      </c>
      <c r="C51" s="257">
        <v>8.5</v>
      </c>
      <c r="D51" s="258">
        <v>9</v>
      </c>
      <c r="E51" s="259">
        <v>5</v>
      </c>
      <c r="F51" s="260">
        <v>6</v>
      </c>
      <c r="G51" s="261">
        <v>70</v>
      </c>
      <c r="H51" s="262">
        <v>50</v>
      </c>
      <c r="I51" s="263">
        <v>-5.5555555555555554</v>
      </c>
      <c r="J51" s="262">
        <v>-5.2631578947368416</v>
      </c>
      <c r="K51" s="263">
        <v>-5.5555555555555554</v>
      </c>
      <c r="L51" s="262">
        <v>-5.2631578947368416</v>
      </c>
      <c r="M51" s="263">
        <v>-10.526315789473683</v>
      </c>
      <c r="N51" s="264">
        <v>-14.285714285714285</v>
      </c>
    </row>
    <row r="52" spans="1:14">
      <c r="A52" s="345" t="s">
        <v>47</v>
      </c>
      <c r="B52" s="339" t="s">
        <v>8</v>
      </c>
      <c r="C52" s="257">
        <v>10.4</v>
      </c>
      <c r="D52" s="258">
        <v>12.8</v>
      </c>
      <c r="E52" s="259">
        <v>10.8</v>
      </c>
      <c r="F52" s="260">
        <v>13.2</v>
      </c>
      <c r="G52" s="261">
        <v>-3.7037037037037068</v>
      </c>
      <c r="H52" s="262">
        <v>-3.0303030303030196</v>
      </c>
      <c r="I52" s="263">
        <v>-11.111111111111102</v>
      </c>
      <c r="J52" s="262">
        <v>-11.845730027548202</v>
      </c>
      <c r="K52" s="263">
        <v>-12.421052631578943</v>
      </c>
      <c r="L52" s="262">
        <v>-13.220338983050842</v>
      </c>
      <c r="M52" s="263">
        <v>-25.714285714285712</v>
      </c>
      <c r="N52" s="264">
        <v>-22.424242424242419</v>
      </c>
    </row>
    <row r="53" spans="1:14" ht="21" thickBot="1">
      <c r="A53" s="346" t="s">
        <v>39</v>
      </c>
      <c r="B53" s="347" t="s">
        <v>8</v>
      </c>
      <c r="C53" s="276">
        <v>13.218253968253968</v>
      </c>
      <c r="D53" s="277">
        <v>17.767195767195769</v>
      </c>
      <c r="E53" s="278">
        <v>12.761904761904763</v>
      </c>
      <c r="F53" s="279">
        <v>18.680634920634919</v>
      </c>
      <c r="G53" s="391">
        <v>3.5758706467661634</v>
      </c>
      <c r="H53" s="390">
        <v>-4.8897650284367513</v>
      </c>
      <c r="I53" s="267">
        <v>-3.7004914715235615</v>
      </c>
      <c r="J53" s="266">
        <v>-3.0460516818247361</v>
      </c>
      <c r="K53" s="267">
        <v>-6.8288979461360189</v>
      </c>
      <c r="L53" s="266">
        <v>-1.3741162649212142</v>
      </c>
      <c r="M53" s="267">
        <v>-2.3262633173687814</v>
      </c>
      <c r="N53" s="268">
        <v>-0.36347451969437505</v>
      </c>
    </row>
  </sheetData>
  <phoneticPr fontId="15" type="noConversion"/>
  <conditionalFormatting sqref="G19:H20">
    <cfRule type="cellIs" dxfId="35" priority="23" operator="lessThan">
      <formula>0</formula>
    </cfRule>
    <cfRule type="cellIs" dxfId="34" priority="24" operator="greaterThan">
      <formula>0</formula>
    </cfRule>
  </conditionalFormatting>
  <conditionalFormatting sqref="G24:H26 G7:H18 G31:H31">
    <cfRule type="cellIs" dxfId="33" priority="45" operator="lessThan">
      <formula>0</formula>
    </cfRule>
    <cfRule type="cellIs" dxfId="32" priority="46" operator="greaterThan">
      <formula>0</formula>
    </cfRule>
  </conditionalFormatting>
  <conditionalFormatting sqref="G36:H36 G38:G41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G43:H45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G22:H23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G46:H47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G33:H35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G48:H5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52:H5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42:H42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32:H32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G21:H21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G37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7:H41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H5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5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5"/>
  <sheetViews>
    <sheetView showGridLines="0" showZeros="0" zoomScaleNormal="100" workbookViewId="0">
      <selection activeCell="A2" sqref="A2:O35"/>
    </sheetView>
  </sheetViews>
  <sheetFormatPr defaultColWidth="9.140625" defaultRowHeight="18"/>
  <cols>
    <col min="1" max="1" width="17.42578125" style="8" customWidth="1"/>
    <col min="2" max="2" width="9.42578125" style="8" customWidth="1"/>
    <col min="3" max="3" width="8.42578125" style="8" customWidth="1"/>
    <col min="4" max="9" width="11.7109375" style="8" customWidth="1"/>
    <col min="10" max="13" width="11.7109375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5" ht="21.75" thickBot="1">
      <c r="A2" s="68" t="s">
        <v>330</v>
      </c>
    </row>
    <row r="3" spans="1:15" ht="18.75" thickBot="1">
      <c r="A3" s="165" t="s">
        <v>3</v>
      </c>
      <c r="B3" s="166"/>
      <c r="C3" s="167"/>
      <c r="D3" s="168" t="s">
        <v>41</v>
      </c>
      <c r="E3" s="169"/>
      <c r="F3" s="170" t="s">
        <v>288</v>
      </c>
      <c r="G3" s="169"/>
      <c r="H3" s="169" t="s">
        <v>295</v>
      </c>
      <c r="I3" s="169"/>
      <c r="J3" s="170" t="s">
        <v>284</v>
      </c>
      <c r="K3" s="169"/>
      <c r="L3" s="169" t="s">
        <v>239</v>
      </c>
      <c r="M3" s="169"/>
      <c r="N3" s="170" t="s">
        <v>327</v>
      </c>
      <c r="O3" s="171"/>
    </row>
    <row r="4" spans="1:15">
      <c r="A4" s="172" t="s">
        <v>42</v>
      </c>
      <c r="B4" s="173"/>
      <c r="C4" s="174"/>
      <c r="D4" s="175">
        <v>44679</v>
      </c>
      <c r="E4" s="175"/>
      <c r="F4" s="175">
        <v>44676</v>
      </c>
      <c r="G4" s="175"/>
      <c r="H4" s="175">
        <v>44673</v>
      </c>
      <c r="I4" s="175"/>
      <c r="J4" s="175">
        <v>44676</v>
      </c>
      <c r="K4" s="175"/>
      <c r="L4" s="175">
        <v>44673</v>
      </c>
      <c r="M4" s="175"/>
      <c r="N4" s="175">
        <v>44676</v>
      </c>
      <c r="O4" s="176"/>
    </row>
    <row r="5" spans="1:15" ht="18.75" thickBot="1">
      <c r="A5" s="177" t="s">
        <v>45</v>
      </c>
      <c r="B5" s="178"/>
      <c r="C5" s="179"/>
      <c r="D5" s="180" t="s">
        <v>7</v>
      </c>
      <c r="E5" s="181" t="s">
        <v>6</v>
      </c>
      <c r="F5" s="182" t="s">
        <v>7</v>
      </c>
      <c r="G5" s="181" t="s">
        <v>6</v>
      </c>
      <c r="H5" s="182" t="s">
        <v>7</v>
      </c>
      <c r="I5" s="181" t="s">
        <v>6</v>
      </c>
      <c r="J5" s="182" t="s">
        <v>7</v>
      </c>
      <c r="K5" s="181" t="s">
        <v>6</v>
      </c>
      <c r="L5" s="182" t="s">
        <v>7</v>
      </c>
      <c r="M5" s="181" t="s">
        <v>6</v>
      </c>
      <c r="N5" s="182" t="s">
        <v>7</v>
      </c>
      <c r="O5" s="274" t="s">
        <v>6</v>
      </c>
    </row>
    <row r="6" spans="1:15" ht="18.75" thickBot="1">
      <c r="A6" s="183" t="s">
        <v>43</v>
      </c>
      <c r="B6" s="184"/>
      <c r="C6" s="185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7"/>
    </row>
    <row r="7" spans="1:15">
      <c r="A7" s="188" t="s">
        <v>113</v>
      </c>
      <c r="B7" s="189"/>
      <c r="C7" s="190" t="s">
        <v>8</v>
      </c>
      <c r="D7" s="191">
        <v>1.4</v>
      </c>
      <c r="E7" s="192">
        <v>1.85</v>
      </c>
      <c r="F7" s="193">
        <v>2</v>
      </c>
      <c r="G7" s="194">
        <v>2</v>
      </c>
      <c r="H7" s="193">
        <v>2.2000000000000002</v>
      </c>
      <c r="I7" s="194">
        <v>2.4</v>
      </c>
      <c r="J7" s="193">
        <v>1.6</v>
      </c>
      <c r="K7" s="194">
        <v>2</v>
      </c>
      <c r="L7" s="193">
        <v>1.8</v>
      </c>
      <c r="M7" s="194">
        <v>2</v>
      </c>
      <c r="N7" s="193">
        <v>2.2000000000000002</v>
      </c>
      <c r="O7" s="195">
        <v>2.2000000000000002</v>
      </c>
    </row>
    <row r="8" spans="1:15">
      <c r="A8" s="188" t="s">
        <v>10</v>
      </c>
      <c r="B8" s="189"/>
      <c r="C8" s="190" t="s">
        <v>8</v>
      </c>
      <c r="D8" s="191">
        <v>1.2</v>
      </c>
      <c r="E8" s="192">
        <v>1.5</v>
      </c>
      <c r="F8" s="193">
        <v>1.2</v>
      </c>
      <c r="G8" s="194">
        <v>1.2</v>
      </c>
      <c r="H8" s="193">
        <v>1.46</v>
      </c>
      <c r="I8" s="194">
        <v>1.86</v>
      </c>
      <c r="J8" s="193">
        <v>1</v>
      </c>
      <c r="K8" s="194">
        <v>1.6</v>
      </c>
      <c r="L8" s="193">
        <v>1.6</v>
      </c>
      <c r="M8" s="194">
        <v>1.8</v>
      </c>
      <c r="N8" s="193">
        <v>1.5</v>
      </c>
      <c r="O8" s="195">
        <v>1.5</v>
      </c>
    </row>
    <row r="9" spans="1:15">
      <c r="A9" s="188" t="s">
        <v>11</v>
      </c>
      <c r="B9" s="189"/>
      <c r="C9" s="190" t="s">
        <v>8</v>
      </c>
      <c r="D9" s="191">
        <v>1.75</v>
      </c>
      <c r="E9" s="192">
        <v>2.75</v>
      </c>
      <c r="F9" s="193">
        <v>1.5</v>
      </c>
      <c r="G9" s="194">
        <v>2</v>
      </c>
      <c r="H9" s="193">
        <v>2</v>
      </c>
      <c r="I9" s="194">
        <v>2.5</v>
      </c>
      <c r="J9" s="193">
        <v>1.4</v>
      </c>
      <c r="K9" s="194">
        <v>2</v>
      </c>
      <c r="L9" s="193">
        <v>1.6</v>
      </c>
      <c r="M9" s="194">
        <v>1.75</v>
      </c>
      <c r="N9" s="193">
        <v>2</v>
      </c>
      <c r="O9" s="195">
        <v>2</v>
      </c>
    </row>
    <row r="10" spans="1:15">
      <c r="A10" s="188" t="s">
        <v>12</v>
      </c>
      <c r="B10" s="189"/>
      <c r="C10" s="190" t="s">
        <v>8</v>
      </c>
      <c r="D10" s="191">
        <v>0.9</v>
      </c>
      <c r="E10" s="192">
        <v>1.2</v>
      </c>
      <c r="F10" s="193">
        <v>1.4</v>
      </c>
      <c r="G10" s="194">
        <v>1.6</v>
      </c>
      <c r="H10" s="193">
        <v>1.8</v>
      </c>
      <c r="I10" s="194">
        <v>1.8</v>
      </c>
      <c r="J10" s="193">
        <v>1.2</v>
      </c>
      <c r="K10" s="194">
        <v>1.7</v>
      </c>
      <c r="L10" s="193">
        <v>1.6</v>
      </c>
      <c r="M10" s="194">
        <v>2</v>
      </c>
      <c r="N10" s="193">
        <v>1.8</v>
      </c>
      <c r="O10" s="195">
        <v>1.8</v>
      </c>
    </row>
    <row r="11" spans="1:15">
      <c r="A11" s="188" t="s">
        <v>13</v>
      </c>
      <c r="B11" s="189"/>
      <c r="C11" s="190" t="s">
        <v>8</v>
      </c>
      <c r="D11" s="191"/>
      <c r="E11" s="192"/>
      <c r="F11" s="193"/>
      <c r="G11" s="194"/>
      <c r="H11" s="193">
        <v>10</v>
      </c>
      <c r="I11" s="194">
        <v>10.6</v>
      </c>
      <c r="J11" s="193"/>
      <c r="K11" s="194"/>
      <c r="L11" s="193">
        <v>9</v>
      </c>
      <c r="M11" s="194">
        <v>10</v>
      </c>
      <c r="N11" s="193"/>
      <c r="O11" s="195"/>
    </row>
    <row r="12" spans="1:15">
      <c r="A12" s="188" t="s">
        <v>14</v>
      </c>
      <c r="B12" s="189"/>
      <c r="C12" s="190" t="s">
        <v>8</v>
      </c>
      <c r="D12" s="191">
        <v>7</v>
      </c>
      <c r="E12" s="192">
        <v>9</v>
      </c>
      <c r="F12" s="193">
        <v>6</v>
      </c>
      <c r="G12" s="194">
        <v>7</v>
      </c>
      <c r="H12" s="193">
        <v>10</v>
      </c>
      <c r="I12" s="194">
        <v>10</v>
      </c>
      <c r="J12" s="193"/>
      <c r="K12" s="194"/>
      <c r="L12" s="193"/>
      <c r="M12" s="194"/>
      <c r="N12" s="193"/>
      <c r="O12" s="195"/>
    </row>
    <row r="13" spans="1:15">
      <c r="A13" s="188" t="s">
        <v>15</v>
      </c>
      <c r="B13" s="189"/>
      <c r="C13" s="190" t="s">
        <v>8</v>
      </c>
      <c r="D13" s="191">
        <v>6</v>
      </c>
      <c r="E13" s="192">
        <v>7</v>
      </c>
      <c r="F13" s="193">
        <v>8</v>
      </c>
      <c r="G13" s="194">
        <v>8</v>
      </c>
      <c r="H13" s="193"/>
      <c r="I13" s="194"/>
      <c r="J13" s="193">
        <v>8</v>
      </c>
      <c r="K13" s="194">
        <v>10</v>
      </c>
      <c r="L13" s="193"/>
      <c r="M13" s="194"/>
      <c r="N13" s="193">
        <v>8</v>
      </c>
      <c r="O13" s="195">
        <v>8</v>
      </c>
    </row>
    <row r="14" spans="1:15">
      <c r="A14" s="188" t="s">
        <v>17</v>
      </c>
      <c r="B14" s="189"/>
      <c r="C14" s="190" t="s">
        <v>8</v>
      </c>
      <c r="D14" s="191">
        <v>3</v>
      </c>
      <c r="E14" s="192">
        <v>4</v>
      </c>
      <c r="F14" s="193">
        <v>4</v>
      </c>
      <c r="G14" s="194">
        <v>5</v>
      </c>
      <c r="H14" s="193">
        <v>4.4000000000000004</v>
      </c>
      <c r="I14" s="194">
        <v>5.6</v>
      </c>
      <c r="J14" s="193">
        <v>3</v>
      </c>
      <c r="K14" s="194">
        <v>4</v>
      </c>
      <c r="L14" s="193">
        <v>3.6</v>
      </c>
      <c r="M14" s="194">
        <v>4.4000000000000004</v>
      </c>
      <c r="N14" s="193">
        <v>5</v>
      </c>
      <c r="O14" s="195">
        <v>5</v>
      </c>
    </row>
    <row r="15" spans="1:15">
      <c r="A15" s="188" t="s">
        <v>18</v>
      </c>
      <c r="B15" s="189"/>
      <c r="C15" s="190" t="s">
        <v>8</v>
      </c>
      <c r="D15" s="191">
        <v>6</v>
      </c>
      <c r="E15" s="192">
        <v>7</v>
      </c>
      <c r="F15" s="193">
        <v>7.5</v>
      </c>
      <c r="G15" s="194">
        <v>8.3333333333333339</v>
      </c>
      <c r="H15" s="193"/>
      <c r="I15" s="194"/>
      <c r="J15" s="193">
        <v>11.666666666666666</v>
      </c>
      <c r="K15" s="194">
        <v>13.333333333333334</v>
      </c>
      <c r="L15" s="193">
        <v>13.333333333333334</v>
      </c>
      <c r="M15" s="194">
        <v>14.166666666666666</v>
      </c>
      <c r="N15" s="193">
        <v>12.5</v>
      </c>
      <c r="O15" s="195">
        <v>12.5</v>
      </c>
    </row>
    <row r="16" spans="1:15">
      <c r="A16" s="188" t="s">
        <v>139</v>
      </c>
      <c r="B16" s="189"/>
      <c r="C16" s="190" t="s">
        <v>8</v>
      </c>
      <c r="D16" s="191">
        <v>6.5</v>
      </c>
      <c r="E16" s="192">
        <v>9</v>
      </c>
      <c r="F16" s="193">
        <v>8.3333333333333339</v>
      </c>
      <c r="G16" s="194">
        <v>8.3333333333333339</v>
      </c>
      <c r="H16" s="193">
        <v>10.8</v>
      </c>
      <c r="I16" s="194">
        <v>13.34</v>
      </c>
      <c r="J16" s="193">
        <v>11.666666666666666</v>
      </c>
      <c r="K16" s="194">
        <v>13.333333333333334</v>
      </c>
      <c r="L16" s="193">
        <v>13.333333333333334</v>
      </c>
      <c r="M16" s="194">
        <v>14.166666666666666</v>
      </c>
      <c r="N16" s="193"/>
      <c r="O16" s="195"/>
    </row>
    <row r="17" spans="1:15">
      <c r="A17" s="188" t="s">
        <v>29</v>
      </c>
      <c r="B17" s="189"/>
      <c r="C17" s="190" t="s">
        <v>21</v>
      </c>
      <c r="D17" s="191"/>
      <c r="E17" s="192"/>
      <c r="F17" s="193">
        <v>3</v>
      </c>
      <c r="G17" s="194">
        <v>3</v>
      </c>
      <c r="H17" s="193">
        <v>1.2</v>
      </c>
      <c r="I17" s="194">
        <v>1.36</v>
      </c>
      <c r="J17" s="193"/>
      <c r="K17" s="194"/>
      <c r="L17" s="193">
        <v>1.5</v>
      </c>
      <c r="M17" s="194">
        <v>2</v>
      </c>
      <c r="N17" s="193"/>
      <c r="O17" s="195"/>
    </row>
    <row r="18" spans="1:15">
      <c r="A18" s="188" t="s">
        <v>19</v>
      </c>
      <c r="B18" s="189"/>
      <c r="C18" s="190" t="s">
        <v>221</v>
      </c>
      <c r="D18" s="191">
        <v>1.2</v>
      </c>
      <c r="E18" s="192">
        <v>1.8</v>
      </c>
      <c r="F18" s="193">
        <v>1.5</v>
      </c>
      <c r="G18" s="194">
        <v>1.5</v>
      </c>
      <c r="H18" s="193">
        <v>1.7</v>
      </c>
      <c r="I18" s="194">
        <v>2.5</v>
      </c>
      <c r="J18" s="193">
        <v>1.5</v>
      </c>
      <c r="K18" s="194">
        <v>2.2999999999999998</v>
      </c>
      <c r="L18" s="193">
        <v>1.6</v>
      </c>
      <c r="M18" s="194">
        <v>2</v>
      </c>
      <c r="N18" s="193"/>
      <c r="O18" s="195"/>
    </row>
    <row r="19" spans="1:15">
      <c r="A19" s="188" t="s">
        <v>20</v>
      </c>
      <c r="B19" s="189"/>
      <c r="C19" s="190" t="s">
        <v>21</v>
      </c>
      <c r="D19" s="191">
        <v>2.5</v>
      </c>
      <c r="E19" s="192">
        <v>4.5</v>
      </c>
      <c r="F19" s="193">
        <v>2.0833333333333335</v>
      </c>
      <c r="G19" s="194">
        <v>2.0833333333333335</v>
      </c>
      <c r="H19" s="193">
        <v>2.5</v>
      </c>
      <c r="I19" s="194">
        <v>2.75</v>
      </c>
      <c r="J19" s="193">
        <v>2.5</v>
      </c>
      <c r="K19" s="194">
        <v>3.5</v>
      </c>
      <c r="L19" s="193">
        <v>3</v>
      </c>
      <c r="M19" s="194">
        <v>3.3333333333333335</v>
      </c>
      <c r="N19" s="193">
        <v>3.66</v>
      </c>
      <c r="O19" s="195">
        <v>3.66</v>
      </c>
    </row>
    <row r="20" spans="1:15">
      <c r="A20" s="188" t="s">
        <v>44</v>
      </c>
      <c r="B20" s="189"/>
      <c r="C20" s="190" t="s">
        <v>8</v>
      </c>
      <c r="D20" s="191">
        <v>2.75</v>
      </c>
      <c r="E20" s="192">
        <v>3.75</v>
      </c>
      <c r="F20" s="193">
        <v>3</v>
      </c>
      <c r="G20" s="194">
        <v>3.2</v>
      </c>
      <c r="H20" s="193">
        <v>3.4</v>
      </c>
      <c r="I20" s="194">
        <v>3.4</v>
      </c>
      <c r="J20" s="193">
        <v>2.4</v>
      </c>
      <c r="K20" s="194">
        <v>3.4</v>
      </c>
      <c r="L20" s="193">
        <v>3</v>
      </c>
      <c r="M20" s="194">
        <v>3.6</v>
      </c>
      <c r="N20" s="193">
        <v>4</v>
      </c>
      <c r="O20" s="195">
        <v>4</v>
      </c>
    </row>
    <row r="21" spans="1:15">
      <c r="A21" s="188" t="s">
        <v>22</v>
      </c>
      <c r="B21" s="189"/>
      <c r="C21" s="190" t="s">
        <v>8</v>
      </c>
      <c r="D21" s="191">
        <v>1</v>
      </c>
      <c r="E21" s="192">
        <v>1.33</v>
      </c>
      <c r="F21" s="193">
        <v>1.0666666666666667</v>
      </c>
      <c r="G21" s="194">
        <v>1.2</v>
      </c>
      <c r="H21" s="193">
        <v>1.1299999999999999</v>
      </c>
      <c r="I21" s="194">
        <v>1.2</v>
      </c>
      <c r="J21" s="193">
        <v>0.93333333333333335</v>
      </c>
      <c r="K21" s="194">
        <v>1.2666666666666666</v>
      </c>
      <c r="L21" s="193">
        <v>1.2</v>
      </c>
      <c r="M21" s="194">
        <v>1.3333333333333333</v>
      </c>
      <c r="N21" s="193">
        <v>0.93333333333333335</v>
      </c>
      <c r="O21" s="195">
        <v>1.0666666666666667</v>
      </c>
    </row>
    <row r="22" spans="1:15">
      <c r="A22" s="188" t="s">
        <v>9</v>
      </c>
      <c r="B22" s="189"/>
      <c r="C22" s="190" t="s">
        <v>8</v>
      </c>
      <c r="D22" s="191">
        <v>14</v>
      </c>
      <c r="E22" s="192">
        <v>20</v>
      </c>
      <c r="F22" s="193"/>
      <c r="G22" s="194"/>
      <c r="H22" s="193">
        <v>16.670000000000002</v>
      </c>
      <c r="I22" s="194">
        <v>17.34</v>
      </c>
      <c r="J22" s="193"/>
      <c r="K22" s="194"/>
      <c r="L22" s="193"/>
      <c r="M22" s="194"/>
      <c r="N22" s="193"/>
      <c r="O22" s="195"/>
    </row>
    <row r="23" spans="1:15" ht="18.75" thickBot="1">
      <c r="A23" s="188" t="s">
        <v>16</v>
      </c>
      <c r="B23" s="189"/>
      <c r="C23" s="190" t="s">
        <v>8</v>
      </c>
      <c r="D23" s="191">
        <v>6.5</v>
      </c>
      <c r="E23" s="192">
        <v>8</v>
      </c>
      <c r="F23" s="193">
        <v>6</v>
      </c>
      <c r="G23" s="194">
        <v>7</v>
      </c>
      <c r="H23" s="193">
        <v>6.76</v>
      </c>
      <c r="I23" s="194">
        <v>8</v>
      </c>
      <c r="J23" s="193">
        <v>7.333333333333333</v>
      </c>
      <c r="K23" s="194">
        <v>8</v>
      </c>
      <c r="L23" s="193">
        <v>8</v>
      </c>
      <c r="M23" s="194">
        <v>9.3333333333333339</v>
      </c>
      <c r="N23" s="193"/>
      <c r="O23" s="195"/>
    </row>
    <row r="24" spans="1:15" ht="18.75" thickBot="1">
      <c r="A24" s="196" t="s">
        <v>114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97"/>
    </row>
    <row r="25" spans="1:15">
      <c r="A25" s="188" t="s">
        <v>24</v>
      </c>
      <c r="B25" s="189"/>
      <c r="C25" s="190" t="s">
        <v>8</v>
      </c>
      <c r="D25" s="191">
        <v>9</v>
      </c>
      <c r="E25" s="192">
        <v>12</v>
      </c>
      <c r="F25" s="193">
        <v>10</v>
      </c>
      <c r="G25" s="194">
        <v>13</v>
      </c>
      <c r="H25" s="193">
        <v>14</v>
      </c>
      <c r="I25" s="194">
        <v>16</v>
      </c>
      <c r="J25" s="193"/>
      <c r="K25" s="194"/>
      <c r="L25" s="193"/>
      <c r="M25" s="194"/>
      <c r="N25" s="193"/>
      <c r="O25" s="195"/>
    </row>
    <row r="26" spans="1:15">
      <c r="A26" s="188" t="s">
        <v>25</v>
      </c>
      <c r="B26" s="189"/>
      <c r="C26" s="190" t="s">
        <v>21</v>
      </c>
      <c r="D26" s="191">
        <v>4.75</v>
      </c>
      <c r="E26" s="192">
        <v>7</v>
      </c>
      <c r="F26" s="193">
        <v>6</v>
      </c>
      <c r="G26" s="194">
        <v>8</v>
      </c>
      <c r="H26" s="193">
        <v>6</v>
      </c>
      <c r="I26" s="194">
        <v>8</v>
      </c>
      <c r="J26" s="193"/>
      <c r="K26" s="194"/>
      <c r="L26" s="193">
        <v>6</v>
      </c>
      <c r="M26" s="194">
        <v>7.5</v>
      </c>
      <c r="N26" s="193">
        <v>7.5</v>
      </c>
      <c r="O26" s="195">
        <v>7.5</v>
      </c>
    </row>
    <row r="27" spans="1:15">
      <c r="A27" s="188" t="s">
        <v>299</v>
      </c>
      <c r="B27" s="189"/>
      <c r="C27" s="190" t="s">
        <v>21</v>
      </c>
      <c r="D27" s="191"/>
      <c r="E27" s="192"/>
      <c r="F27" s="193">
        <v>4</v>
      </c>
      <c r="G27" s="194">
        <v>6</v>
      </c>
      <c r="H27" s="193">
        <v>4.5</v>
      </c>
      <c r="I27" s="194">
        <v>6</v>
      </c>
      <c r="J27" s="193"/>
      <c r="K27" s="194"/>
      <c r="L27" s="193">
        <v>5.5</v>
      </c>
      <c r="M27" s="194">
        <v>6</v>
      </c>
      <c r="N27" s="193">
        <v>5.7</v>
      </c>
      <c r="O27" s="195">
        <v>5.7</v>
      </c>
    </row>
    <row r="28" spans="1:15">
      <c r="A28" s="188" t="s">
        <v>13</v>
      </c>
      <c r="B28" s="189"/>
      <c r="C28" s="190" t="s">
        <v>8</v>
      </c>
      <c r="D28" s="191"/>
      <c r="E28" s="192"/>
      <c r="F28" s="193"/>
      <c r="G28" s="194"/>
      <c r="H28" s="193"/>
      <c r="I28" s="194"/>
      <c r="J28" s="193"/>
      <c r="K28" s="194"/>
      <c r="L28" s="193"/>
      <c r="M28" s="194"/>
      <c r="N28" s="193">
        <v>10</v>
      </c>
      <c r="O28" s="195">
        <v>10</v>
      </c>
    </row>
    <row r="29" spans="1:15">
      <c r="A29" s="188" t="s">
        <v>26</v>
      </c>
      <c r="B29" s="189"/>
      <c r="C29" s="190" t="s">
        <v>8</v>
      </c>
      <c r="D29" s="191">
        <v>4</v>
      </c>
      <c r="E29" s="192">
        <v>7</v>
      </c>
      <c r="F29" s="193">
        <v>14</v>
      </c>
      <c r="G29" s="194">
        <v>14</v>
      </c>
      <c r="H29" s="193">
        <v>11.6</v>
      </c>
      <c r="I29" s="194">
        <v>12</v>
      </c>
      <c r="J29" s="193">
        <v>9</v>
      </c>
      <c r="K29" s="194">
        <v>11</v>
      </c>
      <c r="L29" s="193">
        <v>10</v>
      </c>
      <c r="M29" s="194">
        <v>11.6</v>
      </c>
      <c r="N29" s="193">
        <v>11</v>
      </c>
      <c r="O29" s="195">
        <v>11</v>
      </c>
    </row>
    <row r="30" spans="1:15">
      <c r="A30" s="188" t="s">
        <v>27</v>
      </c>
      <c r="B30" s="189"/>
      <c r="C30" s="190" t="s">
        <v>8</v>
      </c>
      <c r="D30" s="191">
        <v>7</v>
      </c>
      <c r="E30" s="192">
        <v>8</v>
      </c>
      <c r="F30" s="193">
        <v>12</v>
      </c>
      <c r="G30" s="194">
        <v>12</v>
      </c>
      <c r="H30" s="193">
        <v>12</v>
      </c>
      <c r="I30" s="194">
        <v>15</v>
      </c>
      <c r="J30" s="193"/>
      <c r="K30" s="194"/>
      <c r="L30" s="193">
        <v>11</v>
      </c>
      <c r="M30" s="194">
        <v>12</v>
      </c>
      <c r="N30" s="193"/>
      <c r="O30" s="195"/>
    </row>
    <row r="31" spans="1:15">
      <c r="A31" s="188" t="s">
        <v>28</v>
      </c>
      <c r="B31" s="189"/>
      <c r="C31" s="190" t="s">
        <v>8</v>
      </c>
      <c r="D31" s="191">
        <v>4</v>
      </c>
      <c r="E31" s="192">
        <v>7</v>
      </c>
      <c r="F31" s="193">
        <v>12</v>
      </c>
      <c r="G31" s="194">
        <v>12</v>
      </c>
      <c r="H31" s="193">
        <v>11</v>
      </c>
      <c r="I31" s="194">
        <v>13</v>
      </c>
      <c r="J31" s="193"/>
      <c r="K31" s="194"/>
      <c r="L31" s="193">
        <v>11</v>
      </c>
      <c r="M31" s="194">
        <v>12</v>
      </c>
      <c r="N31" s="193"/>
      <c r="O31" s="195"/>
    </row>
    <row r="32" spans="1:15">
      <c r="A32" s="188" t="s">
        <v>18</v>
      </c>
      <c r="B32" s="189"/>
      <c r="C32" s="190" t="s">
        <v>8</v>
      </c>
      <c r="D32" s="191">
        <v>7</v>
      </c>
      <c r="E32" s="192">
        <v>9</v>
      </c>
      <c r="F32" s="193"/>
      <c r="G32" s="194"/>
      <c r="H32" s="193">
        <v>11.6</v>
      </c>
      <c r="I32" s="194">
        <v>13.3</v>
      </c>
      <c r="J32" s="193">
        <v>11</v>
      </c>
      <c r="K32" s="194">
        <v>14</v>
      </c>
      <c r="L32" s="193">
        <v>10</v>
      </c>
      <c r="M32" s="194">
        <v>11.666666666666666</v>
      </c>
      <c r="N32" s="193"/>
      <c r="O32" s="195"/>
    </row>
    <row r="33" spans="1:15">
      <c r="A33" s="188" t="s">
        <v>19</v>
      </c>
      <c r="B33" s="189"/>
      <c r="C33" s="190" t="s">
        <v>221</v>
      </c>
      <c r="D33" s="191"/>
      <c r="E33" s="192"/>
      <c r="F33" s="193"/>
      <c r="G33" s="194"/>
      <c r="H33" s="193"/>
      <c r="I33" s="194"/>
      <c r="J33" s="193">
        <v>1.7</v>
      </c>
      <c r="K33" s="194">
        <v>2.2000000000000002</v>
      </c>
      <c r="L33" s="193"/>
      <c r="M33" s="194"/>
      <c r="N33" s="193"/>
      <c r="O33" s="195"/>
    </row>
    <row r="34" spans="1:15">
      <c r="A34" s="188" t="s">
        <v>20</v>
      </c>
      <c r="B34" s="189"/>
      <c r="C34" s="190" t="s">
        <v>21</v>
      </c>
      <c r="D34" s="191">
        <v>2.85</v>
      </c>
      <c r="E34" s="192">
        <v>3.5</v>
      </c>
      <c r="F34" s="193"/>
      <c r="G34" s="194"/>
      <c r="H34" s="193"/>
      <c r="I34" s="194"/>
      <c r="J34" s="193">
        <v>2.6</v>
      </c>
      <c r="K34" s="194">
        <v>3.8</v>
      </c>
      <c r="L34" s="193">
        <v>3.1666666666666665</v>
      </c>
      <c r="M34" s="194">
        <v>3.3333333333333335</v>
      </c>
      <c r="N34" s="193"/>
      <c r="O34" s="195"/>
    </row>
    <row r="35" spans="1:15" ht="18.75" thickBot="1">
      <c r="A35" s="280" t="s">
        <v>289</v>
      </c>
      <c r="B35" s="281"/>
      <c r="C35" s="198" t="s">
        <v>8</v>
      </c>
      <c r="D35" s="199">
        <v>2.5</v>
      </c>
      <c r="E35" s="200">
        <v>4</v>
      </c>
      <c r="F35" s="201"/>
      <c r="G35" s="202"/>
      <c r="H35" s="201">
        <v>3.2</v>
      </c>
      <c r="I35" s="202">
        <v>4.25</v>
      </c>
      <c r="J35" s="201">
        <v>3.5</v>
      </c>
      <c r="K35" s="202">
        <v>3.75</v>
      </c>
      <c r="L35" s="201"/>
      <c r="M35" s="202"/>
      <c r="N35" s="201"/>
      <c r="O35" s="20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9"/>
  <sheetViews>
    <sheetView showGridLines="0" showZeros="0" zoomScaleNormal="100" workbookViewId="0">
      <selection sqref="A1:O29"/>
    </sheetView>
  </sheetViews>
  <sheetFormatPr defaultColWidth="9.140625" defaultRowHeight="15.75"/>
  <cols>
    <col min="1" max="1" width="16" style="26" customWidth="1"/>
    <col min="2" max="2" width="13.5703125" style="27" customWidth="1"/>
    <col min="3" max="3" width="6.5703125" style="26" customWidth="1"/>
    <col min="4" max="13" width="11.5703125" style="26" customWidth="1"/>
    <col min="14" max="16384" width="9.140625" style="2"/>
  </cols>
  <sheetData>
    <row r="1" spans="1:15" ht="36" customHeight="1" thickBot="1">
      <c r="A1" s="68" t="s">
        <v>329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16.5" thickBot="1">
      <c r="A2" s="165" t="s">
        <v>40</v>
      </c>
      <c r="B2" s="166"/>
      <c r="C2" s="167"/>
      <c r="D2" s="169" t="s">
        <v>41</v>
      </c>
      <c r="E2" s="169"/>
      <c r="F2" s="170" t="s">
        <v>288</v>
      </c>
      <c r="G2" s="169"/>
      <c r="H2" s="169" t="s">
        <v>295</v>
      </c>
      <c r="I2" s="169"/>
      <c r="J2" s="170" t="s">
        <v>284</v>
      </c>
      <c r="K2" s="169"/>
      <c r="L2" s="169" t="s">
        <v>239</v>
      </c>
      <c r="M2" s="169"/>
      <c r="N2" s="170" t="s">
        <v>327</v>
      </c>
      <c r="O2" s="171"/>
    </row>
    <row r="3" spans="1:15">
      <c r="A3" s="172" t="s">
        <v>42</v>
      </c>
      <c r="B3" s="173"/>
      <c r="C3" s="174"/>
      <c r="D3" s="175">
        <v>44679</v>
      </c>
      <c r="E3" s="175"/>
      <c r="F3" s="175">
        <v>44676</v>
      </c>
      <c r="G3" s="175"/>
      <c r="H3" s="175">
        <v>44673</v>
      </c>
      <c r="I3" s="175"/>
      <c r="J3" s="175">
        <v>44676</v>
      </c>
      <c r="K3" s="175"/>
      <c r="L3" s="175">
        <v>44673</v>
      </c>
      <c r="M3" s="175"/>
      <c r="N3" s="175">
        <v>44676</v>
      </c>
      <c r="O3" s="176"/>
    </row>
    <row r="4" spans="1:15" ht="16.5" thickBot="1">
      <c r="A4" s="204" t="s">
        <v>45</v>
      </c>
      <c r="B4" s="205" t="s">
        <v>46</v>
      </c>
      <c r="C4" s="206" t="s">
        <v>5</v>
      </c>
      <c r="D4" s="207" t="s">
        <v>6</v>
      </c>
      <c r="E4" s="208" t="s">
        <v>7</v>
      </c>
      <c r="F4" s="207" t="s">
        <v>6</v>
      </c>
      <c r="G4" s="208" t="s">
        <v>7</v>
      </c>
      <c r="H4" s="207" t="s">
        <v>6</v>
      </c>
      <c r="I4" s="208" t="s">
        <v>7</v>
      </c>
      <c r="J4" s="207" t="s">
        <v>6</v>
      </c>
      <c r="K4" s="208" t="s">
        <v>7</v>
      </c>
      <c r="L4" s="207" t="s">
        <v>6</v>
      </c>
      <c r="M4" s="208" t="s">
        <v>7</v>
      </c>
      <c r="N4" s="207" t="s">
        <v>6</v>
      </c>
      <c r="O4" s="209" t="s">
        <v>7</v>
      </c>
    </row>
    <row r="5" spans="1:15" thickBot="1">
      <c r="A5" s="196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97"/>
    </row>
    <row r="6" spans="1:15" thickBot="1">
      <c r="A6" s="210" t="s">
        <v>23</v>
      </c>
      <c r="B6" s="211"/>
      <c r="C6" s="190" t="s">
        <v>8</v>
      </c>
      <c r="D6" s="363">
        <v>3.75</v>
      </c>
      <c r="E6" s="364">
        <v>5.5</v>
      </c>
      <c r="F6" s="365">
        <v>4</v>
      </c>
      <c r="G6" s="366">
        <v>5</v>
      </c>
      <c r="H6" s="365">
        <v>2</v>
      </c>
      <c r="I6" s="366">
        <v>6</v>
      </c>
      <c r="J6" s="365">
        <v>2</v>
      </c>
      <c r="K6" s="366">
        <v>4.75</v>
      </c>
      <c r="L6" s="365">
        <v>4.5</v>
      </c>
      <c r="M6" s="366">
        <v>5</v>
      </c>
      <c r="N6" s="365">
        <v>6</v>
      </c>
      <c r="O6" s="367">
        <v>7.5</v>
      </c>
    </row>
    <row r="7" spans="1:15" ht="16.5" thickBot="1">
      <c r="A7" s="212" t="s">
        <v>36</v>
      </c>
      <c r="B7" s="213"/>
      <c r="C7" s="214"/>
      <c r="D7" s="368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70"/>
    </row>
    <row r="8" spans="1:15">
      <c r="A8" s="215"/>
      <c r="B8" s="216" t="s">
        <v>257</v>
      </c>
      <c r="C8" s="190" t="s">
        <v>8</v>
      </c>
      <c r="D8" s="217"/>
      <c r="E8" s="218"/>
      <c r="F8" s="218"/>
      <c r="G8" s="218"/>
      <c r="H8" s="218">
        <v>1.33</v>
      </c>
      <c r="I8" s="218">
        <v>2.66</v>
      </c>
      <c r="J8" s="218"/>
      <c r="K8" s="218"/>
      <c r="L8" s="218">
        <v>2.3333333333333335</v>
      </c>
      <c r="M8" s="218">
        <v>3</v>
      </c>
      <c r="N8" s="224"/>
      <c r="O8" s="226"/>
    </row>
    <row r="9" spans="1:15">
      <c r="A9" s="215"/>
      <c r="B9" s="216" t="s">
        <v>258</v>
      </c>
      <c r="C9" s="190" t="s">
        <v>8</v>
      </c>
      <c r="D9" s="217">
        <v>2.25</v>
      </c>
      <c r="E9" s="218">
        <v>3.33</v>
      </c>
      <c r="F9" s="218">
        <v>2.6666666666666665</v>
      </c>
      <c r="G9" s="218">
        <v>3.3333333333333335</v>
      </c>
      <c r="H9" s="218">
        <v>3</v>
      </c>
      <c r="I9" s="218">
        <v>3.33</v>
      </c>
      <c r="J9" s="218">
        <v>1.6666666666666667</v>
      </c>
      <c r="K9" s="218">
        <v>3.3333333333333335</v>
      </c>
      <c r="L9" s="218">
        <v>2.3333333333333335</v>
      </c>
      <c r="M9" s="218">
        <v>2.6666666666666665</v>
      </c>
      <c r="N9" s="193"/>
      <c r="O9" s="195"/>
    </row>
    <row r="10" spans="1:15">
      <c r="A10" s="215"/>
      <c r="B10" s="216" t="s">
        <v>259</v>
      </c>
      <c r="C10" s="190" t="s">
        <v>8</v>
      </c>
      <c r="D10" s="217">
        <v>1.2</v>
      </c>
      <c r="E10" s="218">
        <v>2</v>
      </c>
      <c r="F10" s="218">
        <v>1.6666666666666667</v>
      </c>
      <c r="G10" s="218">
        <v>1.6666666666666667</v>
      </c>
      <c r="H10" s="218">
        <v>1.66</v>
      </c>
      <c r="I10" s="218">
        <v>1.66</v>
      </c>
      <c r="J10" s="218">
        <v>1</v>
      </c>
      <c r="K10" s="218">
        <v>2.3333333333333335</v>
      </c>
      <c r="L10" s="218">
        <v>2.3333333333333335</v>
      </c>
      <c r="M10" s="218">
        <v>2.3333333333333335</v>
      </c>
      <c r="N10" s="193"/>
      <c r="O10" s="195"/>
    </row>
    <row r="11" spans="1:15">
      <c r="A11" s="215"/>
      <c r="B11" s="216" t="s">
        <v>262</v>
      </c>
      <c r="C11" s="190" t="s">
        <v>8</v>
      </c>
      <c r="D11" s="217">
        <v>1.25</v>
      </c>
      <c r="E11" s="218">
        <v>2.2000000000000002</v>
      </c>
      <c r="F11" s="218">
        <v>1.6666666666666667</v>
      </c>
      <c r="G11" s="218">
        <v>1.6666666666666667</v>
      </c>
      <c r="H11" s="218">
        <v>2</v>
      </c>
      <c r="I11" s="218">
        <v>2</v>
      </c>
      <c r="J11" s="218"/>
      <c r="K11" s="218"/>
      <c r="L11" s="218">
        <v>2.3333333333333335</v>
      </c>
      <c r="M11" s="218">
        <v>2.6666666666666665</v>
      </c>
      <c r="N11" s="193"/>
      <c r="O11" s="195"/>
    </row>
    <row r="12" spans="1:15">
      <c r="A12" s="215"/>
      <c r="B12" s="216" t="s">
        <v>220</v>
      </c>
      <c r="C12" s="190" t="s">
        <v>8</v>
      </c>
      <c r="D12" s="217">
        <v>1.2</v>
      </c>
      <c r="E12" s="218">
        <v>1.5</v>
      </c>
      <c r="F12" s="218">
        <v>1.6666666666666667</v>
      </c>
      <c r="G12" s="218">
        <v>2</v>
      </c>
      <c r="H12" s="218"/>
      <c r="I12" s="218"/>
      <c r="J12" s="218">
        <v>1</v>
      </c>
      <c r="K12" s="218">
        <v>2</v>
      </c>
      <c r="L12" s="218"/>
      <c r="M12" s="218"/>
      <c r="N12" s="193"/>
      <c r="O12" s="195"/>
    </row>
    <row r="13" spans="1:15">
      <c r="A13" s="215"/>
      <c r="B13" s="216" t="s">
        <v>217</v>
      </c>
      <c r="C13" s="190" t="s">
        <v>8</v>
      </c>
      <c r="D13" s="217">
        <v>1.2</v>
      </c>
      <c r="E13" s="218">
        <v>1.66</v>
      </c>
      <c r="F13" s="218">
        <v>1.6666666666666667</v>
      </c>
      <c r="G13" s="218">
        <v>1.6666666666666667</v>
      </c>
      <c r="H13" s="218">
        <v>1.33</v>
      </c>
      <c r="I13" s="218">
        <v>2</v>
      </c>
      <c r="J13" s="218">
        <v>1</v>
      </c>
      <c r="K13" s="218">
        <v>2</v>
      </c>
      <c r="L13" s="218">
        <v>2</v>
      </c>
      <c r="M13" s="218">
        <v>2.3333333333333335</v>
      </c>
      <c r="N13" s="193"/>
      <c r="O13" s="195"/>
    </row>
    <row r="14" spans="1:15">
      <c r="A14" s="215"/>
      <c r="B14" s="216" t="s">
        <v>256</v>
      </c>
      <c r="C14" s="190" t="s">
        <v>8</v>
      </c>
      <c r="D14" s="191">
        <v>2</v>
      </c>
      <c r="E14" s="192">
        <v>3</v>
      </c>
      <c r="F14" s="193">
        <v>2</v>
      </c>
      <c r="G14" s="194">
        <v>2.6666666666666665</v>
      </c>
      <c r="H14" s="193">
        <v>1.66</v>
      </c>
      <c r="I14" s="194">
        <v>3.34</v>
      </c>
      <c r="J14" s="193">
        <v>1.3333333333333333</v>
      </c>
      <c r="K14" s="194">
        <v>2.6666666666666665</v>
      </c>
      <c r="L14" s="193">
        <v>2.3333333333333335</v>
      </c>
      <c r="M14" s="194">
        <v>2.6666666666666665</v>
      </c>
      <c r="N14" s="193"/>
      <c r="O14" s="195"/>
    </row>
    <row r="15" spans="1:15">
      <c r="A15" s="215"/>
      <c r="B15" s="216" t="s">
        <v>218</v>
      </c>
      <c r="C15" s="190" t="s">
        <v>8</v>
      </c>
      <c r="D15" s="191">
        <v>1.2</v>
      </c>
      <c r="E15" s="192">
        <v>1.5</v>
      </c>
      <c r="F15" s="193">
        <v>1.6666666666666667</v>
      </c>
      <c r="G15" s="194">
        <v>1.6666666666666667</v>
      </c>
      <c r="H15" s="193">
        <v>1.67</v>
      </c>
      <c r="I15" s="194">
        <v>2</v>
      </c>
      <c r="J15" s="193">
        <v>1</v>
      </c>
      <c r="K15" s="194">
        <v>2</v>
      </c>
      <c r="L15" s="193">
        <v>1.6666666666666667</v>
      </c>
      <c r="M15" s="194">
        <v>2.3333333333333335</v>
      </c>
      <c r="N15" s="193"/>
      <c r="O15" s="195"/>
    </row>
    <row r="16" spans="1:15" thickBot="1">
      <c r="A16" s="376" t="s">
        <v>47</v>
      </c>
      <c r="B16" s="211"/>
      <c r="C16" s="190" t="s">
        <v>8</v>
      </c>
      <c r="D16" s="191"/>
      <c r="E16" s="192"/>
      <c r="F16" s="193">
        <v>24</v>
      </c>
      <c r="G16" s="194">
        <v>24</v>
      </c>
      <c r="H16" s="193"/>
      <c r="I16" s="194"/>
      <c r="J16" s="193"/>
      <c r="K16" s="194"/>
      <c r="L16" s="193">
        <v>32</v>
      </c>
      <c r="M16" s="194">
        <v>34</v>
      </c>
      <c r="N16" s="201"/>
      <c r="O16" s="203"/>
    </row>
    <row r="17" spans="1:15" thickBot="1">
      <c r="A17" s="196" t="s">
        <v>114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97"/>
    </row>
    <row r="18" spans="1:15" ht="15">
      <c r="A18" s="219" t="s">
        <v>30</v>
      </c>
      <c r="B18" s="220"/>
      <c r="C18" s="221" t="s">
        <v>21</v>
      </c>
      <c r="D18" s="222">
        <v>5</v>
      </c>
      <c r="E18" s="223">
        <v>6</v>
      </c>
      <c r="F18" s="224">
        <v>6</v>
      </c>
      <c r="G18" s="225">
        <v>15</v>
      </c>
      <c r="H18" s="224">
        <v>6</v>
      </c>
      <c r="I18" s="225">
        <v>6.5</v>
      </c>
      <c r="J18" s="224">
        <v>5</v>
      </c>
      <c r="K18" s="225">
        <v>10</v>
      </c>
      <c r="L18" s="224"/>
      <c r="M18" s="225"/>
      <c r="N18" s="224">
        <v>10</v>
      </c>
      <c r="O18" s="226">
        <v>12</v>
      </c>
    </row>
    <row r="19" spans="1:15" ht="15">
      <c r="A19" s="210" t="s">
        <v>31</v>
      </c>
      <c r="B19" s="211"/>
      <c r="C19" s="190" t="s">
        <v>8</v>
      </c>
      <c r="D19" s="191">
        <v>5</v>
      </c>
      <c r="E19" s="192">
        <v>8</v>
      </c>
      <c r="F19" s="193">
        <v>6</v>
      </c>
      <c r="G19" s="194">
        <v>6</v>
      </c>
      <c r="H19" s="193"/>
      <c r="I19" s="194"/>
      <c r="J19" s="193"/>
      <c r="K19" s="194"/>
      <c r="L19" s="193"/>
      <c r="M19" s="194"/>
      <c r="N19" s="193">
        <v>6.5</v>
      </c>
      <c r="O19" s="195">
        <v>6.5</v>
      </c>
    </row>
    <row r="20" spans="1:15" ht="15">
      <c r="A20" s="210" t="s">
        <v>32</v>
      </c>
      <c r="B20" s="211"/>
      <c r="C20" s="190" t="s">
        <v>8</v>
      </c>
      <c r="D20" s="191">
        <v>4.6100000000000003</v>
      </c>
      <c r="E20" s="192">
        <v>5.6</v>
      </c>
      <c r="F20" s="193">
        <v>4.7222222222222223</v>
      </c>
      <c r="G20" s="194">
        <v>5.5555555555555554</v>
      </c>
      <c r="H20" s="193">
        <v>5.16</v>
      </c>
      <c r="I20" s="194">
        <v>6</v>
      </c>
      <c r="J20" s="193">
        <v>5.2777777777777777</v>
      </c>
      <c r="K20" s="194">
        <v>5.833333333333333</v>
      </c>
      <c r="L20" s="193">
        <v>4.8888888888888893</v>
      </c>
      <c r="M20" s="194">
        <v>6.1111111111111107</v>
      </c>
      <c r="N20" s="193">
        <v>5.5</v>
      </c>
      <c r="O20" s="195">
        <v>6</v>
      </c>
    </row>
    <row r="21" spans="1:15" ht="15">
      <c r="A21" s="210" t="s">
        <v>34</v>
      </c>
      <c r="B21" s="211"/>
      <c r="C21" s="190" t="s">
        <v>8</v>
      </c>
      <c r="D21" s="191">
        <v>3.75</v>
      </c>
      <c r="E21" s="192">
        <v>6</v>
      </c>
      <c r="F21" s="193">
        <v>6</v>
      </c>
      <c r="G21" s="194">
        <v>6.5</v>
      </c>
      <c r="H21" s="193">
        <v>6.8</v>
      </c>
      <c r="I21" s="194">
        <v>7.2</v>
      </c>
      <c r="J21" s="193">
        <v>6</v>
      </c>
      <c r="K21" s="194">
        <v>7</v>
      </c>
      <c r="L21" s="193">
        <v>5.7</v>
      </c>
      <c r="M21" s="194">
        <v>7</v>
      </c>
      <c r="N21" s="193">
        <v>6.5</v>
      </c>
      <c r="O21" s="195">
        <v>7.5</v>
      </c>
    </row>
    <row r="22" spans="1:15" ht="15">
      <c r="A22" s="210" t="s">
        <v>35</v>
      </c>
      <c r="B22" s="211"/>
      <c r="C22" s="190" t="s">
        <v>8</v>
      </c>
      <c r="D22" s="191">
        <v>4</v>
      </c>
      <c r="E22" s="192">
        <v>16</v>
      </c>
      <c r="F22" s="193">
        <v>5</v>
      </c>
      <c r="G22" s="194">
        <v>15</v>
      </c>
      <c r="H22" s="193">
        <v>4.8</v>
      </c>
      <c r="I22" s="194">
        <v>5.8</v>
      </c>
      <c r="J22" s="193">
        <v>6.4705882352941178</v>
      </c>
      <c r="K22" s="194">
        <v>7.0588235294117645</v>
      </c>
      <c r="L22" s="193">
        <v>5.3571428571428568</v>
      </c>
      <c r="M22" s="194">
        <v>7.5</v>
      </c>
      <c r="N22" s="193">
        <v>7</v>
      </c>
      <c r="O22" s="195">
        <v>7</v>
      </c>
    </row>
    <row r="23" spans="1:15" ht="15">
      <c r="A23" s="210" t="s">
        <v>23</v>
      </c>
      <c r="B23" s="211"/>
      <c r="C23" s="190" t="s">
        <v>8</v>
      </c>
      <c r="D23" s="191">
        <v>5</v>
      </c>
      <c r="E23" s="192">
        <v>11</v>
      </c>
      <c r="F23" s="193">
        <v>5</v>
      </c>
      <c r="G23" s="194">
        <v>5</v>
      </c>
      <c r="H23" s="193"/>
      <c r="I23" s="194"/>
      <c r="J23" s="193">
        <v>5.833333333333333</v>
      </c>
      <c r="K23" s="194">
        <v>6.25</v>
      </c>
      <c r="L23" s="193">
        <v>6.5</v>
      </c>
      <c r="M23" s="194">
        <v>7.083333333333333</v>
      </c>
      <c r="N23" s="193"/>
      <c r="O23" s="195"/>
    </row>
    <row r="24" spans="1:15" ht="15">
      <c r="A24" s="210" t="s">
        <v>37</v>
      </c>
      <c r="B24" s="211"/>
      <c r="C24" s="190" t="s">
        <v>8</v>
      </c>
      <c r="D24" s="191">
        <v>5</v>
      </c>
      <c r="E24" s="192">
        <v>10</v>
      </c>
      <c r="F24" s="193">
        <v>4.5</v>
      </c>
      <c r="G24" s="194">
        <v>8.5</v>
      </c>
      <c r="H24" s="193">
        <v>4.5999999999999996</v>
      </c>
      <c r="I24" s="194">
        <v>6.6</v>
      </c>
      <c r="J24" s="193">
        <v>5</v>
      </c>
      <c r="K24" s="194">
        <v>7</v>
      </c>
      <c r="L24" s="193">
        <v>5.5</v>
      </c>
      <c r="M24" s="194">
        <v>11</v>
      </c>
      <c r="N24" s="193">
        <v>6</v>
      </c>
      <c r="O24" s="195">
        <v>7.5</v>
      </c>
    </row>
    <row r="25" spans="1:15" ht="15">
      <c r="A25" s="210" t="s">
        <v>328</v>
      </c>
      <c r="B25" s="211"/>
      <c r="C25" s="190" t="s">
        <v>8</v>
      </c>
      <c r="D25" s="191">
        <v>13</v>
      </c>
      <c r="E25" s="192">
        <v>16</v>
      </c>
      <c r="F25" s="193">
        <v>13</v>
      </c>
      <c r="G25" s="194">
        <v>16</v>
      </c>
      <c r="H25" s="193"/>
      <c r="I25" s="194"/>
      <c r="J25" s="193"/>
      <c r="K25" s="194"/>
      <c r="L25" s="193"/>
      <c r="M25" s="194"/>
      <c r="N25" s="193"/>
      <c r="O25" s="195"/>
    </row>
    <row r="26" spans="1:15" ht="15">
      <c r="A26" s="210" t="s">
        <v>38</v>
      </c>
      <c r="B26" s="211"/>
      <c r="C26" s="190" t="s">
        <v>8</v>
      </c>
      <c r="D26" s="191">
        <v>2.5</v>
      </c>
      <c r="E26" s="192">
        <v>7.5</v>
      </c>
      <c r="F26" s="193">
        <v>4.5</v>
      </c>
      <c r="G26" s="194">
        <v>6.5</v>
      </c>
      <c r="H26" s="193">
        <v>4</v>
      </c>
      <c r="I26" s="194">
        <v>6.6</v>
      </c>
      <c r="J26" s="193">
        <v>6</v>
      </c>
      <c r="K26" s="194">
        <v>7</v>
      </c>
      <c r="L26" s="193">
        <v>5</v>
      </c>
      <c r="M26" s="194">
        <v>7</v>
      </c>
      <c r="N26" s="193">
        <v>5.5</v>
      </c>
      <c r="O26" s="195">
        <v>6.5</v>
      </c>
    </row>
    <row r="27" spans="1:15" ht="15">
      <c r="A27" s="210" t="s">
        <v>48</v>
      </c>
      <c r="B27" s="211"/>
      <c r="C27" s="190" t="s">
        <v>8</v>
      </c>
      <c r="D27" s="191">
        <v>5</v>
      </c>
      <c r="E27" s="192">
        <v>6</v>
      </c>
      <c r="F27" s="193"/>
      <c r="G27" s="194"/>
      <c r="H27" s="193"/>
      <c r="I27" s="194"/>
      <c r="J27" s="193"/>
      <c r="K27" s="194"/>
      <c r="L27" s="193"/>
      <c r="M27" s="194"/>
      <c r="N27" s="193">
        <v>12</v>
      </c>
      <c r="O27" s="195">
        <v>12</v>
      </c>
    </row>
    <row r="28" spans="1:15" ht="15">
      <c r="A28" s="210" t="s">
        <v>47</v>
      </c>
      <c r="B28" s="211"/>
      <c r="C28" s="190" t="s">
        <v>8</v>
      </c>
      <c r="D28" s="191">
        <v>10</v>
      </c>
      <c r="E28" s="192">
        <v>12</v>
      </c>
      <c r="F28" s="193">
        <v>10</v>
      </c>
      <c r="G28" s="194">
        <v>12</v>
      </c>
      <c r="H28" s="193">
        <v>8</v>
      </c>
      <c r="I28" s="194">
        <v>12</v>
      </c>
      <c r="J28" s="193">
        <v>10</v>
      </c>
      <c r="K28" s="194">
        <v>13</v>
      </c>
      <c r="L28" s="193">
        <v>14</v>
      </c>
      <c r="M28" s="194">
        <v>15</v>
      </c>
      <c r="N28" s="193"/>
      <c r="O28" s="195"/>
    </row>
    <row r="29" spans="1:15" thickBot="1">
      <c r="A29" s="227" t="s">
        <v>39</v>
      </c>
      <c r="B29" s="228"/>
      <c r="C29" s="198" t="s">
        <v>8</v>
      </c>
      <c r="D29" s="199">
        <v>13</v>
      </c>
      <c r="E29" s="200">
        <v>19</v>
      </c>
      <c r="F29" s="201">
        <v>13</v>
      </c>
      <c r="G29" s="202">
        <v>19</v>
      </c>
      <c r="H29" s="201">
        <v>14.5</v>
      </c>
      <c r="I29" s="202">
        <v>18</v>
      </c>
      <c r="J29" s="201">
        <v>16.666666666666668</v>
      </c>
      <c r="K29" s="202">
        <v>18.888888888888889</v>
      </c>
      <c r="L29" s="201">
        <v>11.142857142857142</v>
      </c>
      <c r="M29" s="202">
        <v>19.714285714285715</v>
      </c>
      <c r="N29" s="201">
        <v>11</v>
      </c>
      <c r="O29" s="203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A3" sqref="A3:P20"/>
    </sheetView>
  </sheetViews>
  <sheetFormatPr defaultRowHeight="12.75"/>
  <cols>
    <col min="1" max="1" width="30.7109375" customWidth="1"/>
    <col min="2" max="2" width="12.140625" bestFit="1" customWidth="1"/>
    <col min="3" max="3" width="10.28515625" bestFit="1" customWidth="1"/>
    <col min="4" max="4" width="14.140625" bestFit="1" customWidth="1"/>
    <col min="9" max="9" width="32.42578125" customWidth="1"/>
    <col min="10" max="10" width="12.140625" bestFit="1" customWidth="1"/>
    <col min="11" max="11" width="13" customWidth="1"/>
    <col min="12" max="12" width="14.140625" bestFit="1" customWidth="1"/>
  </cols>
  <sheetData>
    <row r="3" spans="1:15" ht="21">
      <c r="A3" s="348" t="s">
        <v>304</v>
      </c>
      <c r="I3" s="348" t="s">
        <v>311</v>
      </c>
    </row>
    <row r="4" spans="1:15" ht="21.75" thickBot="1">
      <c r="A4" s="392" t="s">
        <v>305</v>
      </c>
      <c r="B4" s="392"/>
      <c r="C4" s="392"/>
      <c r="I4" s="392" t="s">
        <v>305</v>
      </c>
      <c r="J4" s="392"/>
      <c r="K4" s="392"/>
      <c r="L4" s="392"/>
      <c r="M4" s="392"/>
      <c r="N4" s="392"/>
      <c r="O4" s="392"/>
    </row>
    <row r="5" spans="1:15" ht="18.75" thickBot="1">
      <c r="A5" s="349" t="s">
        <v>306</v>
      </c>
      <c r="B5" s="350" t="s">
        <v>320</v>
      </c>
      <c r="C5" s="350" t="s">
        <v>312</v>
      </c>
      <c r="D5" s="350" t="s">
        <v>242</v>
      </c>
      <c r="I5" s="349" t="s">
        <v>306</v>
      </c>
      <c r="J5" s="359" t="s">
        <v>320</v>
      </c>
      <c r="K5" s="359" t="s">
        <v>312</v>
      </c>
      <c r="L5" s="350" t="s">
        <v>242</v>
      </c>
    </row>
    <row r="6" spans="1:15" ht="18">
      <c r="A6" s="351" t="s">
        <v>259</v>
      </c>
      <c r="B6" s="352">
        <v>94.583935198042724</v>
      </c>
      <c r="C6" s="352">
        <v>143.46615141144903</v>
      </c>
      <c r="D6" s="353">
        <v>-34.07229909807517</v>
      </c>
      <c r="I6" s="351" t="s">
        <v>259</v>
      </c>
      <c r="J6" s="352">
        <v>252</v>
      </c>
      <c r="K6" s="352">
        <v>199</v>
      </c>
      <c r="L6" s="353">
        <v>26.633165829145728</v>
      </c>
    </row>
    <row r="7" spans="1:15" ht="18">
      <c r="A7" s="354" t="s">
        <v>260</v>
      </c>
      <c r="B7" s="353">
        <v>68</v>
      </c>
      <c r="C7" s="353">
        <v>94.459582662176032</v>
      </c>
      <c r="D7" s="353">
        <v>-28.011538815289626</v>
      </c>
      <c r="I7" s="354" t="s">
        <v>260</v>
      </c>
      <c r="J7" s="353">
        <v>138.47753788614961</v>
      </c>
      <c r="K7" s="353">
        <v>192.03532656380935</v>
      </c>
      <c r="L7" s="353">
        <v>-27.889550134341352</v>
      </c>
    </row>
    <row r="8" spans="1:15" ht="18">
      <c r="A8" s="354" t="s">
        <v>283</v>
      </c>
      <c r="B8" s="355">
        <v>62.04770915338031</v>
      </c>
      <c r="C8" s="355">
        <v>75.189625360230551</v>
      </c>
      <c r="D8" s="355">
        <v>-17.478363728889239</v>
      </c>
      <c r="I8" s="354" t="s">
        <v>283</v>
      </c>
      <c r="J8" s="355">
        <v>143.11945125459903</v>
      </c>
      <c r="K8" s="355">
        <v>149</v>
      </c>
      <c r="L8" s="355">
        <v>-3.9466770103362228</v>
      </c>
    </row>
    <row r="9" spans="1:15" ht="18">
      <c r="A9" s="354" t="s">
        <v>307</v>
      </c>
      <c r="B9" s="353">
        <v>83.93781444795934</v>
      </c>
      <c r="C9" s="353">
        <v>82.768251630453335</v>
      </c>
      <c r="D9" s="353">
        <v>1.4130572948766771</v>
      </c>
      <c r="I9" s="354" t="s">
        <v>307</v>
      </c>
      <c r="J9" s="353">
        <v>168.09861030626993</v>
      </c>
      <c r="K9" s="353">
        <v>155.63404146214177</v>
      </c>
      <c r="L9" s="353">
        <v>8.0088962074278545</v>
      </c>
    </row>
    <row r="10" spans="1:15" ht="18">
      <c r="A10" s="354" t="s">
        <v>308</v>
      </c>
      <c r="B10" s="353">
        <v>59.852309752477787</v>
      </c>
      <c r="C10" s="353">
        <v>80</v>
      </c>
      <c r="D10" s="353">
        <v>-25.184612809402768</v>
      </c>
      <c r="I10" s="354" t="s">
        <v>308</v>
      </c>
      <c r="J10" s="353">
        <v>197.47200799938145</v>
      </c>
      <c r="K10" s="353">
        <v>190.87630732653443</v>
      </c>
      <c r="L10" s="353">
        <v>3.455484216573653</v>
      </c>
    </row>
    <row r="11" spans="1:15" ht="18.75" thickBot="1">
      <c r="A11" s="356" t="s">
        <v>218</v>
      </c>
      <c r="B11" s="357">
        <v>54</v>
      </c>
      <c r="C11" s="357">
        <v>80</v>
      </c>
      <c r="D11" s="357">
        <v>-32.5</v>
      </c>
      <c r="I11" s="356" t="s">
        <v>218</v>
      </c>
      <c r="J11" s="357">
        <v>190.310865539693</v>
      </c>
      <c r="K11" s="357">
        <v>173.966184368814</v>
      </c>
      <c r="L11" s="357">
        <v>9.3953208378863682</v>
      </c>
    </row>
    <row r="12" spans="1:15">
      <c r="A12" s="358" t="s">
        <v>309</v>
      </c>
      <c r="I12" s="358" t="s">
        <v>309</v>
      </c>
    </row>
    <row r="14" spans="1:15" ht="13.5" thickBot="1"/>
    <row r="15" spans="1:15" ht="21.75" thickBot="1">
      <c r="A15" s="349" t="s">
        <v>306</v>
      </c>
      <c r="B15" s="350" t="s">
        <v>320</v>
      </c>
      <c r="C15" s="350" t="s">
        <v>312</v>
      </c>
      <c r="D15" s="350" t="s">
        <v>242</v>
      </c>
      <c r="I15" s="392" t="s">
        <v>305</v>
      </c>
      <c r="J15" s="392"/>
      <c r="K15" s="392"/>
      <c r="L15" s="392"/>
      <c r="M15" s="392"/>
      <c r="N15" s="392"/>
      <c r="O15" s="392"/>
    </row>
    <row r="16" spans="1:15" ht="36.75" thickBot="1">
      <c r="A16" s="384" t="s">
        <v>310</v>
      </c>
      <c r="B16" s="385">
        <v>78</v>
      </c>
      <c r="C16" s="385">
        <v>92.35306261690819</v>
      </c>
      <c r="D16" s="386">
        <v>-15.541512333431163</v>
      </c>
      <c r="I16" s="349" t="s">
        <v>306</v>
      </c>
      <c r="J16" s="350" t="s">
        <v>320</v>
      </c>
      <c r="K16" s="350" t="s">
        <v>312</v>
      </c>
      <c r="L16" s="350" t="s">
        <v>242</v>
      </c>
    </row>
    <row r="17" spans="1:15" ht="36.75" thickBot="1">
      <c r="A17" s="387" t="s">
        <v>321</v>
      </c>
      <c r="B17" s="388"/>
      <c r="C17" s="388"/>
      <c r="D17" s="389"/>
      <c r="I17" s="361" t="s">
        <v>310</v>
      </c>
      <c r="J17" s="360">
        <v>193</v>
      </c>
      <c r="K17" s="360">
        <v>179.6702376822752</v>
      </c>
      <c r="L17" s="362">
        <v>7.419015241298256</v>
      </c>
    </row>
    <row r="19" spans="1:15" ht="12.75" customHeight="1">
      <c r="I19" s="393" t="s">
        <v>322</v>
      </c>
      <c r="J19" s="393"/>
      <c r="K19" s="393"/>
      <c r="L19" s="393"/>
      <c r="M19" s="393"/>
      <c r="N19" s="393"/>
      <c r="O19" s="393"/>
    </row>
    <row r="20" spans="1:15">
      <c r="I20" t="s">
        <v>323</v>
      </c>
    </row>
  </sheetData>
  <mergeCells count="4">
    <mergeCell ref="A4:C4"/>
    <mergeCell ref="I4:O4"/>
    <mergeCell ref="I15:O15"/>
    <mergeCell ref="I19:O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>
      <c r="B1" s="29"/>
      <c r="C1" s="29"/>
      <c r="D1" s="29"/>
      <c r="E1" s="29"/>
      <c r="F1" s="29"/>
      <c r="G1" s="29"/>
      <c r="H1" s="29"/>
    </row>
    <row r="2" spans="2:8" ht="21">
      <c r="B2" s="71" t="s">
        <v>115</v>
      </c>
      <c r="C2" s="29"/>
      <c r="D2" s="29"/>
      <c r="E2" s="29"/>
      <c r="F2" s="29"/>
      <c r="G2" s="29"/>
      <c r="H2" s="29"/>
    </row>
    <row r="3" spans="2:8">
      <c r="C3" s="29"/>
      <c r="D3" s="29"/>
      <c r="E3" s="29"/>
      <c r="F3" s="29"/>
      <c r="G3" s="29"/>
      <c r="H3" s="29"/>
    </row>
    <row r="4" spans="2:8" ht="13.5" thickBot="1">
      <c r="B4" s="29"/>
      <c r="C4" s="29"/>
      <c r="D4" s="29"/>
      <c r="E4" s="29"/>
      <c r="F4" s="29"/>
      <c r="G4" s="29"/>
      <c r="H4" s="29"/>
    </row>
    <row r="5" spans="2:8" ht="15.75">
      <c r="B5" s="81" t="s">
        <v>3</v>
      </c>
      <c r="C5" s="82"/>
      <c r="D5" s="82"/>
      <c r="E5" s="82"/>
      <c r="F5" s="82"/>
      <c r="G5" s="82"/>
      <c r="H5" s="83"/>
    </row>
    <row r="6" spans="2:8" ht="16.5" thickBot="1">
      <c r="B6" s="84" t="s">
        <v>282</v>
      </c>
      <c r="C6" s="85"/>
      <c r="D6" s="85"/>
      <c r="E6" s="85"/>
      <c r="F6" s="85"/>
      <c r="G6" s="85"/>
      <c r="H6" s="86"/>
    </row>
    <row r="7" spans="2:8" ht="16.5" thickBot="1">
      <c r="B7" s="394" t="s">
        <v>116</v>
      </c>
      <c r="C7" s="397" t="s">
        <v>117</v>
      </c>
      <c r="D7" s="398"/>
      <c r="E7" s="399"/>
      <c r="F7" s="400" t="s">
        <v>10</v>
      </c>
      <c r="G7" s="401"/>
      <c r="H7" s="402"/>
    </row>
    <row r="8" spans="2:8" ht="12.75" customHeight="1">
      <c r="B8" s="395"/>
      <c r="C8" s="403" t="s">
        <v>120</v>
      </c>
      <c r="D8" s="404"/>
      <c r="E8" s="405" t="s">
        <v>119</v>
      </c>
      <c r="F8" s="403" t="s">
        <v>118</v>
      </c>
      <c r="G8" s="404"/>
      <c r="H8" s="405" t="s">
        <v>119</v>
      </c>
    </row>
    <row r="9" spans="2:8" ht="32.25" thickBot="1">
      <c r="B9" s="396"/>
      <c r="C9" s="153" t="s">
        <v>326</v>
      </c>
      <c r="D9" s="154" t="s">
        <v>313</v>
      </c>
      <c r="E9" s="406"/>
      <c r="F9" s="153" t="s">
        <v>326</v>
      </c>
      <c r="G9" s="154" t="s">
        <v>313</v>
      </c>
      <c r="H9" s="406"/>
    </row>
    <row r="10" spans="2:8" ht="15.75">
      <c r="B10" s="72" t="s">
        <v>121</v>
      </c>
      <c r="C10" s="87">
        <v>175</v>
      </c>
      <c r="D10" s="73">
        <v>175</v>
      </c>
      <c r="E10" s="74">
        <f t="shared" ref="E10:E25" si="0">(C10-D10)/D10*100</f>
        <v>0</v>
      </c>
      <c r="F10" s="91">
        <v>2.83</v>
      </c>
      <c r="G10" s="73">
        <v>3</v>
      </c>
      <c r="H10" s="74">
        <f>(F10-G10)/G10*100</f>
        <v>-5.6666666666666643</v>
      </c>
    </row>
    <row r="11" spans="2:8" ht="15.75">
      <c r="B11" s="72" t="s">
        <v>122</v>
      </c>
      <c r="C11" s="88">
        <v>140</v>
      </c>
      <c r="D11" s="75">
        <v>106.67</v>
      </c>
      <c r="E11" s="74">
        <f t="shared" si="0"/>
        <v>31.245898565669822</v>
      </c>
      <c r="F11" s="92">
        <v>1.86</v>
      </c>
      <c r="G11" s="76">
        <v>1.76</v>
      </c>
      <c r="H11" s="74">
        <f t="shared" ref="H11:H12" si="1">(F11-G11)/G11*100</f>
        <v>5.681818181818187</v>
      </c>
    </row>
    <row r="12" spans="2:8" ht="15.75">
      <c r="B12" s="72" t="s">
        <v>123</v>
      </c>
      <c r="C12" s="375">
        <v>116.25</v>
      </c>
      <c r="D12" s="76">
        <v>118.33</v>
      </c>
      <c r="E12" s="74">
        <f t="shared" si="0"/>
        <v>-1.7577959942533579</v>
      </c>
      <c r="F12" s="92">
        <v>3.25</v>
      </c>
      <c r="G12" s="76">
        <v>2.69</v>
      </c>
      <c r="H12" s="74">
        <f t="shared" si="1"/>
        <v>20.817843866171007</v>
      </c>
    </row>
    <row r="13" spans="2:8" ht="15.75">
      <c r="B13" s="72" t="s">
        <v>124</v>
      </c>
      <c r="C13" s="89">
        <v>200</v>
      </c>
      <c r="D13" s="76" t="s">
        <v>140</v>
      </c>
      <c r="E13" s="76" t="s">
        <v>140</v>
      </c>
      <c r="F13" s="93">
        <v>3</v>
      </c>
      <c r="G13" s="76" t="s">
        <v>140</v>
      </c>
      <c r="H13" s="76" t="s">
        <v>140</v>
      </c>
    </row>
    <row r="14" spans="2:8" ht="15.75">
      <c r="B14" s="72" t="s">
        <v>125</v>
      </c>
      <c r="C14" s="88">
        <v>166.67</v>
      </c>
      <c r="D14" s="76">
        <v>148</v>
      </c>
      <c r="E14" s="76">
        <f t="shared" si="0"/>
        <v>12.614864864864856</v>
      </c>
      <c r="F14" s="92">
        <v>3</v>
      </c>
      <c r="G14" s="76">
        <v>2.71</v>
      </c>
      <c r="H14" s="74">
        <f t="shared" ref="H14:H25" si="2">(F14-G14)/G14*100</f>
        <v>10.701107011070112</v>
      </c>
    </row>
    <row r="15" spans="2:8" ht="15.75">
      <c r="B15" s="72" t="s">
        <v>137</v>
      </c>
      <c r="C15" s="88">
        <v>106</v>
      </c>
      <c r="D15" s="76">
        <v>106.33</v>
      </c>
      <c r="E15" s="74">
        <f t="shared" si="0"/>
        <v>-0.31035455656916983</v>
      </c>
      <c r="F15" s="92">
        <v>1.47</v>
      </c>
      <c r="G15" s="76">
        <v>1.69</v>
      </c>
      <c r="H15" s="74">
        <f t="shared" si="2"/>
        <v>-13.017751479289942</v>
      </c>
    </row>
    <row r="16" spans="2:8" ht="15.75">
      <c r="B16" s="72" t="s">
        <v>126</v>
      </c>
      <c r="C16" s="88">
        <v>90</v>
      </c>
      <c r="D16" s="76">
        <v>93.33</v>
      </c>
      <c r="E16" s="74">
        <f t="shared" si="0"/>
        <v>-3.5679845708775297</v>
      </c>
      <c r="F16" s="92">
        <v>2.57</v>
      </c>
      <c r="G16" s="76">
        <v>2.5</v>
      </c>
      <c r="H16" s="74">
        <f t="shared" si="2"/>
        <v>2.7999999999999936</v>
      </c>
    </row>
    <row r="17" spans="2:8" ht="15.75">
      <c r="B17" s="72" t="s">
        <v>127</v>
      </c>
      <c r="C17" s="88">
        <v>181</v>
      </c>
      <c r="D17" s="75">
        <v>183</v>
      </c>
      <c r="E17" s="74">
        <f t="shared" si="0"/>
        <v>-1.0928961748633881</v>
      </c>
      <c r="F17" s="92">
        <v>2.85</v>
      </c>
      <c r="G17" s="75">
        <v>2.85</v>
      </c>
      <c r="H17" s="74">
        <f t="shared" si="2"/>
        <v>0</v>
      </c>
    </row>
    <row r="18" spans="2:8" ht="15.75">
      <c r="B18" s="72" t="s">
        <v>128</v>
      </c>
      <c r="C18" s="88">
        <v>149.16999999999999</v>
      </c>
      <c r="D18" s="76">
        <v>149.16999999999999</v>
      </c>
      <c r="E18" s="74">
        <f t="shared" si="0"/>
        <v>0</v>
      </c>
      <c r="F18" s="92">
        <v>2.4300000000000002</v>
      </c>
      <c r="G18" s="76">
        <v>2.38</v>
      </c>
      <c r="H18" s="74">
        <f t="shared" si="2"/>
        <v>2.100840336134465</v>
      </c>
    </row>
    <row r="19" spans="2:8" ht="15.75">
      <c r="B19" s="72" t="s">
        <v>129</v>
      </c>
      <c r="C19" s="88">
        <v>123</v>
      </c>
      <c r="D19" s="76">
        <v>132.16999999999999</v>
      </c>
      <c r="E19" s="74">
        <f t="shared" si="0"/>
        <v>-6.938034349701133</v>
      </c>
      <c r="F19" s="92">
        <v>2.48</v>
      </c>
      <c r="G19" s="76">
        <v>3.13</v>
      </c>
      <c r="H19" s="74">
        <f t="shared" si="2"/>
        <v>-20.766773162939295</v>
      </c>
    </row>
    <row r="20" spans="2:8" ht="15.75">
      <c r="B20" s="72" t="s">
        <v>130</v>
      </c>
      <c r="C20" s="88">
        <v>175</v>
      </c>
      <c r="D20" s="76">
        <v>175</v>
      </c>
      <c r="E20" s="74">
        <f t="shared" si="0"/>
        <v>0</v>
      </c>
      <c r="F20" s="92">
        <v>2.75</v>
      </c>
      <c r="G20" s="76">
        <v>2.75</v>
      </c>
      <c r="H20" s="74">
        <f t="shared" si="2"/>
        <v>0</v>
      </c>
    </row>
    <row r="21" spans="2:8" ht="15.75">
      <c r="B21" s="72" t="s">
        <v>131</v>
      </c>
      <c r="C21" s="88">
        <v>142</v>
      </c>
      <c r="D21" s="76">
        <v>136.19999999999999</v>
      </c>
      <c r="E21" s="74">
        <f t="shared" si="0"/>
        <v>4.2584434654919328</v>
      </c>
      <c r="F21" s="92">
        <v>2.7</v>
      </c>
      <c r="G21" s="76">
        <v>2.4500000000000002</v>
      </c>
      <c r="H21" s="74">
        <f t="shared" si="2"/>
        <v>10.204081632653059</v>
      </c>
    </row>
    <row r="22" spans="2:8" ht="15.75">
      <c r="B22" s="72" t="s">
        <v>132</v>
      </c>
      <c r="C22" s="89">
        <v>80</v>
      </c>
      <c r="D22" s="76">
        <v>80</v>
      </c>
      <c r="E22" s="74">
        <f t="shared" si="0"/>
        <v>0</v>
      </c>
      <c r="F22" s="93">
        <v>1.1000000000000001</v>
      </c>
      <c r="G22" s="76">
        <v>1.1000000000000001</v>
      </c>
      <c r="H22" s="74">
        <f t="shared" ref="H22" si="3">(F22-G22)/G22*100</f>
        <v>0</v>
      </c>
    </row>
    <row r="23" spans="2:8" ht="15.75">
      <c r="B23" s="72" t="s">
        <v>133</v>
      </c>
      <c r="C23" s="88">
        <v>200</v>
      </c>
      <c r="D23" s="76">
        <v>190</v>
      </c>
      <c r="E23" s="74">
        <f t="shared" si="0"/>
        <v>5.2631578947368416</v>
      </c>
      <c r="F23" s="92">
        <v>2.8</v>
      </c>
      <c r="G23" s="76">
        <v>2.8</v>
      </c>
      <c r="H23" s="74">
        <f t="shared" si="2"/>
        <v>0</v>
      </c>
    </row>
    <row r="24" spans="2:8" ht="15.75">
      <c r="B24" s="72" t="s">
        <v>134</v>
      </c>
      <c r="C24" s="88">
        <v>144</v>
      </c>
      <c r="D24" s="76">
        <v>142</v>
      </c>
      <c r="E24" s="74">
        <f t="shared" si="0"/>
        <v>1.4084507042253522</v>
      </c>
      <c r="F24" s="92">
        <v>2.86</v>
      </c>
      <c r="G24" s="76">
        <v>2.86</v>
      </c>
      <c r="H24" s="74">
        <f t="shared" si="2"/>
        <v>0</v>
      </c>
    </row>
    <row r="25" spans="2:8" ht="16.5" thickBot="1">
      <c r="B25" s="77" t="s">
        <v>135</v>
      </c>
      <c r="C25" s="90">
        <v>95</v>
      </c>
      <c r="D25" s="78">
        <v>95</v>
      </c>
      <c r="E25" s="79">
        <f t="shared" si="0"/>
        <v>0</v>
      </c>
      <c r="F25" s="94">
        <v>3.85</v>
      </c>
      <c r="G25" s="78">
        <v>3.95</v>
      </c>
      <c r="H25" s="80">
        <f t="shared" si="2"/>
        <v>-2.5316455696202551</v>
      </c>
    </row>
    <row r="26" spans="2:8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12 E14:E25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10:H12 H14:H25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0"/>
  <sheetViews>
    <sheetView showGridLines="0" workbookViewId="0">
      <selection activeCell="K5" sqref="K5:S17"/>
    </sheetView>
  </sheetViews>
  <sheetFormatPr defaultColWidth="9.140625" defaultRowHeight="12.75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>
      <c r="A2" s="292" t="s">
        <v>324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9">
      <c r="A3" s="293" t="s">
        <v>325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9" ht="15.75">
      <c r="A4" s="294"/>
      <c r="B4" s="160"/>
      <c r="C4" s="160"/>
      <c r="D4" s="160"/>
      <c r="E4" s="160"/>
      <c r="F4" s="160"/>
      <c r="G4" s="160"/>
      <c r="H4" s="160"/>
      <c r="I4" s="160"/>
      <c r="J4" s="160"/>
    </row>
    <row r="5" spans="1:19" ht="15.75">
      <c r="A5" s="295" t="s">
        <v>251</v>
      </c>
      <c r="B5" s="296"/>
      <c r="C5" s="296"/>
      <c r="D5" s="296"/>
      <c r="E5" s="296"/>
      <c r="F5" s="295" t="s">
        <v>300</v>
      </c>
      <c r="G5" s="290"/>
      <c r="H5" s="290"/>
      <c r="I5" s="290"/>
      <c r="J5" s="160"/>
      <c r="K5" s="297" t="s">
        <v>252</v>
      </c>
      <c r="L5" s="242"/>
      <c r="M5" s="242"/>
      <c r="N5" s="242"/>
      <c r="O5" s="242"/>
      <c r="P5" s="297" t="s">
        <v>253</v>
      </c>
      <c r="Q5" s="242"/>
      <c r="R5" s="242"/>
      <c r="S5" s="242"/>
    </row>
    <row r="6" spans="1:19" ht="13.5" thickBot="1"/>
    <row r="7" spans="1:19" ht="28.5">
      <c r="A7" s="229" t="s">
        <v>254</v>
      </c>
      <c r="B7" s="415" t="s">
        <v>118</v>
      </c>
      <c r="C7" s="408"/>
      <c r="D7" s="416" t="s">
        <v>242</v>
      </c>
      <c r="F7" s="229" t="s">
        <v>254</v>
      </c>
      <c r="G7" s="415" t="s">
        <v>118</v>
      </c>
      <c r="H7" s="408"/>
      <c r="I7" s="416" t="s">
        <v>242</v>
      </c>
      <c r="K7" s="229" t="s">
        <v>254</v>
      </c>
      <c r="L7" s="415" t="s">
        <v>118</v>
      </c>
      <c r="M7" s="408"/>
      <c r="N7" s="416" t="s">
        <v>242</v>
      </c>
      <c r="P7" s="229" t="s">
        <v>254</v>
      </c>
      <c r="Q7" s="407" t="s">
        <v>118</v>
      </c>
      <c r="R7" s="408"/>
      <c r="S7" s="383" t="s">
        <v>242</v>
      </c>
    </row>
    <row r="8" spans="1:19" ht="15" thickBot="1">
      <c r="A8" s="230"/>
      <c r="B8" s="231">
        <v>44675</v>
      </c>
      <c r="C8" s="232">
        <v>44668</v>
      </c>
      <c r="D8" s="417"/>
      <c r="F8" s="230"/>
      <c r="G8" s="231">
        <v>44675</v>
      </c>
      <c r="H8" s="232">
        <v>44668</v>
      </c>
      <c r="I8" s="417"/>
      <c r="K8" s="230"/>
      <c r="L8" s="231">
        <v>44675</v>
      </c>
      <c r="M8" s="232">
        <v>44668</v>
      </c>
      <c r="N8" s="417"/>
      <c r="P8" s="238"/>
      <c r="Q8" s="231">
        <v>44675</v>
      </c>
      <c r="R8" s="232">
        <v>44668</v>
      </c>
      <c r="S8" s="291"/>
    </row>
    <row r="9" spans="1:19" ht="15.75">
      <c r="A9" s="412" t="s">
        <v>243</v>
      </c>
      <c r="B9" s="413"/>
      <c r="C9" s="413"/>
      <c r="D9" s="414"/>
      <c r="F9" s="380" t="s">
        <v>249</v>
      </c>
      <c r="G9" s="381"/>
      <c r="H9" s="381"/>
      <c r="I9" s="382"/>
      <c r="K9" s="409" t="s">
        <v>244</v>
      </c>
      <c r="L9" s="410"/>
      <c r="M9" s="410"/>
      <c r="N9" s="411"/>
      <c r="P9" s="409" t="s">
        <v>244</v>
      </c>
      <c r="Q9" s="410"/>
      <c r="R9" s="410"/>
      <c r="S9" s="411"/>
    </row>
    <row r="10" spans="1:19" ht="15.75" thickBot="1">
      <c r="A10" s="233" t="s">
        <v>257</v>
      </c>
      <c r="B10" s="303">
        <v>3.14</v>
      </c>
      <c r="C10" s="234"/>
      <c r="D10" s="235" t="s">
        <v>140</v>
      </c>
      <c r="F10" s="236" t="s">
        <v>250</v>
      </c>
      <c r="G10" s="300">
        <v>3.11</v>
      </c>
      <c r="H10" s="237">
        <v>3.12</v>
      </c>
      <c r="I10" s="302">
        <v>-0.32051282051282792</v>
      </c>
      <c r="K10" s="236" t="s">
        <v>12</v>
      </c>
      <c r="L10" s="300">
        <v>1.95</v>
      </c>
      <c r="M10" s="301">
        <v>1.8</v>
      </c>
      <c r="N10" s="302">
        <v>8.3333333333333286</v>
      </c>
      <c r="P10" s="236" t="s">
        <v>12</v>
      </c>
      <c r="Q10" s="300">
        <v>2.65</v>
      </c>
      <c r="R10" s="301">
        <v>2.7</v>
      </c>
      <c r="S10" s="302">
        <v>-1.8518518518518614</v>
      </c>
    </row>
    <row r="11" spans="1:19" ht="15">
      <c r="A11" s="233" t="s">
        <v>259</v>
      </c>
      <c r="B11" s="298">
        <v>2.76</v>
      </c>
      <c r="C11" s="299">
        <v>2.75</v>
      </c>
      <c r="D11" s="235">
        <v>0.36363636363635587</v>
      </c>
      <c r="K11" s="233" t="s">
        <v>245</v>
      </c>
      <c r="L11" s="303">
        <v>13.55</v>
      </c>
      <c r="M11" s="299">
        <v>13.4</v>
      </c>
      <c r="N11" s="304">
        <v>1.1194029850746294</v>
      </c>
      <c r="P11" s="233" t="s">
        <v>245</v>
      </c>
      <c r="Q11" s="303">
        <v>14.4</v>
      </c>
      <c r="R11" s="299"/>
      <c r="S11" s="304" t="s">
        <v>140</v>
      </c>
    </row>
    <row r="12" spans="1:19" ht="15.75" thickBot="1">
      <c r="A12" s="233" t="s">
        <v>260</v>
      </c>
      <c r="B12" s="298">
        <v>2.4700000000000002</v>
      </c>
      <c r="C12" s="299">
        <v>2.5</v>
      </c>
      <c r="D12" s="235">
        <v>-1.1999999999999922</v>
      </c>
      <c r="K12" s="239" t="s">
        <v>22</v>
      </c>
      <c r="L12" s="305">
        <v>2.25</v>
      </c>
      <c r="M12" s="306">
        <v>1.76</v>
      </c>
      <c r="N12" s="307">
        <v>27.84090909090909</v>
      </c>
      <c r="P12" s="236" t="s">
        <v>246</v>
      </c>
      <c r="Q12" s="300">
        <v>17.010000000000002</v>
      </c>
      <c r="R12" s="301">
        <v>17.829999999999998</v>
      </c>
      <c r="S12" s="302">
        <v>-4.5989904655075531</v>
      </c>
    </row>
    <row r="13" spans="1:19" ht="16.5" thickBot="1">
      <c r="A13" s="233" t="s">
        <v>283</v>
      </c>
      <c r="B13" s="303">
        <v>1.96</v>
      </c>
      <c r="C13" s="299">
        <v>1.74</v>
      </c>
      <c r="D13" s="235">
        <v>12.643678160919539</v>
      </c>
      <c r="K13" s="377" t="s">
        <v>248</v>
      </c>
      <c r="L13" s="378"/>
      <c r="M13" s="378"/>
      <c r="N13" s="379"/>
      <c r="P13" s="239" t="s">
        <v>22</v>
      </c>
      <c r="Q13" s="305">
        <v>2.17</v>
      </c>
      <c r="R13" s="306">
        <v>2.11</v>
      </c>
      <c r="S13" s="307">
        <v>2.8436018957345999</v>
      </c>
    </row>
    <row r="14" spans="1:19" ht="16.5" thickBot="1">
      <c r="A14" s="233" t="s">
        <v>247</v>
      </c>
      <c r="B14" s="303">
        <v>2.12</v>
      </c>
      <c r="C14" s="299">
        <v>2.1</v>
      </c>
      <c r="D14" s="235">
        <v>0.95238095238095322</v>
      </c>
      <c r="K14" s="236" t="s">
        <v>12</v>
      </c>
      <c r="L14" s="300">
        <v>1.38</v>
      </c>
      <c r="M14" s="301">
        <v>1.42</v>
      </c>
      <c r="N14" s="302">
        <v>-2.8169014084507067</v>
      </c>
      <c r="P14" s="377" t="s">
        <v>248</v>
      </c>
      <c r="Q14" s="378"/>
      <c r="R14" s="378"/>
      <c r="S14" s="379"/>
    </row>
    <row r="15" spans="1:19" ht="15.75" thickBot="1">
      <c r="A15" s="233" t="s">
        <v>217</v>
      </c>
      <c r="B15" s="303">
        <v>2.21</v>
      </c>
      <c r="C15" s="299">
        <v>2.2000000000000002</v>
      </c>
      <c r="D15" s="235">
        <v>0.45454545454544482</v>
      </c>
      <c r="K15" s="240" t="s">
        <v>245</v>
      </c>
      <c r="L15" s="308">
        <v>10.49</v>
      </c>
      <c r="M15" s="241">
        <v>10.64</v>
      </c>
      <c r="N15" s="309">
        <v>-1.4097744360902287</v>
      </c>
      <c r="P15" s="236" t="s">
        <v>12</v>
      </c>
      <c r="Q15" s="300">
        <v>3.27</v>
      </c>
      <c r="R15" s="301">
        <v>4.46</v>
      </c>
      <c r="S15" s="302">
        <v>-26.681614349775785</v>
      </c>
    </row>
    <row r="16" spans="1:19" ht="15.75" thickBot="1">
      <c r="A16" s="236" t="s">
        <v>218</v>
      </c>
      <c r="B16" s="300">
        <v>2.21</v>
      </c>
      <c r="C16" s="301">
        <v>2.23</v>
      </c>
      <c r="D16" s="275">
        <v>-0.89686098654708601</v>
      </c>
      <c r="K16" s="236" t="s">
        <v>246</v>
      </c>
      <c r="L16" s="300">
        <v>15.18</v>
      </c>
      <c r="M16" s="237">
        <v>15.98</v>
      </c>
      <c r="N16" s="302">
        <v>-5.0062578222778518</v>
      </c>
      <c r="P16" s="240" t="s">
        <v>264</v>
      </c>
      <c r="Q16" s="308">
        <v>15.24</v>
      </c>
      <c r="R16" s="241">
        <v>15.76</v>
      </c>
      <c r="S16" s="309">
        <v>-3.2994923857867993</v>
      </c>
    </row>
    <row r="17" spans="1:19" ht="16.5" thickBot="1">
      <c r="A17" s="380" t="s">
        <v>249</v>
      </c>
      <c r="B17" s="381"/>
      <c r="C17" s="381"/>
      <c r="D17" s="382"/>
      <c r="K17" s="371" t="s">
        <v>22</v>
      </c>
      <c r="L17" s="372">
        <v>3.52</v>
      </c>
      <c r="M17" s="373">
        <v>3.7</v>
      </c>
      <c r="N17" s="374">
        <v>-4.8648648648648694</v>
      </c>
      <c r="P17" s="236" t="s">
        <v>246</v>
      </c>
      <c r="Q17" s="300">
        <v>17.260000000000002</v>
      </c>
      <c r="R17" s="301">
        <v>12.29</v>
      </c>
      <c r="S17" s="302">
        <v>40.439381611065926</v>
      </c>
    </row>
    <row r="18" spans="1:19" ht="15.75" thickBot="1">
      <c r="A18" s="236" t="s">
        <v>250</v>
      </c>
      <c r="B18" s="300">
        <v>3.53</v>
      </c>
      <c r="C18" s="237">
        <v>3.78</v>
      </c>
      <c r="D18" s="302">
        <v>-6.6137566137566148</v>
      </c>
    </row>
    <row r="19" spans="1:19" ht="15.75">
      <c r="A19" s="380" t="s">
        <v>301</v>
      </c>
      <c r="B19" s="381"/>
      <c r="C19" s="381"/>
      <c r="D19" s="382"/>
    </row>
    <row r="20" spans="1:19" ht="15.75" thickBot="1">
      <c r="A20" s="236" t="s">
        <v>250</v>
      </c>
      <c r="B20" s="300">
        <v>10.29</v>
      </c>
      <c r="C20" s="237">
        <v>10.54</v>
      </c>
      <c r="D20" s="302">
        <v>-2.3719165085388996</v>
      </c>
    </row>
  </sheetData>
  <mergeCells count="10"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"/>
    </sheetView>
  </sheetViews>
  <sheetFormatPr defaultRowHeight="12.75"/>
  <cols>
    <col min="1" max="1" width="17.28515625" customWidth="1"/>
    <col min="2" max="2" width="13" customWidth="1"/>
    <col min="3" max="4" width="10.140625" bestFit="1" customWidth="1"/>
  </cols>
  <sheetData>
    <row r="2" spans="1:13" ht="21" customHeight="1">
      <c r="A2" s="418" t="s">
        <v>303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59" spans="1:5">
      <c r="D59" s="160"/>
      <c r="E59" s="160"/>
    </row>
    <row r="60" spans="1:5">
      <c r="D60" s="160"/>
      <c r="E60" s="160"/>
    </row>
    <row r="61" spans="1:5">
      <c r="A61" s="96"/>
      <c r="B61" s="97">
        <v>44675</v>
      </c>
      <c r="C61" s="97">
        <v>44668</v>
      </c>
      <c r="D61" s="161"/>
      <c r="E61" s="160"/>
    </row>
    <row r="62" spans="1:5">
      <c r="A62" s="96" t="s">
        <v>259</v>
      </c>
      <c r="B62" s="98">
        <v>2.76</v>
      </c>
      <c r="C62" s="98">
        <v>2.75</v>
      </c>
      <c r="D62" s="162"/>
      <c r="E62" s="160"/>
    </row>
    <row r="63" spans="1:5">
      <c r="A63" s="96" t="s">
        <v>260</v>
      </c>
      <c r="B63" s="98">
        <v>2.4700000000000002</v>
      </c>
      <c r="C63" s="98">
        <v>2.5</v>
      </c>
      <c r="D63" s="162"/>
      <c r="E63" s="160"/>
    </row>
    <row r="64" spans="1:5">
      <c r="A64" s="96" t="s">
        <v>283</v>
      </c>
      <c r="B64" s="98">
        <v>1.96</v>
      </c>
      <c r="C64" s="98">
        <v>1.74</v>
      </c>
      <c r="D64" s="162"/>
      <c r="E64" s="160"/>
    </row>
    <row r="65" spans="1:5">
      <c r="A65" s="96" t="s">
        <v>247</v>
      </c>
      <c r="B65" s="98">
        <v>2.12</v>
      </c>
      <c r="C65" s="98">
        <v>2.1</v>
      </c>
      <c r="D65" s="162"/>
      <c r="E65" s="160"/>
    </row>
    <row r="66" spans="1:5">
      <c r="A66" s="96" t="s">
        <v>217</v>
      </c>
      <c r="B66" s="98">
        <v>2.21</v>
      </c>
      <c r="C66" s="98">
        <v>2.2000000000000002</v>
      </c>
      <c r="D66" s="162"/>
      <c r="E66" s="160"/>
    </row>
    <row r="67" spans="1:5">
      <c r="A67" s="96" t="s">
        <v>218</v>
      </c>
      <c r="B67" s="98">
        <v>2.21</v>
      </c>
      <c r="C67" s="98">
        <v>2.23</v>
      </c>
      <c r="D67" s="160"/>
      <c r="E67" s="160"/>
    </row>
    <row r="68" spans="1:5">
      <c r="C68" s="273"/>
      <c r="D68" s="160"/>
      <c r="E68" s="160"/>
    </row>
    <row r="69" spans="1:5">
      <c r="D69" s="160"/>
      <c r="E69" s="160"/>
    </row>
    <row r="70" spans="1:5">
      <c r="D70" s="160"/>
      <c r="E70" s="160"/>
    </row>
    <row r="71" spans="1:5">
      <c r="D71" s="160"/>
      <c r="E71" s="16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J57" sqref="J57"/>
    </sheetView>
  </sheetViews>
  <sheetFormatPr defaultRowHeight="12.75"/>
  <cols>
    <col min="1" max="1" width="21.140625" customWidth="1"/>
    <col min="2" max="2" width="12.7109375" customWidth="1"/>
    <col min="3" max="4" width="10.140625" bestFit="1" customWidth="1"/>
  </cols>
  <sheetData>
    <row r="2" spans="1:22" ht="21">
      <c r="A2" s="419" t="s">
        <v>302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</row>
    <row r="59" spans="1:4">
      <c r="D59" s="160"/>
    </row>
    <row r="60" spans="1:4">
      <c r="A60" s="96"/>
      <c r="B60" s="97">
        <v>44675</v>
      </c>
      <c r="C60" s="97">
        <v>44668</v>
      </c>
      <c r="D60" s="161"/>
    </row>
    <row r="61" spans="1:4">
      <c r="A61" s="96" t="s">
        <v>12</v>
      </c>
      <c r="B61" s="98">
        <v>1.95</v>
      </c>
      <c r="C61" s="98">
        <v>1.8</v>
      </c>
      <c r="D61" s="162"/>
    </row>
    <row r="62" spans="1:4">
      <c r="A62" s="96" t="s">
        <v>245</v>
      </c>
      <c r="B62" s="98">
        <v>13.55</v>
      </c>
      <c r="C62" s="98">
        <v>13.4</v>
      </c>
      <c r="D62" s="162"/>
    </row>
    <row r="63" spans="1:4">
      <c r="A63" s="96" t="s">
        <v>22</v>
      </c>
      <c r="B63" s="98">
        <v>2.25</v>
      </c>
      <c r="C63" s="98">
        <v>1.76</v>
      </c>
      <c r="D63" s="162"/>
    </row>
    <row r="64" spans="1:4">
      <c r="D64" s="160"/>
    </row>
    <row r="65" spans="1:4">
      <c r="A65" s="96"/>
      <c r="B65" s="97">
        <v>44675</v>
      </c>
      <c r="C65" s="97">
        <v>44668</v>
      </c>
      <c r="D65" s="161"/>
    </row>
    <row r="66" spans="1:4">
      <c r="A66" s="96" t="s">
        <v>264</v>
      </c>
      <c r="B66" s="98">
        <v>15.24</v>
      </c>
      <c r="C66" s="98"/>
      <c r="D66" s="162"/>
    </row>
    <row r="67" spans="1:4">
      <c r="A67" s="96" t="s">
        <v>245</v>
      </c>
      <c r="C67" s="98">
        <v>10.64</v>
      </c>
      <c r="D67" s="162"/>
    </row>
    <row r="68" spans="1:4">
      <c r="A68" s="96" t="s">
        <v>246</v>
      </c>
      <c r="B68" s="98">
        <v>17.260000000000002</v>
      </c>
      <c r="C68" s="98">
        <v>15.98</v>
      </c>
      <c r="D68" s="162"/>
    </row>
    <row r="69" spans="1:4">
      <c r="D69" s="160"/>
    </row>
    <row r="70" spans="1:4">
      <c r="D70" s="160"/>
    </row>
  </sheetData>
  <mergeCells count="1">
    <mergeCell ref="A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targ_kraj</vt:lpstr>
      <vt:lpstr>ceny zakupu_sieci handlowe</vt:lpstr>
      <vt:lpstr>sieci handlowe - owoce_wykresy</vt:lpstr>
      <vt:lpstr>sieci handlowe - warzywa_wykres</vt:lpstr>
      <vt:lpstr>handel zagraniczny_II_2022</vt:lpstr>
      <vt:lpstr>eksport_II_2022</vt:lpstr>
      <vt:lpstr>import_II_2022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2022-04-28T12:51:42Z</dcterms:modified>
</cp:coreProperties>
</file>