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ziel\Desktop\2022-12-07_dane na stronę MKiS\"/>
    </mc:Choice>
  </mc:AlternateContent>
  <xr:revisionPtr revIDLastSave="0" documentId="13_ncr:1_{728F0954-02CB-4650-8AC6-65663471B863}" xr6:coauthVersionLast="47" xr6:coauthVersionMax="47" xr10:uidLastSave="{00000000-0000-0000-0000-000000000000}"/>
  <bookViews>
    <workbookView xWindow="28680" yWindow="-120" windowWidth="19440" windowHeight="15000" tabRatio="802" activeTab="4" xr2:uid="{00000000-000D-0000-FFFF-FFFF00000000}"/>
  </bookViews>
  <sheets>
    <sheet name="spis treści" sheetId="11" r:id="rId1"/>
    <sheet name="info" sheetId="9" r:id="rId2"/>
    <sheet name="rozdzial 1 - PL i UE" sheetId="1" r:id="rId3"/>
    <sheet name="rozdzial 2 - bilans energii" sheetId="2" r:id="rId4"/>
    <sheet name="rozdzial 3 - energia el" sheetId="4" r:id="rId5"/>
    <sheet name="rozdzial 4 - ciepło" sheetId="6" r:id="rId6"/>
    <sheet name="rozdzial 5 - efektywnosc en" sheetId="7" r:id="rId7"/>
    <sheet name="rozdzial 6 - emisje" sheetId="8" r:id="rId8"/>
  </sheets>
  <definedNames>
    <definedName name="_xlnm.Print_Area" localSheetId="1">info!$A$1:$L$40</definedName>
    <definedName name="_xlnm.Print_Area" localSheetId="2">'rozdzial 1 - PL i UE'!$A$1:$Y$36</definedName>
    <definedName name="_xlnm.Print_Area" localSheetId="3">'rozdzial 2 - bilans energii'!$A$1:$S$49</definedName>
    <definedName name="_xlnm.Print_Area" localSheetId="4">'rozdzial 3 - energia el'!$A$1:$N$184</definedName>
    <definedName name="_xlnm.Print_Area" localSheetId="0">'spis treści'!$A$1:$J$36</definedName>
    <definedName name="_xlnm.Print_Titles" localSheetId="2">'rozdzial 1 - PL i UE'!$A:$A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<sst xmlns="http://schemas.openxmlformats.org/spreadsheetml/2006/main" count="1122" uniqueCount="346">
  <si>
    <t xml:space="preserve">Ludność
[tys.]       </t>
  </si>
  <si>
    <t xml:space="preserve">Pozyskanie
energii
pierwotnej
[ktoe] </t>
  </si>
  <si>
    <t>Zużycie
krajowe
energii
pierwotnej*
[ktoe]</t>
  </si>
  <si>
    <t>Energo-
chłonność
pierwotna PKB
[toe/mln euro05]</t>
  </si>
  <si>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</si>
  <si>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</si>
  <si>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</si>
  <si>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</si>
  <si>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</si>
  <si>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</si>
  <si>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</si>
  <si>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</si>
  <si>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Hiszpania</t>
  </si>
  <si>
    <t>Niemcy</t>
  </si>
  <si>
    <t>Polska</t>
  </si>
  <si>
    <t xml:space="preserve">* Zużycie krajowe energii pierwotnej = Zużycie krajowe energii brutto </t>
  </si>
  <si>
    <t>Import
netto
[ktoe]</t>
  </si>
  <si>
    <t>Zużycie
końcowe
energii
[ktoe]</t>
  </si>
  <si>
    <t>Zużycie
końcowe
energii/
mieszkańca
[toe/miesz.]</t>
  </si>
  <si>
    <t>Energochłonność
finalna PKB
[toe/mln euro05]</t>
  </si>
  <si>
    <t>Produkcja
energii
elektrycznej
[ktoe]</t>
  </si>
  <si>
    <t>Zużycie krajowe
energii
elektrycznej
[ktoe]</t>
  </si>
  <si>
    <t>Zależność
energetyczna**
[%]</t>
  </si>
  <si>
    <t>*** Zależność elektroenergetyczna = Import netto energii elektrycznej/Zużycie krajowe energii elektrycznej</t>
  </si>
  <si>
    <t>** Zależność energetyczna = Import netto energii / (Zużycie krajowe energii pierwotnej + Bunkier morski)</t>
  </si>
  <si>
    <t>Ogółem</t>
  </si>
  <si>
    <t>Paliwa
stałe</t>
  </si>
  <si>
    <t>w tym</t>
  </si>
  <si>
    <t>Węgiel kamienny</t>
  </si>
  <si>
    <t>Węgiel brunatny</t>
  </si>
  <si>
    <t>-</t>
  </si>
  <si>
    <t>Zużycie krajowe energii pierwotnej</t>
  </si>
  <si>
    <t>Wsad przemian</t>
  </si>
  <si>
    <t>Uzysk z przemian</t>
  </si>
  <si>
    <t>Zużycie własne sektora energii</t>
  </si>
  <si>
    <t>Straty dystrybucji</t>
  </si>
  <si>
    <t>Podaż końcowa</t>
  </si>
  <si>
    <t>Różnica bilansowa</t>
  </si>
  <si>
    <t>Zużycie końcowe nieenergetyczne</t>
  </si>
  <si>
    <t>Zużycie końcowe energii</t>
  </si>
  <si>
    <t>Paliwa gazowe</t>
  </si>
  <si>
    <t>Ropa
naftowa
i surowce rafineryjne</t>
  </si>
  <si>
    <t>Gaz
ziemny</t>
  </si>
  <si>
    <t>Gazy przemysłowe</t>
  </si>
  <si>
    <t>Produkty naftowe</t>
  </si>
  <si>
    <t>Gaz                  ciekły</t>
  </si>
  <si>
    <t>Benzyny silnikowe</t>
  </si>
  <si>
    <t>Nafty,
paliwo
odrzutowe</t>
  </si>
  <si>
    <t>Oleje napędowe</t>
  </si>
  <si>
    <t>Ciężki
olej
opałowy</t>
  </si>
  <si>
    <t>Energia odnawialna</t>
  </si>
  <si>
    <t>Pozostałe paliwa</t>
  </si>
  <si>
    <t>Ciepło</t>
  </si>
  <si>
    <t>Energia elektryczna</t>
  </si>
  <si>
    <t>Przychód</t>
  </si>
  <si>
    <t>Produkcja</t>
  </si>
  <si>
    <t>Import*</t>
  </si>
  <si>
    <t>Rozchód</t>
  </si>
  <si>
    <t>Eksport*</t>
  </si>
  <si>
    <t>* Przepływy fizyczne</t>
  </si>
  <si>
    <t xml:space="preserve">       Energetyka zawodowa</t>
  </si>
  <si>
    <t xml:space="preserve">      Energetyka przemysłowa</t>
  </si>
  <si>
    <t>Udział CHP w produkcji krajowej [%]</t>
  </si>
  <si>
    <t>.</t>
  </si>
  <si>
    <t>Udział wysokosprawnej kogeneracji w produkcji krajowej [%]</t>
  </si>
  <si>
    <t>Paliwa stałe</t>
  </si>
  <si>
    <t>PL</t>
  </si>
  <si>
    <t>Paliwa ciekłe</t>
  </si>
  <si>
    <t>OZE</t>
  </si>
  <si>
    <t>Energia jądrowa</t>
  </si>
  <si>
    <t>_</t>
  </si>
  <si>
    <t>Inne</t>
  </si>
  <si>
    <t>Import *</t>
  </si>
  <si>
    <t xml:space="preserve">              Białoruś</t>
  </si>
  <si>
    <t xml:space="preserve">      -</t>
  </si>
  <si>
    <t xml:space="preserve">              Czechy</t>
  </si>
  <si>
    <t xml:space="preserve">              Niemcy</t>
  </si>
  <si>
    <t xml:space="preserve">              Słowacja</t>
  </si>
  <si>
    <t xml:space="preserve">  -</t>
  </si>
  <si>
    <t xml:space="preserve">              Szwecja</t>
  </si>
  <si>
    <t xml:space="preserve">              Ukraina</t>
  </si>
  <si>
    <t xml:space="preserve">Eksport * </t>
  </si>
  <si>
    <t xml:space="preserve">Węgiel kamienny </t>
  </si>
  <si>
    <t xml:space="preserve">Węgiel brunatny </t>
  </si>
  <si>
    <t xml:space="preserve">Gaz ziemny </t>
  </si>
  <si>
    <t>Pozostałe *</t>
  </si>
  <si>
    <t xml:space="preserve"> z tego: biogaz i biomasa </t>
  </si>
  <si>
    <t xml:space="preserve">       woda </t>
  </si>
  <si>
    <t xml:space="preserve">       wiatr </t>
  </si>
  <si>
    <t>ogniwa fotowoltaiczne</t>
  </si>
  <si>
    <t>* Paliwa ciekłe, gazy przemysłowe, nieorganiczne odpady przemysłowe i komunalne, z wody przepompowanej</t>
  </si>
  <si>
    <t>Biogaz/biomasa</t>
  </si>
  <si>
    <t xml:space="preserve">Ogółem </t>
  </si>
  <si>
    <t xml:space="preserve">    Energetyka zawodowa</t>
  </si>
  <si>
    <t>Energetyka przemysłowa</t>
  </si>
  <si>
    <t xml:space="preserve">       Węgiel kamienny</t>
  </si>
  <si>
    <t xml:space="preserve">       Węgiel brunatny</t>
  </si>
  <si>
    <t xml:space="preserve">       Gaz ziemny</t>
  </si>
  <si>
    <t>Pozostałe*</t>
  </si>
  <si>
    <t xml:space="preserve">       Biogaz i biomasa</t>
  </si>
  <si>
    <t xml:space="preserve">      Woda</t>
  </si>
  <si>
    <t xml:space="preserve">       Wiatr</t>
  </si>
  <si>
    <t>Fotowoltaika</t>
  </si>
  <si>
    <t>Długość linii elektrycznych [tys. km]</t>
  </si>
  <si>
    <t xml:space="preserve">         Najwyższego napięcia (750 – 220 kV)</t>
  </si>
  <si>
    <t xml:space="preserve">         Wysokiego napięcia (110 kV)</t>
  </si>
  <si>
    <t>Średniego napięcia</t>
  </si>
  <si>
    <t>Niskiego napięcia</t>
  </si>
  <si>
    <t>Średnie w grudniu</t>
  </si>
  <si>
    <t>Maksymalne w roku</t>
  </si>
  <si>
    <t>Data (dzień, miesiąc)</t>
  </si>
  <si>
    <t>25.01</t>
  </si>
  <si>
    <t>21.12</t>
  </si>
  <si>
    <t>26.01</t>
  </si>
  <si>
    <t>7.02</t>
  </si>
  <si>
    <t>10.12</t>
  </si>
  <si>
    <t>29.01</t>
  </si>
  <si>
    <t>Cena* [zł/MWh]</t>
  </si>
  <si>
    <t>Razem wytwórcy  (energetyka zawodowa)</t>
  </si>
  <si>
    <t>giełda towarowa</t>
  </si>
  <si>
    <t>rynek bilansujący</t>
  </si>
  <si>
    <t>Razem przedsiębiorstwa obrotu</t>
  </si>
  <si>
    <t>* Cena nie zawiera akcyzy</t>
  </si>
  <si>
    <t>Liczba odbiorców [tys. odb.]</t>
  </si>
  <si>
    <t>Miasto</t>
  </si>
  <si>
    <t>Wieś</t>
  </si>
  <si>
    <t>Odbiorcy na WN</t>
  </si>
  <si>
    <t xml:space="preserve">           w tym TPA</t>
  </si>
  <si>
    <t>Odbiorcy na SN</t>
  </si>
  <si>
    <t>Odbiorcy komercyjni na nN</t>
  </si>
  <si>
    <t xml:space="preserve">       Gospodarstwa domowe i małe rolne</t>
  </si>
  <si>
    <t>Gospodarstwa domowe i małe rolne</t>
  </si>
  <si>
    <t>Odbiorcy na WN - umowy kompleksowe</t>
  </si>
  <si>
    <t xml:space="preserve">  Odbiorcy na WN - umowy rozdzielone (TPA)</t>
  </si>
  <si>
    <t>Odbiorcy na SN - umowy kompleksowe</t>
  </si>
  <si>
    <t xml:space="preserve"> Odbiorcy na SN - umowy rozdzielone (TPA)</t>
  </si>
  <si>
    <t>Odbiorcy komercyjni na nN-umowy kompleksowe</t>
  </si>
  <si>
    <t>Odbiorcy komercyjni na nN-umowy rozdzielone (TPA)</t>
  </si>
  <si>
    <t>Zużycie</t>
  </si>
  <si>
    <t xml:space="preserve"> Paliwa stałe</t>
  </si>
  <si>
    <t>Olej</t>
  </si>
  <si>
    <t xml:space="preserve"> OZE</t>
  </si>
  <si>
    <t>Energia atomowa</t>
  </si>
  <si>
    <t>Inne źródła</t>
  </si>
  <si>
    <t>Zużycie przez odbiorców końcowych</t>
  </si>
  <si>
    <t>Energochłonność pierwotna PKB [toe/tys.zł]</t>
  </si>
  <si>
    <t>Energochłonność finalna PKB [toe/tys.zł]</t>
  </si>
  <si>
    <t>Elektrochłonność PKB [kWh/tys.zł]</t>
  </si>
  <si>
    <t>Zużycie energii na mieszkańca [toe/miesz.]</t>
  </si>
  <si>
    <t>Zużycie energii elektrycznej na mieszkańca [kWh/miesz.]</t>
  </si>
  <si>
    <t>Zużycie energii na 1 pracującego w sektorze usług [toe/prac.]</t>
  </si>
  <si>
    <t>Zużycie energii elektrycznej na 1 pracującego w sektorze usług [kWh/prac.]</t>
  </si>
  <si>
    <t>Zużycie energii w gospodarstwach domowych na mieszkanie [toe/miesz.]</t>
  </si>
  <si>
    <t>Zużycie energii elektrycznej w gospodarstwach domowych na mieszkanie [kWh/miesz.]</t>
  </si>
  <si>
    <t>Sprawność elektrowni i elektrociepłowni [%]</t>
  </si>
  <si>
    <t>Sprawność ciepłowni [%]</t>
  </si>
  <si>
    <t>Przemysł (łącznie z budownictwem)</t>
  </si>
  <si>
    <t>Transport</t>
  </si>
  <si>
    <t>Usługi</t>
  </si>
  <si>
    <t>Gospodarstwa domowe</t>
  </si>
  <si>
    <t>Pozostali odbiorcy</t>
  </si>
  <si>
    <t>Procesy spalania w sektorze produkcji i transformacji energii</t>
  </si>
  <si>
    <t>CO [Gg]</t>
  </si>
  <si>
    <t>SOx [Gg]</t>
  </si>
  <si>
    <t>NOx [Gg]</t>
  </si>
  <si>
    <t>Hg [Gg]</t>
  </si>
  <si>
    <t>CO [g/ktoe]</t>
  </si>
  <si>
    <t>NOx [g/ktoe]</t>
  </si>
  <si>
    <t>Popiół lotny [g/ktoe]</t>
  </si>
  <si>
    <t>Przemysł energetyczny</t>
  </si>
  <si>
    <t>Źródła danych, przeliczniki i definicje pojęć</t>
  </si>
  <si>
    <t>Znaki umowne:</t>
  </si>
  <si>
    <t>Kreska (-)</t>
  </si>
  <si>
    <t xml:space="preserve">- </t>
  </si>
  <si>
    <t>zjawisko nie wystąpiło</t>
  </si>
  <si>
    <t xml:space="preserve">Zero (0)  </t>
  </si>
  <si>
    <t>zjawisko istniało w wielkości mniejszej od 0,5</t>
  </si>
  <si>
    <t>zjawisko istniało w wielkości mniejszej od 0,05</t>
  </si>
  <si>
    <t xml:space="preserve">„w tym"    </t>
  </si>
  <si>
    <t>oznacza, że nie podaje się wszystkich składników sumy</t>
  </si>
  <si>
    <t>Definicje pojęć</t>
  </si>
  <si>
    <t xml:space="preserve">Kropka (.)    </t>
  </si>
  <si>
    <t>oznacza zupełny brak informacji lub brak informacji wiarygodnych</t>
  </si>
  <si>
    <t>Wyszczególnienie</t>
  </si>
  <si>
    <r>
      <t>CO</t>
    </r>
    <r>
      <rPr>
        <vertAlign val="subscript"/>
        <sz val="10"/>
        <rFont val="Arial Narrow"/>
        <family val="2"/>
        <charset val="238"/>
      </rPr>
      <t>2</t>
    </r>
    <r>
      <rPr>
        <sz val="10"/>
        <rFont val="Arial Narrow"/>
        <family val="2"/>
      </rPr>
      <t xml:space="preserve"> [Tg]</t>
    </r>
  </si>
  <si>
    <r>
      <t>CO</t>
    </r>
    <r>
      <rPr>
        <vertAlign val="subscript"/>
        <sz val="10"/>
        <rFont val="Arial Narrow"/>
        <family val="2"/>
        <charset val="238"/>
      </rPr>
      <t>2</t>
    </r>
    <r>
      <rPr>
        <sz val="10"/>
        <rFont val="Arial Narrow"/>
        <family val="2"/>
      </rPr>
      <t xml:space="preserve"> [g/ktoe]</t>
    </r>
  </si>
  <si>
    <r>
      <t>SO</t>
    </r>
    <r>
      <rPr>
        <vertAlign val="subscript"/>
        <sz val="10"/>
        <rFont val="Arial Narrow"/>
        <family val="2"/>
        <charset val="238"/>
      </rPr>
      <t>2</t>
    </r>
    <r>
      <rPr>
        <sz val="10"/>
        <rFont val="Arial Narrow"/>
        <family val="2"/>
      </rPr>
      <t xml:space="preserve"> [g/ktoe]</t>
    </r>
  </si>
  <si>
    <t>* Dane pochodzące z badania 1.44.02 Elektroenergetyka i ciepłownictwo</t>
  </si>
  <si>
    <t>Spis tabel</t>
  </si>
  <si>
    <t>Wykres 1. Zależność elektroenergetyczna [%]</t>
  </si>
  <si>
    <t>Spis wykresów</t>
  </si>
  <si>
    <t xml:space="preserve">                           ARE S.A., GUS, URE, EUROSTAT, EEA, KOBIZE.</t>
  </si>
  <si>
    <t>Uwaga: Ze względu na różnice między polską i europejską metodyką sporządzania bilansów energii, niektóre dane dotyczące tego samego pojęcia mogą się nieznacznie różnić.</t>
  </si>
  <si>
    <t>Definicje pojęć:</t>
  </si>
  <si>
    <r>
      <rPr>
        <b/>
        <sz val="10"/>
        <rFont val="Arial Narrow"/>
        <family val="2"/>
        <charset val="238"/>
      </rPr>
      <t>Przelicznik:</t>
    </r>
    <r>
      <rPr>
        <sz val="10"/>
        <rFont val="Arial Narrow"/>
        <family val="2"/>
        <charset val="238"/>
      </rPr>
      <t xml:space="preserve"> 1 ktoe = 41,868 TJ = 41,868/3,6 GWh</t>
    </r>
  </si>
  <si>
    <r>
      <rPr>
        <b/>
        <sz val="10"/>
        <rFont val="Arial Narrow"/>
        <family val="2"/>
        <charset val="238"/>
      </rPr>
      <t xml:space="preserve">Energochłonność pierwotna PKB: </t>
    </r>
    <r>
      <rPr>
        <sz val="10"/>
        <rFont val="Arial Narrow"/>
        <family val="2"/>
        <charset val="238"/>
      </rPr>
      <t xml:space="preserve">Zużycie krajowe energii pierwotnej / Produkt Krajowy Brutto. </t>
    </r>
  </si>
  <si>
    <r>
      <rPr>
        <b/>
        <sz val="10"/>
        <rFont val="Arial Narrow"/>
        <family val="2"/>
        <charset val="238"/>
      </rPr>
      <t xml:space="preserve">Energochłonność finalna PKB: </t>
    </r>
    <r>
      <rPr>
        <sz val="10"/>
        <rFont val="Arial Narrow"/>
        <family val="2"/>
        <charset val="238"/>
      </rPr>
      <t>Zużycie końcowe energii / Produkt Krajowy Brutto.</t>
    </r>
  </si>
  <si>
    <r>
      <rPr>
        <b/>
        <sz val="10"/>
        <rFont val="Arial Narrow"/>
        <family val="2"/>
        <charset val="238"/>
      </rPr>
      <t xml:space="preserve">Elektrochłonność PKB: </t>
    </r>
    <r>
      <rPr>
        <sz val="10"/>
        <rFont val="Arial Narrow"/>
        <family val="2"/>
        <charset val="238"/>
      </rPr>
      <t xml:space="preserve">Zużycie krajowe energii elektrycznej / Produkt Krajowy Brutto. </t>
    </r>
  </si>
  <si>
    <r>
      <rPr>
        <b/>
        <sz val="10"/>
        <rFont val="Arial Narrow"/>
        <family val="2"/>
        <charset val="238"/>
      </rPr>
      <t xml:space="preserve">Import netto: </t>
    </r>
    <r>
      <rPr>
        <sz val="10"/>
        <rFont val="Arial Narrow"/>
        <family val="2"/>
        <charset val="238"/>
      </rPr>
      <t>Import – Eksport.</t>
    </r>
  </si>
  <si>
    <r>
      <rPr>
        <b/>
        <sz val="10"/>
        <rFont val="Arial Narrow"/>
        <family val="2"/>
        <charset val="238"/>
      </rPr>
      <t xml:space="preserve">Paliwa stałe: </t>
    </r>
    <r>
      <rPr>
        <sz val="10"/>
        <rFont val="Arial Narrow"/>
        <family val="2"/>
        <charset val="238"/>
      </rPr>
      <t>węgiel kamienny, węgiel brunatny, koks, brykiety z węgla kamiennego, brykiety z węgla brunatnego.</t>
    </r>
  </si>
  <si>
    <r>
      <rPr>
        <b/>
        <sz val="10"/>
        <rFont val="Arial Narrow"/>
        <family val="2"/>
        <charset val="238"/>
      </rPr>
      <t>Paliwa ciekłe:</t>
    </r>
    <r>
      <rPr>
        <sz val="10"/>
        <rFont val="Arial Narrow"/>
        <family val="2"/>
        <charset val="238"/>
      </rPr>
      <t xml:space="preserve"> ropa naftowa, gaz ciekły, benzyny, oleje napędowe, oleje opałowe, gaz rafineryjny. </t>
    </r>
  </si>
  <si>
    <r>
      <rPr>
        <b/>
        <sz val="10"/>
        <rFont val="Arial Narrow"/>
        <family val="2"/>
        <charset val="238"/>
      </rPr>
      <t xml:space="preserve">Paliwa gazowe: </t>
    </r>
    <r>
      <rPr>
        <sz val="10"/>
        <rFont val="Arial Narrow"/>
        <family val="2"/>
        <charset val="238"/>
      </rPr>
      <t>gaz ziemny, gaz miejski, gazy przemysłowe (gaz koksowniczy, gaz wielkopiecowy itp.).</t>
    </r>
  </si>
  <si>
    <r>
      <rPr>
        <b/>
        <sz val="10"/>
        <rFont val="Arial Narrow"/>
        <family val="2"/>
        <charset val="238"/>
      </rPr>
      <t>Paliwa pozostałe (Inne):</t>
    </r>
    <r>
      <rPr>
        <sz val="10"/>
        <rFont val="Arial Narrow"/>
        <family val="2"/>
        <charset val="238"/>
      </rPr>
      <t xml:space="preserve"> nieorganiczne odpady komunalne i przemysłowe, energia wody przepompowanej.</t>
    </r>
  </si>
  <si>
    <r>
      <rPr>
        <b/>
        <sz val="10"/>
        <rFont val="Arial Narrow"/>
        <family val="2"/>
        <charset val="238"/>
      </rPr>
      <t>Pozyskanie energii pierwotnej:</t>
    </r>
    <r>
      <rPr>
        <sz val="10"/>
        <rFont val="Arial Narrow"/>
        <family val="2"/>
        <charset val="238"/>
      </rPr>
      <t xml:space="preserve"> ilość energii uzyskana ze źródeł naturalnych.</t>
    </r>
  </si>
  <si>
    <r>
      <rPr>
        <b/>
        <sz val="10"/>
        <rFont val="Arial Narrow"/>
        <family val="2"/>
        <charset val="238"/>
      </rPr>
      <t xml:space="preserve">Przepływy fizyczne energii elektrycznej w obrocie międzynarodowym: </t>
    </r>
    <r>
      <rPr>
        <sz val="10"/>
        <rFont val="Arial Narrow"/>
        <family val="2"/>
        <charset val="238"/>
      </rPr>
      <t xml:space="preserve">wszystkie przepływy na połączeniach transgranicznych, zarówno planowane (tj. zgodne z obowiązującymi kontraktami), jak i nieplanowane (tj. wynikające ze specyficznych cech technicznych współpracujących systemów elektroenergetycznych).  </t>
    </r>
  </si>
  <si>
    <r>
      <rPr>
        <b/>
        <sz val="10"/>
        <rFont val="Arial Narrow"/>
        <family val="2"/>
        <charset val="238"/>
      </rPr>
      <t xml:space="preserve">Zależność elektroenergetyczna: </t>
    </r>
    <r>
      <rPr>
        <sz val="10"/>
        <rFont val="Arial Narrow"/>
        <family val="2"/>
        <charset val="238"/>
      </rPr>
      <t>Import netto / Zużycie krajowe energii elektrycznej.</t>
    </r>
  </si>
  <si>
    <r>
      <rPr>
        <b/>
        <sz val="10"/>
        <rFont val="Arial Narrow"/>
        <family val="2"/>
        <charset val="238"/>
      </rPr>
      <t xml:space="preserve">Zależność energetyczna: </t>
    </r>
    <r>
      <rPr>
        <sz val="10"/>
        <rFont val="Arial Narrow"/>
        <family val="2"/>
        <charset val="238"/>
      </rPr>
      <t>Import netto / (Zużycie krajowe energii pierwotnej + Bunkier morski).</t>
    </r>
  </si>
  <si>
    <r>
      <rPr>
        <b/>
        <sz val="10"/>
        <rFont val="Arial Narrow"/>
        <family val="2"/>
        <charset val="238"/>
      </rPr>
      <t>Zużycie końcowe energii:</t>
    </r>
    <r>
      <rPr>
        <sz val="10"/>
        <rFont val="Arial Narrow"/>
        <family val="2"/>
        <charset val="238"/>
      </rPr>
      <t xml:space="preserve"> ilość energii zużyta w sektorach gospodarczych przemysłu, transportu, gospodarstw domowych, usług i użyteczności publicznej, rolnictwa itd., bez dalszego przetwarzania na inne nośniki energii i bez zużycia na potrzeby własne przemian energetycznych. </t>
    </r>
  </si>
  <si>
    <r>
      <rPr>
        <b/>
        <sz val="10"/>
        <rFont val="Arial Narrow"/>
        <family val="2"/>
        <charset val="238"/>
      </rPr>
      <t xml:space="preserve">Zużycie końcowe energii brutto: </t>
    </r>
    <r>
      <rPr>
        <sz val="10"/>
        <rFont val="Arial Narrow"/>
        <family val="2"/>
        <charset val="238"/>
      </rPr>
      <t>zużycie końcowe na cele energetyczne, łącznie ze zużyciem własnym energii elektrycznej i ciepła na wytwarzanie energii elektrycznej i ciepła oraz łącznie ze stratami energii elektrycznej i ciepła w przesyle i dystrybucji.</t>
    </r>
  </si>
  <si>
    <r>
      <rPr>
        <b/>
        <sz val="10"/>
        <rFont val="Arial Narrow"/>
        <family val="2"/>
        <charset val="238"/>
      </rPr>
      <t xml:space="preserve">Zużycie krajowe energii pierwotnej (Zużycie krajowe energii brutto): </t>
    </r>
    <r>
      <rPr>
        <sz val="10"/>
        <rFont val="Arial Narrow"/>
        <family val="2"/>
        <charset val="238"/>
      </rPr>
      <t xml:space="preserve">Produkcja energii pierwotnej + Odzysk energii + Import – Eksport + Zmiana zapasów – Bunkier morski. </t>
    </r>
  </si>
  <si>
    <t>Źródła danych</t>
  </si>
  <si>
    <t>Przelicznik</t>
  </si>
  <si>
    <t>Znaki umowne</t>
  </si>
  <si>
    <t>Informacje ogólne</t>
  </si>
  <si>
    <t>2000</t>
  </si>
  <si>
    <t>2005</t>
  </si>
  <si>
    <t>2010</t>
  </si>
  <si>
    <t>2012</t>
  </si>
  <si>
    <t>2013</t>
  </si>
  <si>
    <t>2014</t>
  </si>
  <si>
    <t>2011</t>
  </si>
  <si>
    <t>w tym nowe moce z inwestycji</t>
  </si>
  <si>
    <t>Ilość [GWh]</t>
  </si>
  <si>
    <t>2009</t>
  </si>
  <si>
    <t>Czechy</t>
  </si>
  <si>
    <t>Francja</t>
  </si>
  <si>
    <t>Holandia</t>
  </si>
  <si>
    <t>Irlandia</t>
  </si>
  <si>
    <t>Litwa</t>
  </si>
  <si>
    <t>Luksemburg</t>
  </si>
  <si>
    <t>Łotwa</t>
  </si>
  <si>
    <t>Malta</t>
  </si>
  <si>
    <t>Portugalia</t>
  </si>
  <si>
    <t>Rumunia</t>
  </si>
  <si>
    <t>Słowacja</t>
  </si>
  <si>
    <t>Słowenia</t>
  </si>
  <si>
    <t>Szwecja</t>
  </si>
  <si>
    <t>Węgry</t>
  </si>
  <si>
    <t>Włochy</t>
  </si>
  <si>
    <t>2015</t>
  </si>
  <si>
    <t>2016</t>
  </si>
  <si>
    <t>07.01</t>
  </si>
  <si>
    <t>15.12</t>
  </si>
  <si>
    <t xml:space="preserve">              Litwa</t>
  </si>
  <si>
    <t>2017</t>
  </si>
  <si>
    <t>22.12</t>
  </si>
  <si>
    <t>09.01</t>
  </si>
  <si>
    <t>Gospodarstwa domowe i małe rolne (TPA)</t>
  </si>
  <si>
    <r>
      <t>Wykres 2. Emisje zanieczyszczeń - gazy cieplarniane  (ekw.CO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>) [Tg]</t>
    </r>
  </si>
  <si>
    <t>Wykres 2. Emisje zanieczyszczeń - gazy cieplarniane  (ekw.CO2) [Tg]</t>
  </si>
  <si>
    <r>
      <t>Wykres 3. Emisje zanieczyszczeń - dwutlenek węgla (CO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>) [Tg]</t>
    </r>
  </si>
  <si>
    <t>Wykres 3. Emisje zanieczyszczeń - dwutlenek węgla (CO2) [Tg]</t>
  </si>
  <si>
    <t>Liczba odbiorców wg napięć [tys. odb.]</t>
  </si>
  <si>
    <t>28.02</t>
  </si>
  <si>
    <r>
      <t xml:space="preserve">Źródła danych:   </t>
    </r>
    <r>
      <rPr>
        <sz val="10"/>
        <rFont val="Arial Narrow"/>
        <family val="2"/>
        <charset val="238"/>
      </rPr>
      <t>wyniki badań statystycznych współprowadzonych przez ministra właściwego ds. energii,</t>
    </r>
  </si>
  <si>
    <t xml:space="preserve">   Pozyskanie</t>
  </si>
  <si>
    <t xml:space="preserve">   Odzysk</t>
  </si>
  <si>
    <t xml:space="preserve">   Import</t>
  </si>
  <si>
    <t xml:space="preserve">   Zmiana zapasów</t>
  </si>
  <si>
    <t xml:space="preserve">   Międzynarodowy bunkier morski</t>
  </si>
  <si>
    <t xml:space="preserve">   Międzynarodowy transport lotniczy</t>
  </si>
  <si>
    <t xml:space="preserve">   Mieszanie biopaliw ciekłych</t>
  </si>
  <si>
    <t xml:space="preserve">   Przemysł</t>
  </si>
  <si>
    <t xml:space="preserve">        Hutnictwo żelaza i stali</t>
  </si>
  <si>
    <t xml:space="preserve">        Przemysł chemiczny</t>
  </si>
  <si>
    <t xml:space="preserve">        Przemysł mineralny</t>
  </si>
  <si>
    <t xml:space="preserve">        Przemysł środków transportu</t>
  </si>
  <si>
    <t xml:space="preserve">        Przemysł maszynowy</t>
  </si>
  <si>
    <t xml:space="preserve">        Wydobycie rud metali</t>
  </si>
  <si>
    <t xml:space="preserve">        Przemysł spożywczy, napojów i tytoniowy</t>
  </si>
  <si>
    <t xml:space="preserve">        Przemysł papierniczy i poligraficzny</t>
  </si>
  <si>
    <t xml:space="preserve">        Przemysł drzewny</t>
  </si>
  <si>
    <t xml:space="preserve">        Budownictwo</t>
  </si>
  <si>
    <t xml:space="preserve">        Przemysł włókienniczy, skórzany i odzieżowy</t>
  </si>
  <si>
    <t xml:space="preserve">        Pozostałe gałęzie przemysłu</t>
  </si>
  <si>
    <t xml:space="preserve">   Transport</t>
  </si>
  <si>
    <t xml:space="preserve">   Gosp. domowe, handel i usługi oraz pozostali</t>
  </si>
  <si>
    <t xml:space="preserve">   Produkcja energii elektrycznej i ciepła</t>
  </si>
  <si>
    <t xml:space="preserve">   Koksownie</t>
  </si>
  <si>
    <t xml:space="preserve">   Wielkie piece hutnicze</t>
  </si>
  <si>
    <t xml:space="preserve">   Rafinerie i przemysł petrochemiczny</t>
  </si>
  <si>
    <t xml:space="preserve">   Brykietownie węgla kamiennego</t>
  </si>
  <si>
    <t xml:space="preserve">   Pozostałe przemiany</t>
  </si>
  <si>
    <t xml:space="preserve">   Produkcja paliw ciekłych z gazu</t>
  </si>
  <si>
    <t xml:space="preserve">        Hutnictwo metali nieżelaznych</t>
  </si>
  <si>
    <t>w tym              przedsiębiorstwa obrotu</t>
  </si>
  <si>
    <t>24.01</t>
  </si>
  <si>
    <t>Kolorem czerwonym wyróżniono zmiany w porównaniu do poprzednio opublikowanych danych.</t>
  </si>
  <si>
    <t>Niewielkie różnice wynikają z zaokrągleń</t>
  </si>
  <si>
    <t>Dane mogą ulec zmiane z uwagi na trwającą rewizję danych; ew. zmiany zostaną uwzględnione w kolejnej edycji opracowania.</t>
  </si>
  <si>
    <t>Tabl. 3. Syntetyczny bilans energii elektrycznej [GWh] - Polska</t>
  </si>
  <si>
    <t>Tabl. 4. Wymiana energii elektrycznej z zagranicą [GWh] - Polska</t>
  </si>
  <si>
    <t>Tabl. 5. Produkcja energii elektrycznej [GWh] - Polska</t>
  </si>
  <si>
    <t>Tabl. 6. Struktura produkcji energii elektrycznej [%]</t>
  </si>
  <si>
    <t>Tabl. 7. Produkcja energii elektrycznej wg nośników [GWh] - Polska</t>
  </si>
  <si>
    <t>Tabl. 8. Zużycie paliw do produkcji energii elektrycznej [ktoe] - Polska</t>
  </si>
  <si>
    <t>Tabl. 9. Moc elektryczna osiągalna [MW] - Polska</t>
  </si>
  <si>
    <t>Tabl. 10. Struktura mocy osiągalnej [%] - Polska</t>
  </si>
  <si>
    <t>Tabl. 11. Urządzenia sieciowe - Polska</t>
  </si>
  <si>
    <t>Tabl. 12. Zapotrzebowanie mocy przy 50 Hz [MW] - Polska</t>
  </si>
  <si>
    <t>Tabl. 13. Sprzedaż energii elektrycznej na rynku hurtowym - Polska</t>
  </si>
  <si>
    <t>Tabl. 14. Sprzedaż energii elektrycznej odbiorcom końcowym z sieci operatorów systemów dystrybucyjnych - Polska</t>
  </si>
  <si>
    <t>Tabl. 15. Dostawy energii elektrycznej [GWh] - Polska</t>
  </si>
  <si>
    <t>Tabl. 16. Ceny energii elektrycznej [zł/MWh]  (bez podatku VAT, od 2010 r. bez akcyzy) - Polska</t>
  </si>
  <si>
    <t>Tabl. 17. Bilans ciepła [ktoe]</t>
  </si>
  <si>
    <t>Tabl. 18. Wybrane wskaźniki efektywności energetycznej - Polska</t>
  </si>
  <si>
    <t>Tabl. 19. Końcowe zużycie energii [ktoe] - Polska</t>
  </si>
  <si>
    <t>Tabl. 20. Emisje zanieczyszczeń - Polska</t>
  </si>
  <si>
    <t>Tabl. 21. Wskaźniki emisji zanieczyszczeń dla energetyki zawodowej* - Polska</t>
  </si>
  <si>
    <t>Tabl. 22. Emisje zanieczyszczeń - gazy cieplarniane  (ekw.CO2) [Tg]</t>
  </si>
  <si>
    <t>Tabl. 23. Emisje zanieczyszczeń - dwutlenek węgla (CO2) [Tg]</t>
  </si>
  <si>
    <t>Tabl. 8. Zużycie paliw do produkcji energii elektrycznej w elektroenergetyce zawodowej [ktoe] - Polska</t>
  </si>
  <si>
    <t>Tabl. 16. Ceny energii elektrycznej [zł/MWh] (bez podatku VAT, od 2010 r. bez akcyzy) - Polska</t>
  </si>
  <si>
    <t>Tabl. 21. Wskaźniki emisji zanieczyszczeń dla energetyki zawodowej - Polska</t>
  </si>
  <si>
    <t>POWRÓT</t>
  </si>
  <si>
    <t xml:space="preserve">   Export</t>
  </si>
  <si>
    <t xml:space="preserve">   Produkcja energii elektrycnej i ciepła</t>
  </si>
  <si>
    <t xml:space="preserve">   Rafinerie ropy naftowej i przemysł petrochemiczny</t>
  </si>
  <si>
    <t>ENERGETYKA POLSKA. WARSZAWA 2022</t>
  </si>
  <si>
    <r>
      <t xml:space="preserve">Tabl. 1. Polska i Unia Europejska - wybrane dane </t>
    </r>
    <r>
      <rPr>
        <b/>
        <sz val="11"/>
        <rFont val="Arial Narrow"/>
        <family val="2"/>
        <charset val="238"/>
      </rPr>
      <t>(2020)</t>
    </r>
  </si>
  <si>
    <t>Tabl. 1. Polska i Unia Europejska - wybrane dane (2020)</t>
  </si>
  <si>
    <r>
      <t xml:space="preserve">Tabl. 2. Bilans energii wg Eurostat </t>
    </r>
    <r>
      <rPr>
        <b/>
        <sz val="11"/>
        <rFont val="Arial Narrow"/>
        <family val="2"/>
        <charset val="238"/>
      </rPr>
      <t>(2021)</t>
    </r>
    <r>
      <rPr>
        <b/>
        <sz val="11"/>
        <rFont val="Arial Narrow"/>
        <family val="2"/>
      </rPr>
      <t xml:space="preserve"> [ktoe] - Polska</t>
    </r>
  </si>
  <si>
    <t>Tabl. 2. Bilans energii wg Eurostat (2021) [ktoe] - Polska</t>
  </si>
  <si>
    <t>Powierzchnia
[km2]</t>
  </si>
  <si>
    <t>PKB            [mln euro05]</t>
  </si>
  <si>
    <t>Zużycie
końcowe
energii/
gospodarstwo
domowe
[toe/gosp. dom.]</t>
  </si>
  <si>
    <t>Produkcja
energii
elektrycznej
z OZE
[ktoe]</t>
  </si>
  <si>
    <t>Zużycie
końcowe
energii
elektrycznej
[ktoe]</t>
  </si>
  <si>
    <t>Zużycie
energii
elektrycznej/
mieszkańca [toe/miesz.]</t>
  </si>
  <si>
    <t>Elektrochłonność
PKB                   [toe/mln euro05]</t>
  </si>
  <si>
    <t>Zużycie
energii
elektrycznej/
gospodarstwo
domowe
[toe/gosp. dom.]</t>
  </si>
  <si>
    <t>Udział
energii
z OZE
w zużyciu
końcowym
energii brutto [%]</t>
  </si>
  <si>
    <t>Udział
energii
z OZE
w zużyciu
końcowym
energii brutto
w elektroenergetyce [%]</t>
  </si>
  <si>
    <t>Udział
energii
z OZE
w zużyciu
końcowym
energii brutto
w ciepłownictwie
i chłodnictwie         [%]</t>
  </si>
  <si>
    <t>Udział
energii
z OZE
w zużyciu
końcowym
energii brutto
w transporcie [%]</t>
  </si>
  <si>
    <t>GHG 
(w ekwiwalencie CO2)                           [Tg]</t>
  </si>
  <si>
    <t>Emisja CO2                                    [Tg]</t>
  </si>
  <si>
    <t>Emisja CO2/produkcja energii elektrycznej
[Gg/ktoe]</t>
  </si>
  <si>
    <t xml:space="preserve">Emisja CO2/mieszkańca [Mg/miesz.] </t>
  </si>
  <si>
    <t>UE 27</t>
  </si>
  <si>
    <t xml:space="preserve">Grecja </t>
  </si>
  <si>
    <t>Zależność
elektro-energetyczna***
[%]</t>
  </si>
  <si>
    <t>UE 27*</t>
  </si>
  <si>
    <t>* UE28 do 2019 r.</t>
  </si>
  <si>
    <t>09.12</t>
  </si>
  <si>
    <t>* UE 28 do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</si>
</sst>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.00\ _z_ł_-;\-* #,##0.00\ _z_ł_-;_-* &quot;-&quot;??\ _z_ł_-;_-@_-"/>
    <numFmt numFmtId="165" formatCode="#,##0.0"/>
    <numFmt numFmtId="166" formatCode="0.0"/>
    <numFmt numFmtId="167" formatCode="#,##0.000"/>
    <numFmt numFmtId="168" formatCode="_-* #,##0\ _K_č_-;\-* #,##0\ _K_č_-;_-* &quot;-&quot;\ _K_č_-;_-@_-"/>
    <numFmt numFmtId="169" formatCode="_-* #,##0.00\ _K_č_-;\-* #,##0.00\ _K_č_-;_-* &quot;-&quot;??\ _K_č_-;_-@_-"/>
    <numFmt numFmtId="170" formatCode="_-* #,##0\ &quot;Kč&quot;_-;\-* #,##0\ &quot;Kč&quot;_-;_-* &quot;-&quot;\ &quot;Kč&quot;_-;_-@_-"/>
    <numFmt numFmtId="171" formatCode="_-* #,##0.00\ &quot;Kč&quot;_-;\-* #,##0.00\ &quot;Kč&quot;_-;_-* &quot;-&quot;??\ &quot;Kč&quot;_-;_-@_-"/>
    <numFmt numFmtId="172" formatCode="#,##0\ \ \ \ \ \ \ \ \ \ "/>
  </numFmts>
  <fonts count="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</font>
    <font>
      <sz val="11"/>
      <name val="Arial Narrow"/>
      <family val="2"/>
    </font>
    <font>
      <sz val="11"/>
      <name val="Arial CE"/>
      <charset val="238"/>
    </font>
    <font>
      <b/>
      <sz val="1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i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charset val="238"/>
    </font>
    <font>
      <vertAlign val="subscript"/>
      <sz val="10"/>
      <name val="Arial Narrow"/>
      <family val="2"/>
      <charset val="238"/>
    </font>
    <font>
      <b/>
      <vertAlign val="superscript"/>
      <sz val="10"/>
      <name val="Arial Narrow"/>
      <family val="2"/>
    </font>
    <font>
      <b/>
      <i/>
      <sz val="10"/>
      <name val="Arial Narrow"/>
      <family val="2"/>
    </font>
    <font>
      <u/>
      <sz val="10"/>
      <color theme="10"/>
      <name val="Arial CE"/>
      <charset val="238"/>
    </font>
    <font>
      <sz val="10"/>
      <name val="Helv"/>
      <charset val="238"/>
    </font>
    <font>
      <sz val="11"/>
      <color theme="1"/>
      <name val="Czcionka tekstu podstawowego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vertAlign val="subscript"/>
      <sz val="11"/>
      <name val="Arial Narrow"/>
      <family val="2"/>
    </font>
    <font>
      <b/>
      <sz val="13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</font>
    <font>
      <sz val="11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2">
    <xf numFmtId="0" fontId="0" fillId="0" borderId="0"/>
    <xf numFmtId="0" fontId="14" fillId="0" borderId="0"/>
    <xf numFmtId="0" fontId="21" fillId="0" borderId="0" applyNumberFormat="0" applyFill="0" applyBorder="0" applyAlignment="0" applyProtection="0"/>
    <xf numFmtId="0" fontId="2" fillId="0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" fillId="0" borderId="12">
      <alignment horizontal="right" vertical="center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" fillId="0" borderId="0"/>
    <xf numFmtId="0" fontId="22" fillId="0" borderId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22" applyNumberFormat="0" applyAlignment="0" applyProtection="0"/>
    <xf numFmtId="0" fontId="43" fillId="14" borderId="23" applyNumberFormat="0" applyAlignment="0" applyProtection="0"/>
    <xf numFmtId="0" fontId="44" fillId="14" borderId="22" applyNumberFormat="0" applyAlignment="0" applyProtection="0"/>
    <xf numFmtId="0" fontId="45" fillId="0" borderId="24" applyNumberFormat="0" applyFill="0" applyAlignment="0" applyProtection="0"/>
    <xf numFmtId="0" fontId="46" fillId="15" borderId="25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7" applyNumberFormat="0" applyFill="0" applyAlignment="0" applyProtection="0"/>
    <xf numFmtId="0" fontId="5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0" fillId="40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" fillId="16" borderId="26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1">
    <xf numFmtId="0" fontId="0" fillId="0" borderId="0" xfId="0"/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/>
    </xf>
    <xf numFmtId="165" fontId="4" fillId="0" borderId="6" xfId="0" applyNumberFormat="1" applyFont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167" fontId="4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4" fillId="0" borderId="0" xfId="0" quotePrefix="1" applyNumberFormat="1" applyFont="1" applyFill="1" applyBorder="1" applyAlignment="1">
      <alignment horizontal="right" vertical="center"/>
    </xf>
    <xf numFmtId="167" fontId="4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0" fontId="28" fillId="0" borderId="0" xfId="0" applyFont="1"/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7" fillId="0" borderId="0" xfId="0" applyFont="1" applyFill="1" applyAlignment="1">
      <alignment vertical="center"/>
    </xf>
    <xf numFmtId="0" fontId="4" fillId="0" borderId="0" xfId="0" applyFont="1" applyFill="1"/>
    <xf numFmtId="165" fontId="0" fillId="0" borderId="0" xfId="0" applyNumberFormat="1" applyFont="1" applyFill="1"/>
    <xf numFmtId="0" fontId="17" fillId="0" borderId="0" xfId="0" applyFont="1" applyFill="1"/>
    <xf numFmtId="3" fontId="30" fillId="0" borderId="2" xfId="0" applyNumberFormat="1" applyFont="1" applyBorder="1" applyAlignment="1">
      <alignment horizontal="right" vertical="center"/>
    </xf>
    <xf numFmtId="3" fontId="30" fillId="0" borderId="8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3" fontId="29" fillId="5" borderId="6" xfId="0" applyNumberFormat="1" applyFont="1" applyFill="1" applyBorder="1" applyAlignment="1">
      <alignment horizontal="right" vertical="center"/>
    </xf>
    <xf numFmtId="3" fontId="29" fillId="5" borderId="7" xfId="0" applyNumberFormat="1" applyFont="1" applyFill="1" applyBorder="1" applyAlignment="1">
      <alignment horizontal="right" vertical="center"/>
    </xf>
    <xf numFmtId="3" fontId="30" fillId="5" borderId="2" xfId="0" applyNumberFormat="1" applyFont="1" applyFill="1" applyBorder="1" applyAlignment="1">
      <alignment horizontal="right" vertical="center"/>
    </xf>
    <xf numFmtId="3" fontId="30" fillId="5" borderId="8" xfId="0" applyNumberFormat="1" applyFont="1" applyFill="1" applyBorder="1" applyAlignment="1">
      <alignment horizontal="right" vertical="center"/>
    </xf>
    <xf numFmtId="3" fontId="29" fillId="5" borderId="6" xfId="0" applyNumberFormat="1" applyFont="1" applyFill="1" applyBorder="1" applyAlignment="1">
      <alignment horizontal="right"/>
    </xf>
    <xf numFmtId="165" fontId="4" fillId="0" borderId="8" xfId="0" applyNumberFormat="1" applyFont="1" applyBorder="1" applyAlignment="1">
      <alignment horizontal="right" vertical="center"/>
    </xf>
    <xf numFmtId="165" fontId="30" fillId="5" borderId="2" xfId="0" applyNumberFormat="1" applyFont="1" applyFill="1" applyBorder="1" applyAlignment="1">
      <alignment horizontal="right" vertical="center"/>
    </xf>
    <xf numFmtId="165" fontId="30" fillId="0" borderId="2" xfId="0" applyNumberFormat="1" applyFont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3" fontId="10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/>
    <xf numFmtId="165" fontId="10" fillId="0" borderId="0" xfId="0" applyNumberFormat="1" applyFont="1" applyFill="1" applyAlignment="1">
      <alignment vertical="center"/>
    </xf>
    <xf numFmtId="165" fontId="34" fillId="0" borderId="0" xfId="0" applyNumberFormat="1" applyFont="1" applyFill="1" applyAlignment="1">
      <alignment vertical="center"/>
    </xf>
    <xf numFmtId="3" fontId="30" fillId="0" borderId="9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0" fontId="10" fillId="5" borderId="7" xfId="0" applyFont="1" applyFill="1" applyBorder="1" applyAlignment="1">
      <alignment horizontal="left" vertical="center"/>
    </xf>
    <xf numFmtId="165" fontId="10" fillId="5" borderId="7" xfId="0" applyNumberFormat="1" applyFont="1" applyFill="1" applyBorder="1" applyAlignment="1">
      <alignment horizontal="center" vertical="center"/>
    </xf>
    <xf numFmtId="165" fontId="10" fillId="5" borderId="7" xfId="0" applyNumberFormat="1" applyFont="1" applyFill="1" applyBorder="1"/>
    <xf numFmtId="0" fontId="10" fillId="0" borderId="17" xfId="0" applyFont="1" applyBorder="1" applyAlignment="1">
      <alignment horizontal="right" vertical="center"/>
    </xf>
    <xf numFmtId="165" fontId="10" fillId="0" borderId="17" xfId="0" applyNumberFormat="1" applyFont="1" applyBorder="1" applyAlignment="1">
      <alignment horizontal="center" vertical="center"/>
    </xf>
    <xf numFmtId="165" fontId="10" fillId="0" borderId="17" xfId="0" applyNumberFormat="1" applyFont="1" applyBorder="1"/>
    <xf numFmtId="0" fontId="10" fillId="5" borderId="17" xfId="0" applyFont="1" applyFill="1" applyBorder="1" applyAlignment="1">
      <alignment horizontal="right" vertical="center"/>
    </xf>
    <xf numFmtId="165" fontId="10" fillId="5" borderId="17" xfId="0" applyNumberFormat="1" applyFont="1" applyFill="1" applyBorder="1" applyAlignment="1">
      <alignment horizontal="center" vertical="center"/>
    </xf>
    <xf numFmtId="165" fontId="10" fillId="5" borderId="17" xfId="0" applyNumberFormat="1" applyFont="1" applyFill="1" applyBorder="1"/>
    <xf numFmtId="165" fontId="10" fillId="0" borderId="17" xfId="0" applyNumberFormat="1" applyFont="1" applyBorder="1" applyAlignment="1">
      <alignment vertical="center"/>
    </xf>
    <xf numFmtId="165" fontId="10" fillId="0" borderId="17" xfId="0" applyNumberFormat="1" applyFont="1" applyBorder="1" applyAlignment="1">
      <alignment horizontal="right" vertical="center"/>
    </xf>
    <xf numFmtId="165" fontId="10" fillId="5" borderId="17" xfId="0" applyNumberFormat="1" applyFont="1" applyFill="1" applyBorder="1" applyAlignment="1">
      <alignment horizontal="right" vertical="center"/>
    </xf>
    <xf numFmtId="165" fontId="10" fillId="5" borderId="16" xfId="0" applyNumberFormat="1" applyFont="1" applyFill="1" applyBorder="1" applyAlignment="1">
      <alignment horizontal="right" vertical="center"/>
    </xf>
    <xf numFmtId="0" fontId="10" fillId="5" borderId="17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right" vertical="center"/>
    </xf>
    <xf numFmtId="165" fontId="10" fillId="0" borderId="18" xfId="0" applyNumberFormat="1" applyFont="1" applyBorder="1" applyAlignment="1">
      <alignment horizontal="center" vertical="center"/>
    </xf>
    <xf numFmtId="165" fontId="10" fillId="0" borderId="18" xfId="0" applyNumberFormat="1" applyFont="1" applyBorder="1"/>
    <xf numFmtId="165" fontId="32" fillId="5" borderId="8" xfId="0" applyNumberFormat="1" applyFont="1" applyFill="1" applyBorder="1" applyAlignment="1">
      <alignment horizontal="right" vertical="center"/>
    </xf>
    <xf numFmtId="165" fontId="32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5" borderId="8" xfId="0" applyFont="1" applyFill="1" applyBorder="1" applyAlignment="1">
      <alignment horizontal="right" vertical="center"/>
    </xf>
    <xf numFmtId="165" fontId="32" fillId="5" borderId="2" xfId="0" applyNumberFormat="1" applyFont="1" applyFill="1" applyBorder="1" applyAlignment="1">
      <alignment horizontal="right" vertical="center"/>
    </xf>
    <xf numFmtId="165" fontId="32" fillId="0" borderId="2" xfId="0" applyNumberFormat="1" applyFont="1" applyBorder="1" applyAlignment="1">
      <alignment horizontal="right" vertical="center"/>
    </xf>
    <xf numFmtId="0" fontId="31" fillId="5" borderId="7" xfId="0" applyFont="1" applyFill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  <xf numFmtId="165" fontId="30" fillId="0" borderId="8" xfId="0" applyNumberFormat="1" applyFont="1" applyBorder="1" applyAlignment="1">
      <alignment vertical="center"/>
    </xf>
    <xf numFmtId="165" fontId="30" fillId="5" borderId="8" xfId="0" applyNumberFormat="1" applyFont="1" applyFill="1" applyBorder="1" applyAlignment="1">
      <alignment vertical="center"/>
    </xf>
    <xf numFmtId="3" fontId="30" fillId="5" borderId="7" xfId="0" applyNumberFormat="1" applyFont="1" applyFill="1" applyBorder="1" applyAlignment="1">
      <alignment horizontal="right" vertical="center"/>
    </xf>
    <xf numFmtId="3" fontId="30" fillId="5" borderId="6" xfId="0" applyNumberFormat="1" applyFont="1" applyFill="1" applyBorder="1" applyAlignment="1">
      <alignment horizontal="right" vertical="center"/>
    </xf>
    <xf numFmtId="0" fontId="29" fillId="5" borderId="7" xfId="0" applyFont="1" applyFill="1" applyBorder="1" applyAlignment="1">
      <alignment vertical="center"/>
    </xf>
    <xf numFmtId="0" fontId="30" fillId="0" borderId="8" xfId="0" applyFont="1" applyBorder="1" applyAlignment="1">
      <alignment horizontal="right" vertical="center"/>
    </xf>
    <xf numFmtId="0" fontId="30" fillId="5" borderId="8" xfId="0" applyFont="1" applyFill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165" fontId="29" fillId="5" borderId="8" xfId="0" applyNumberFormat="1" applyFont="1" applyFill="1" applyBorder="1" applyAlignment="1">
      <alignment horizontal="right" vertical="center"/>
    </xf>
    <xf numFmtId="0" fontId="30" fillId="0" borderId="8" xfId="0" applyFont="1" applyBorder="1" applyAlignment="1">
      <alignment vertical="center"/>
    </xf>
    <xf numFmtId="0" fontId="30" fillId="5" borderId="8" xfId="0" applyFont="1" applyFill="1" applyBorder="1" applyAlignment="1">
      <alignment vertical="center"/>
    </xf>
    <xf numFmtId="0" fontId="29" fillId="5" borderId="8" xfId="0" applyFont="1" applyFill="1" applyBorder="1" applyAlignment="1">
      <alignment vertical="center"/>
    </xf>
    <xf numFmtId="165" fontId="29" fillId="5" borderId="2" xfId="0" applyNumberFormat="1" applyFont="1" applyFill="1" applyBorder="1" applyAlignment="1">
      <alignment horizontal="right" vertical="center"/>
    </xf>
    <xf numFmtId="0" fontId="29" fillId="0" borderId="9" xfId="0" applyFont="1" applyBorder="1" applyAlignment="1">
      <alignment horizontal="left" vertical="center"/>
    </xf>
    <xf numFmtId="165" fontId="29" fillId="0" borderId="9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horizontal="right" vertical="center"/>
    </xf>
    <xf numFmtId="165" fontId="30" fillId="5" borderId="7" xfId="0" applyNumberFormat="1" applyFont="1" applyFill="1" applyBorder="1" applyAlignment="1">
      <alignment vertical="center"/>
    </xf>
    <xf numFmtId="165" fontId="33" fillId="5" borderId="8" xfId="0" applyNumberFormat="1" applyFont="1" applyFill="1" applyBorder="1" applyAlignment="1">
      <alignment horizontal="right" vertical="center"/>
    </xf>
    <xf numFmtId="0" fontId="30" fillId="5" borderId="7" xfId="0" applyFont="1" applyFill="1" applyBorder="1" applyAlignment="1">
      <alignment horizontal="right" vertical="center"/>
    </xf>
    <xf numFmtId="0" fontId="30" fillId="0" borderId="9" xfId="0" applyFont="1" applyBorder="1" applyAlignment="1">
      <alignment vertical="center"/>
    </xf>
    <xf numFmtId="165" fontId="30" fillId="0" borderId="9" xfId="0" applyNumberFormat="1" applyFont="1" applyBorder="1" applyAlignment="1">
      <alignment vertical="center"/>
    </xf>
    <xf numFmtId="0" fontId="29" fillId="5" borderId="7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 indent="14"/>
    </xf>
    <xf numFmtId="0" fontId="30" fillId="5" borderId="8" xfId="0" applyFont="1" applyFill="1" applyBorder="1" applyAlignment="1">
      <alignment horizontal="left" vertical="center" indent="14"/>
    </xf>
    <xf numFmtId="165" fontId="30" fillId="5" borderId="6" xfId="0" applyNumberFormat="1" applyFont="1" applyFill="1" applyBorder="1" applyAlignment="1">
      <alignment horizontal="right" vertical="center"/>
    </xf>
    <xf numFmtId="0" fontId="30" fillId="5" borderId="9" xfId="0" applyFont="1" applyFill="1" applyBorder="1" applyAlignment="1">
      <alignment horizontal="right" vertical="center"/>
    </xf>
    <xf numFmtId="165" fontId="30" fillId="5" borderId="9" xfId="0" applyNumberFormat="1" applyFont="1" applyFill="1" applyBorder="1" applyAlignment="1">
      <alignment horizontal="right" vertical="center"/>
    </xf>
    <xf numFmtId="165" fontId="30" fillId="5" borderId="3" xfId="0" applyNumberFormat="1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left" vertical="center"/>
    </xf>
    <xf numFmtId="3" fontId="9" fillId="5" borderId="7" xfId="0" applyNumberFormat="1" applyFont="1" applyFill="1" applyBorder="1"/>
    <xf numFmtId="3" fontId="9" fillId="5" borderId="6" xfId="0" applyNumberFormat="1" applyFont="1" applyFill="1" applyBorder="1"/>
    <xf numFmtId="0" fontId="4" fillId="0" borderId="8" xfId="0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3" fontId="4" fillId="5" borderId="8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9" fillId="5" borderId="7" xfId="0" applyFont="1" applyFill="1" applyBorder="1" applyAlignment="1">
      <alignment horizontal="left" vertical="center"/>
    </xf>
    <xf numFmtId="3" fontId="9" fillId="5" borderId="7" xfId="0" applyNumberFormat="1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165" fontId="4" fillId="5" borderId="7" xfId="0" applyNumberFormat="1" applyFont="1" applyFill="1" applyBorder="1" applyAlignment="1">
      <alignment horizontal="right" vertical="center"/>
    </xf>
    <xf numFmtId="165" fontId="4" fillId="5" borderId="6" xfId="0" applyNumberFormat="1" applyFont="1" applyFill="1" applyBorder="1" applyAlignment="1">
      <alignment horizontal="right" vertical="center"/>
    </xf>
    <xf numFmtId="165" fontId="4" fillId="5" borderId="8" xfId="0" applyNumberFormat="1" applyFont="1" applyFill="1" applyBorder="1" applyAlignment="1">
      <alignment horizontal="right" vertical="center"/>
    </xf>
    <xf numFmtId="165" fontId="4" fillId="5" borderId="2" xfId="0" applyNumberFormat="1" applyFont="1" applyFill="1" applyBorder="1" applyAlignment="1">
      <alignment horizontal="right" vertical="center"/>
    </xf>
    <xf numFmtId="165" fontId="4" fillId="5" borderId="8" xfId="0" applyNumberFormat="1" applyFont="1" applyFill="1" applyBorder="1" applyAlignment="1">
      <alignment horizontal="right"/>
    </xf>
    <xf numFmtId="165" fontId="4" fillId="0" borderId="9" xfId="0" applyNumberFormat="1" applyFont="1" applyBorder="1" applyAlignment="1">
      <alignment horizontal="right" vertical="center"/>
    </xf>
    <xf numFmtId="0" fontId="9" fillId="5" borderId="7" xfId="0" applyFont="1" applyFill="1" applyBorder="1" applyAlignment="1"/>
    <xf numFmtId="165" fontId="9" fillId="5" borderId="7" xfId="0" applyNumberFormat="1" applyFont="1" applyFill="1" applyBorder="1" applyAlignment="1">
      <alignment horizontal="right"/>
    </xf>
    <xf numFmtId="165" fontId="9" fillId="5" borderId="6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horizontal="right" vertical="center"/>
    </xf>
    <xf numFmtId="165" fontId="4" fillId="5" borderId="3" xfId="0" applyNumberFormat="1" applyFont="1" applyFill="1" applyBorder="1" applyAlignment="1">
      <alignment horizontal="right" vertical="center"/>
    </xf>
    <xf numFmtId="0" fontId="20" fillId="5" borderId="7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165" fontId="9" fillId="5" borderId="6" xfId="0" applyNumberFormat="1" applyFont="1" applyFill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4" fillId="0" borderId="2" xfId="0" applyFont="1" applyFill="1" applyBorder="1"/>
    <xf numFmtId="0" fontId="30" fillId="0" borderId="2" xfId="0" applyFont="1" applyFill="1" applyBorder="1" applyAlignment="1">
      <alignment horizontal="right" vertical="center"/>
    </xf>
    <xf numFmtId="3" fontId="30" fillId="0" borderId="2" xfId="0" applyNumberFormat="1" applyFont="1" applyFill="1" applyBorder="1" applyAlignment="1">
      <alignment horizontal="right" vertical="center"/>
    </xf>
    <xf numFmtId="0" fontId="30" fillId="0" borderId="3" xfId="0" applyFont="1" applyFill="1" applyBorder="1" applyAlignment="1">
      <alignment horizontal="right" vertical="center"/>
    </xf>
    <xf numFmtId="3" fontId="30" fillId="0" borderId="3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right" vertical="center"/>
    </xf>
    <xf numFmtId="0" fontId="30" fillId="41" borderId="2" xfId="0" applyFont="1" applyFill="1" applyBorder="1" applyAlignment="1">
      <alignment horizontal="right" vertical="center"/>
    </xf>
    <xf numFmtId="3" fontId="30" fillId="41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vertical="center"/>
    </xf>
    <xf numFmtId="3" fontId="4" fillId="41" borderId="2" xfId="0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vertical="center"/>
    </xf>
    <xf numFmtId="0" fontId="31" fillId="41" borderId="6" xfId="0" applyFont="1" applyFill="1" applyBorder="1" applyAlignment="1">
      <alignment vertical="center"/>
    </xf>
    <xf numFmtId="3" fontId="31" fillId="41" borderId="6" xfId="0" applyNumberFormat="1" applyFont="1" applyFill="1" applyBorder="1" applyAlignment="1">
      <alignment horizontal="right" vertical="center"/>
    </xf>
    <xf numFmtId="3" fontId="16" fillId="41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>
      <alignment vertical="center"/>
    </xf>
    <xf numFmtId="165" fontId="32" fillId="5" borderId="6" xfId="0" applyNumberFormat="1" applyFont="1" applyFill="1" applyBorder="1" applyAlignment="1">
      <alignment horizontal="right" vertical="center"/>
    </xf>
    <xf numFmtId="165" fontId="32" fillId="5" borderId="7" xfId="0" applyNumberFormat="1" applyFont="1" applyFill="1" applyBorder="1" applyAlignment="1">
      <alignment horizontal="right" vertical="center"/>
    </xf>
    <xf numFmtId="165" fontId="32" fillId="0" borderId="3" xfId="0" applyNumberFormat="1" applyFont="1" applyBorder="1" applyAlignment="1">
      <alignment horizontal="right" vertical="center"/>
    </xf>
    <xf numFmtId="165" fontId="32" fillId="0" borderId="9" xfId="0" applyNumberFormat="1" applyFont="1" applyBorder="1" applyAlignment="1">
      <alignment horizontal="right" vertical="center"/>
    </xf>
    <xf numFmtId="165" fontId="10" fillId="5" borderId="6" xfId="0" applyNumberFormat="1" applyFont="1" applyFill="1" applyBorder="1" applyAlignment="1">
      <alignment horizontal="right"/>
    </xf>
    <xf numFmtId="165" fontId="10" fillId="5" borderId="7" xfId="0" applyNumberFormat="1" applyFont="1" applyFill="1" applyBorder="1" applyAlignment="1">
      <alignment horizontal="right"/>
    </xf>
    <xf numFmtId="165" fontId="10" fillId="0" borderId="16" xfId="0" applyNumberFormat="1" applyFont="1" applyBorder="1" applyAlignment="1">
      <alignment horizontal="right" vertical="center"/>
    </xf>
    <xf numFmtId="165" fontId="10" fillId="0" borderId="17" xfId="0" applyNumberFormat="1" applyFont="1" applyBorder="1" applyAlignment="1">
      <alignment horizontal="right"/>
    </xf>
    <xf numFmtId="165" fontId="10" fillId="5" borderId="16" xfId="0" applyNumberFormat="1" applyFont="1" applyFill="1" applyBorder="1" applyAlignment="1">
      <alignment horizontal="right"/>
    </xf>
    <xf numFmtId="165" fontId="10" fillId="5" borderId="17" xfId="0" applyNumberFormat="1" applyFont="1" applyFill="1" applyBorder="1" applyAlignment="1">
      <alignment horizontal="right"/>
    </xf>
    <xf numFmtId="165" fontId="10" fillId="0" borderId="15" xfId="0" applyNumberFormat="1" applyFont="1" applyBorder="1" applyAlignment="1">
      <alignment horizontal="right" vertical="center"/>
    </xf>
    <xf numFmtId="165" fontId="10" fillId="0" borderId="18" xfId="0" applyNumberFormat="1" applyFont="1" applyBorder="1" applyAlignment="1">
      <alignment horizontal="right"/>
    </xf>
    <xf numFmtId="165" fontId="4" fillId="0" borderId="6" xfId="0" applyNumberFormat="1" applyFont="1" applyFill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165" fontId="10" fillId="3" borderId="3" xfId="0" applyNumberFormat="1" applyFont="1" applyFill="1" applyBorder="1" applyAlignment="1">
      <alignment horizontal="right" vertical="center"/>
    </xf>
    <xf numFmtId="165" fontId="30" fillId="0" borderId="9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5" fontId="10" fillId="0" borderId="0" xfId="0" applyNumberFormat="1" applyFont="1" applyFill="1"/>
    <xf numFmtId="4" fontId="10" fillId="0" borderId="0" xfId="0" applyNumberFormat="1" applyFont="1" applyFill="1"/>
    <xf numFmtId="0" fontId="10" fillId="0" borderId="2" xfId="0" applyFont="1" applyFill="1" applyBorder="1"/>
    <xf numFmtId="3" fontId="10" fillId="0" borderId="2" xfId="0" applyNumberFormat="1" applyFont="1" applyFill="1" applyBorder="1"/>
    <xf numFmtId="165" fontId="10" fillId="0" borderId="2" xfId="0" applyNumberFormat="1" applyFont="1" applyFill="1" applyBorder="1"/>
    <xf numFmtId="4" fontId="10" fillId="0" borderId="2" xfId="0" applyNumberFormat="1" applyFont="1" applyFill="1" applyBorder="1"/>
    <xf numFmtId="0" fontId="10" fillId="42" borderId="2" xfId="0" applyFont="1" applyFill="1" applyBorder="1"/>
    <xf numFmtId="3" fontId="10" fillId="42" borderId="2" xfId="0" applyNumberFormat="1" applyFont="1" applyFill="1" applyBorder="1"/>
    <xf numFmtId="165" fontId="10" fillId="42" borderId="2" xfId="0" applyNumberFormat="1" applyFont="1" applyFill="1" applyBorder="1"/>
    <xf numFmtId="4" fontId="10" fillId="42" borderId="2" xfId="0" applyNumberFormat="1" applyFont="1" applyFill="1" applyBorder="1"/>
    <xf numFmtId="0" fontId="10" fillId="42" borderId="3" xfId="0" applyFont="1" applyFill="1" applyBorder="1"/>
    <xf numFmtId="3" fontId="10" fillId="42" borderId="3" xfId="0" applyNumberFormat="1" applyFont="1" applyFill="1" applyBorder="1"/>
    <xf numFmtId="165" fontId="10" fillId="42" borderId="3" xfId="0" applyNumberFormat="1" applyFont="1" applyFill="1" applyBorder="1"/>
    <xf numFmtId="4" fontId="10" fillId="42" borderId="3" xfId="0" applyNumberFormat="1" applyFont="1" applyFill="1" applyBorder="1"/>
    <xf numFmtId="0" fontId="4" fillId="0" borderId="3" xfId="0" applyFont="1" applyFill="1" applyBorder="1"/>
    <xf numFmtId="0" fontId="4" fillId="42" borderId="6" xfId="0" applyFont="1" applyFill="1" applyBorder="1"/>
    <xf numFmtId="0" fontId="4" fillId="42" borderId="2" xfId="0" applyFont="1" applyFill="1" applyBorder="1"/>
    <xf numFmtId="3" fontId="4" fillId="0" borderId="3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30" fillId="0" borderId="8" xfId="0" applyFont="1" applyFill="1" applyBorder="1" applyAlignment="1"/>
    <xf numFmtId="3" fontId="30" fillId="0" borderId="8" xfId="0" applyNumberFormat="1" applyFont="1" applyFill="1" applyBorder="1" applyAlignment="1">
      <alignment vertical="center"/>
    </xf>
    <xf numFmtId="3" fontId="30" fillId="0" borderId="8" xfId="0" applyNumberFormat="1" applyFont="1" applyFill="1" applyBorder="1" applyAlignment="1">
      <alignment horizontal="right" vertical="center"/>
    </xf>
    <xf numFmtId="3" fontId="30" fillId="0" borderId="2" xfId="0" applyNumberFormat="1" applyFont="1" applyFill="1" applyBorder="1" applyAlignment="1">
      <alignment vertical="center"/>
    </xf>
    <xf numFmtId="0" fontId="30" fillId="0" borderId="3" xfId="0" applyFont="1" applyFill="1" applyBorder="1" applyAlignment="1"/>
    <xf numFmtId="0" fontId="29" fillId="42" borderId="7" xfId="0" applyFont="1" applyFill="1" applyBorder="1" applyAlignment="1">
      <alignment horizontal="left" indent="1"/>
    </xf>
    <xf numFmtId="3" fontId="29" fillId="42" borderId="7" xfId="0" applyNumberFormat="1" applyFont="1" applyFill="1" applyBorder="1" applyAlignment="1">
      <alignment horizontal="right" vertical="center"/>
    </xf>
    <xf numFmtId="3" fontId="29" fillId="42" borderId="6" xfId="0" applyNumberFormat="1" applyFont="1" applyFill="1" applyBorder="1" applyAlignment="1">
      <alignment horizontal="right" vertical="center"/>
    </xf>
    <xf numFmtId="0" fontId="30" fillId="42" borderId="8" xfId="0" applyFont="1" applyFill="1" applyBorder="1" applyAlignment="1"/>
    <xf numFmtId="3" fontId="30" fillId="42" borderId="8" xfId="0" applyNumberFormat="1" applyFont="1" applyFill="1" applyBorder="1" applyAlignment="1">
      <alignment vertical="center"/>
    </xf>
    <xf numFmtId="3" fontId="30" fillId="42" borderId="8" xfId="0" applyNumberFormat="1" applyFont="1" applyFill="1" applyBorder="1" applyAlignment="1">
      <alignment horizontal="right" vertical="center"/>
    </xf>
    <xf numFmtId="3" fontId="30" fillId="42" borderId="2" xfId="0" applyNumberFormat="1" applyFont="1" applyFill="1" applyBorder="1" applyAlignment="1">
      <alignment vertical="center"/>
    </xf>
    <xf numFmtId="3" fontId="30" fillId="42" borderId="2" xfId="0" applyNumberFormat="1" applyFont="1" applyFill="1" applyBorder="1" applyAlignment="1">
      <alignment horizontal="right" vertical="center"/>
    </xf>
    <xf numFmtId="0" fontId="30" fillId="42" borderId="2" xfId="0" applyFont="1" applyFill="1" applyBorder="1" applyAlignment="1"/>
    <xf numFmtId="0" fontId="29" fillId="42" borderId="8" xfId="0" applyFont="1" applyFill="1" applyBorder="1" applyAlignment="1">
      <alignment horizontal="left" indent="1"/>
    </xf>
    <xf numFmtId="3" fontId="29" fillId="42" borderId="8" xfId="0" applyNumberFormat="1" applyFont="1" applyFill="1" applyBorder="1" applyAlignment="1">
      <alignment horizontal="right" vertical="center"/>
    </xf>
    <xf numFmtId="3" fontId="29" fillId="42" borderId="2" xfId="0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7" fontId="4" fillId="3" borderId="2" xfId="0" applyNumberFormat="1" applyFont="1" applyFill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Fill="1" applyBorder="1" applyAlignment="1">
      <alignment vertical="center"/>
    </xf>
    <xf numFmtId="0" fontId="9" fillId="5" borderId="6" xfId="0" applyFont="1" applyFill="1" applyBorder="1" applyAlignment="1"/>
    <xf numFmtId="0" fontId="4" fillId="5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29" fillId="5" borderId="6" xfId="0" applyFont="1" applyFill="1" applyBorder="1" applyAlignment="1"/>
    <xf numFmtId="0" fontId="30" fillId="0" borderId="2" xfId="0" applyFont="1" applyBorder="1" applyAlignment="1">
      <alignment horizontal="right" vertical="center"/>
    </xf>
    <xf numFmtId="0" fontId="30" fillId="5" borderId="2" xfId="0" applyFont="1" applyFill="1" applyBorder="1" applyAlignment="1">
      <alignment horizontal="right" vertical="center"/>
    </xf>
    <xf numFmtId="3" fontId="30" fillId="42" borderId="3" xfId="0" applyNumberFormat="1" applyFont="1" applyFill="1" applyBorder="1" applyAlignment="1">
      <alignment horizontal="right" vertical="center"/>
    </xf>
    <xf numFmtId="0" fontId="30" fillId="5" borderId="3" xfId="0" applyFont="1" applyFill="1" applyBorder="1" applyAlignment="1">
      <alignment horizontal="right" vertical="center"/>
    </xf>
    <xf numFmtId="0" fontId="30" fillId="5" borderId="6" xfId="0" applyFont="1" applyFill="1" applyBorder="1" applyAlignment="1">
      <alignment horizontal="right" vertical="center"/>
    </xf>
    <xf numFmtId="166" fontId="4" fillId="0" borderId="3" xfId="0" applyNumberFormat="1" applyFont="1" applyFill="1" applyBorder="1" applyAlignment="1">
      <alignment vertical="center"/>
    </xf>
    <xf numFmtId="165" fontId="51" fillId="5" borderId="8" xfId="0" applyNumberFormat="1" applyFont="1" applyFill="1" applyBorder="1" applyAlignment="1">
      <alignment horizontal="right" vertical="center"/>
    </xf>
    <xf numFmtId="165" fontId="51" fillId="0" borderId="9" xfId="0" applyNumberFormat="1" applyFont="1" applyBorder="1" applyAlignment="1">
      <alignment horizontal="right" vertical="center"/>
    </xf>
    <xf numFmtId="165" fontId="33" fillId="5" borderId="2" xfId="0" applyNumberFormat="1" applyFont="1" applyFill="1" applyBorder="1" applyAlignment="1">
      <alignment horizontal="right" vertical="center"/>
    </xf>
    <xf numFmtId="1" fontId="9" fillId="9" borderId="6" xfId="0" applyNumberFormat="1" applyFont="1" applyFill="1" applyBorder="1" applyAlignment="1">
      <alignment horizontal="center" vertical="center" wrapText="1"/>
    </xf>
    <xf numFmtId="165" fontId="4" fillId="42" borderId="6" xfId="0" applyNumberFormat="1" applyFont="1" applyFill="1" applyBorder="1" applyAlignment="1">
      <alignment horizontal="right"/>
    </xf>
    <xf numFmtId="165" fontId="4" fillId="42" borderId="6" xfId="0" applyNumberFormat="1" applyFont="1" applyFill="1" applyBorder="1" applyAlignment="1">
      <alignment horizontal="right" vertical="center"/>
    </xf>
    <xf numFmtId="165" fontId="0" fillId="42" borderId="6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>
      <alignment horizontal="right"/>
    </xf>
    <xf numFmtId="165" fontId="4" fillId="42" borderId="2" xfId="0" applyNumberFormat="1" applyFont="1" applyFill="1" applyBorder="1" applyAlignment="1">
      <alignment horizontal="right"/>
    </xf>
    <xf numFmtId="165" fontId="4" fillId="42" borderId="2" xfId="0" applyNumberFormat="1" applyFont="1" applyFill="1" applyBorder="1" applyAlignment="1">
      <alignment horizontal="right" vertical="center"/>
    </xf>
    <xf numFmtId="165" fontId="0" fillId="42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 vertical="center"/>
    </xf>
    <xf numFmtId="165" fontId="0" fillId="0" borderId="3" xfId="0" applyNumberFormat="1" applyFont="1" applyFill="1" applyBorder="1" applyAlignment="1">
      <alignment horizontal="right"/>
    </xf>
    <xf numFmtId="165" fontId="34" fillId="0" borderId="3" xfId="0" applyNumberFormat="1" applyFont="1" applyFill="1" applyBorder="1" applyAlignment="1">
      <alignment horizontal="right" vertical="center"/>
    </xf>
    <xf numFmtId="165" fontId="34" fillId="0" borderId="3" xfId="0" applyNumberFormat="1" applyFont="1" applyFill="1" applyBorder="1" applyAlignment="1">
      <alignment horizontal="right"/>
    </xf>
    <xf numFmtId="0" fontId="16" fillId="0" borderId="0" xfId="0" applyFont="1" applyBorder="1"/>
    <xf numFmtId="0" fontId="10" fillId="0" borderId="0" xfId="0" applyFont="1" applyBorder="1"/>
    <xf numFmtId="0" fontId="10" fillId="0" borderId="0" xfId="2" applyFont="1" applyBorder="1"/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165" fontId="9" fillId="4" borderId="6" xfId="0" applyNumberFormat="1" applyFont="1" applyFill="1" applyBorder="1" applyAlignment="1">
      <alignment horizontal="center" vertical="center" wrapText="1"/>
    </xf>
    <xf numFmtId="165" fontId="52" fillId="0" borderId="0" xfId="0" applyNumberFormat="1" applyFont="1" applyFill="1" applyBorder="1" applyAlignment="1"/>
    <xf numFmtId="165" fontId="52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6" fillId="0" borderId="0" xfId="0" applyFont="1" applyFill="1"/>
    <xf numFmtId="0" fontId="4" fillId="42" borderId="0" xfId="0" applyFont="1" applyFill="1" applyBorder="1" applyAlignment="1">
      <alignment horizontal="right"/>
    </xf>
    <xf numFmtId="0" fontId="53" fillId="0" borderId="0" xfId="0" applyFont="1" applyBorder="1"/>
    <xf numFmtId="0" fontId="54" fillId="43" borderId="5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8" borderId="7" xfId="0" applyFont="1" applyFill="1" applyBorder="1" applyAlignment="1">
      <alignment horizontal="center" vertical="center"/>
    </xf>
    <xf numFmtId="0" fontId="54" fillId="8" borderId="6" xfId="0" applyFont="1" applyFill="1" applyBorder="1" applyAlignment="1">
      <alignment horizontal="center" vertical="center"/>
    </xf>
    <xf numFmtId="165" fontId="55" fillId="0" borderId="0" xfId="0" applyNumberFormat="1" applyFont="1" applyFill="1" applyBorder="1" applyAlignment="1">
      <alignment horizontal="right" vertical="center"/>
    </xf>
    <xf numFmtId="0" fontId="54" fillId="8" borderId="7" xfId="0" applyNumberFormat="1" applyFont="1" applyFill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/>
    </xf>
    <xf numFmtId="0" fontId="54" fillId="8" borderId="6" xfId="0" applyFont="1" applyFill="1" applyBorder="1" applyAlignment="1">
      <alignment horizontal="center" vertical="center" wrapText="1"/>
    </xf>
    <xf numFmtId="0" fontId="56" fillId="6" borderId="7" xfId="0" applyNumberFormat="1" applyFont="1" applyFill="1" applyBorder="1" applyAlignment="1">
      <alignment horizontal="center" vertical="center"/>
    </xf>
    <xf numFmtId="0" fontId="56" fillId="6" borderId="6" xfId="0" applyNumberFormat="1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58" fillId="7" borderId="7" xfId="0" applyFont="1" applyFill="1" applyBorder="1" applyAlignment="1">
      <alignment horizontal="center" vertical="center"/>
    </xf>
    <xf numFmtId="0" fontId="56" fillId="7" borderId="7" xfId="0" applyNumberFormat="1" applyFont="1" applyFill="1" applyBorder="1" applyAlignment="1">
      <alignment horizontal="center" vertical="center"/>
    </xf>
    <xf numFmtId="0" fontId="56" fillId="7" borderId="6" xfId="0" applyNumberFormat="1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54" fillId="2" borderId="5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4" fillId="2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/>
    <xf numFmtId="0" fontId="4" fillId="0" borderId="0" xfId="0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center"/>
    </xf>
    <xf numFmtId="0" fontId="4" fillId="42" borderId="8" xfId="0" applyFont="1" applyFill="1" applyBorder="1" applyAlignment="1"/>
    <xf numFmtId="3" fontId="4" fillId="42" borderId="8" xfId="0" applyNumberFormat="1" applyFont="1" applyFill="1" applyBorder="1" applyAlignment="1">
      <alignment horizontal="right" vertical="center"/>
    </xf>
    <xf numFmtId="0" fontId="20" fillId="42" borderId="8" xfId="0" applyFont="1" applyFill="1" applyBorder="1" applyAlignment="1">
      <alignment horizontal="left" vertical="center"/>
    </xf>
    <xf numFmtId="0" fontId="20" fillId="42" borderId="0" xfId="0" applyFont="1" applyFill="1" applyBorder="1" applyAlignment="1">
      <alignment vertical="center"/>
    </xf>
    <xf numFmtId="3" fontId="9" fillId="42" borderId="8" xfId="0" applyNumberFormat="1" applyFont="1" applyFill="1" applyBorder="1" applyAlignment="1">
      <alignment horizontal="right" vertical="center"/>
    </xf>
    <xf numFmtId="165" fontId="9" fillId="42" borderId="2" xfId="0" applyNumberFormat="1" applyFont="1" applyFill="1" applyBorder="1" applyAlignment="1">
      <alignment horizontal="right" vertical="center"/>
    </xf>
    <xf numFmtId="165" fontId="4" fillId="42" borderId="3" xfId="0" applyNumberFormat="1" applyFont="1" applyFill="1" applyBorder="1" applyAlignment="1">
      <alignment horizontal="right" vertical="center"/>
    </xf>
    <xf numFmtId="0" fontId="32" fillId="5" borderId="6" xfId="0" applyFont="1" applyFill="1" applyBorder="1" applyAlignment="1">
      <alignment horizontal="right" vertical="center"/>
    </xf>
    <xf numFmtId="0" fontId="32" fillId="0" borderId="2" xfId="0" applyFont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0" fontId="32" fillId="5" borderId="2" xfId="0" applyFont="1" applyFill="1" applyBorder="1" applyAlignment="1">
      <alignment horizontal="right" vertical="center"/>
    </xf>
    <xf numFmtId="0" fontId="32" fillId="5" borderId="3" xfId="0" applyFont="1" applyFill="1" applyBorder="1" applyAlignment="1">
      <alignment horizontal="right" vertical="center"/>
    </xf>
    <xf numFmtId="167" fontId="4" fillId="42" borderId="6" xfId="0" applyNumberFormat="1" applyFont="1" applyFill="1" applyBorder="1" applyAlignment="1">
      <alignment horizontal="right" vertical="center"/>
    </xf>
    <xf numFmtId="0" fontId="54" fillId="8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165" fontId="10" fillId="5" borderId="6" xfId="0" applyNumberFormat="1" applyFont="1" applyFill="1" applyBorder="1" applyAlignment="1">
      <alignment horizontal="right" vertical="center"/>
    </xf>
    <xf numFmtId="165" fontId="10" fillId="5" borderId="2" xfId="0" applyNumberFormat="1" applyFont="1" applyFill="1" applyBorder="1" applyAlignment="1">
      <alignment horizontal="right" vertical="center"/>
    </xf>
    <xf numFmtId="165" fontId="62" fillId="5" borderId="2" xfId="0" applyNumberFormat="1" applyFont="1" applyFill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0" fontId="4" fillId="0" borderId="9" xfId="0" applyFont="1" applyFill="1" applyBorder="1" applyAlignment="1"/>
    <xf numFmtId="0" fontId="4" fillId="0" borderId="13" xfId="0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 vertical="center"/>
    </xf>
    <xf numFmtId="3" fontId="10" fillId="5" borderId="7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5" borderId="8" xfId="0" applyNumberFormat="1" applyFont="1" applyFill="1" applyBorder="1" applyAlignment="1">
      <alignment vertical="center"/>
    </xf>
    <xf numFmtId="3" fontId="10" fillId="5" borderId="2" xfId="0" applyNumberFormat="1" applyFont="1" applyFill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21" fillId="0" borderId="0" xfId="2"/>
    <xf numFmtId="0" fontId="54" fillId="8" borderId="7" xfId="0" applyFont="1" applyFill="1" applyBorder="1" applyAlignment="1">
      <alignment horizontal="center" vertical="center" wrapText="1"/>
    </xf>
    <xf numFmtId="0" fontId="16" fillId="0" borderId="2" xfId="0" applyFont="1" applyFill="1" applyBorder="1"/>
    <xf numFmtId="3" fontId="16" fillId="0" borderId="2" xfId="0" applyNumberFormat="1" applyFont="1" applyFill="1" applyBorder="1"/>
    <xf numFmtId="165" fontId="16" fillId="0" borderId="2" xfId="0" applyNumberFormat="1" applyFont="1" applyFill="1" applyBorder="1"/>
    <xf numFmtId="4" fontId="16" fillId="0" borderId="2" xfId="0" applyNumberFormat="1" applyFont="1" applyFill="1" applyBorder="1"/>
    <xf numFmtId="165" fontId="30" fillId="5" borderId="6" xfId="0" applyNumberFormat="1" applyFont="1" applyFill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5" fontId="30" fillId="5" borderId="2" xfId="0" applyNumberFormat="1" applyFont="1" applyFill="1" applyBorder="1" applyAlignment="1">
      <alignment horizontal="center" vertical="center"/>
    </xf>
    <xf numFmtId="165" fontId="30" fillId="0" borderId="3" xfId="0" applyNumberFormat="1" applyFont="1" applyBorder="1" applyAlignment="1">
      <alignment horizontal="center" vertical="center"/>
    </xf>
    <xf numFmtId="165" fontId="19" fillId="5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6" fillId="9" borderId="6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1" fontId="9" fillId="9" borderId="6" xfId="0" applyNumberFormat="1" applyFont="1" applyFill="1" applyBorder="1" applyAlignment="1">
      <alignment horizontal="center" vertical="center" wrapText="1"/>
    </xf>
    <xf numFmtId="1" fontId="9" fillId="9" borderId="2" xfId="0" applyNumberFormat="1" applyFont="1" applyFill="1" applyBorder="1" applyAlignment="1">
      <alignment horizontal="center" vertical="center" wrapText="1"/>
    </xf>
    <xf numFmtId="1" fontId="9" fillId="9" borderId="11" xfId="0" applyNumberFormat="1" applyFont="1" applyFill="1" applyBorder="1" applyAlignment="1">
      <alignment horizontal="center" vertical="center"/>
    </xf>
    <xf numFmtId="1" fontId="9" fillId="9" borderId="10" xfId="0" applyNumberFormat="1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54" fillId="44" borderId="11" xfId="0" applyFont="1" applyFill="1" applyBorder="1" applyAlignment="1">
      <alignment horizontal="center" vertical="center" wrapText="1"/>
    </xf>
    <xf numFmtId="0" fontId="54" fillId="44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4" fillId="8" borderId="11" xfId="0" applyFont="1" applyFill="1" applyBorder="1" applyAlignment="1">
      <alignment horizontal="center" vertical="center"/>
    </xf>
    <xf numFmtId="0" fontId="54" fillId="8" borderId="10" xfId="0" applyFont="1" applyFill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 wrapText="1"/>
    </xf>
    <xf numFmtId="0" fontId="54" fillId="8" borderId="28" xfId="0" applyFont="1" applyFill="1" applyBorder="1" applyAlignment="1">
      <alignment horizontal="center" vertical="center" wrapText="1"/>
    </xf>
    <xf numFmtId="0" fontId="54" fillId="8" borderId="9" xfId="0" applyFont="1" applyFill="1" applyBorder="1" applyAlignment="1">
      <alignment horizontal="center" vertical="center" wrapText="1"/>
    </xf>
    <xf numFmtId="0" fontId="54" fillId="8" borderId="29" xfId="0" applyFont="1" applyFill="1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/>
    </xf>
    <xf numFmtId="0" fontId="61" fillId="2" borderId="11" xfId="0" applyFont="1" applyFill="1" applyBorder="1" applyAlignment="1">
      <alignment horizontal="center" vertical="center"/>
    </xf>
    <xf numFmtId="0" fontId="61" fillId="2" borderId="10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</cellXfs>
  <cellStyles count="62">
    <cellStyle name="20% — akcent 1" xfId="35" builtinId="30" customBuiltin="1"/>
    <cellStyle name="20% — akcent 2" xfId="39" builtinId="34" customBuiltin="1"/>
    <cellStyle name="20% — akcent 3" xfId="43" builtinId="38" customBuiltin="1"/>
    <cellStyle name="20% — akcent 4" xfId="47" builtinId="42" customBuiltin="1"/>
    <cellStyle name="20% — akcent 5" xfId="51" builtinId="46" customBuiltin="1"/>
    <cellStyle name="20% — akcent 6" xfId="55" builtinId="50" customBuiltin="1"/>
    <cellStyle name="40% — akcent 1" xfId="36" builtinId="31" customBuiltin="1"/>
    <cellStyle name="40% — akcent 2" xfId="40" builtinId="35" customBuiltin="1"/>
    <cellStyle name="40% — akcent 3" xfId="44" builtinId="39" customBuiltin="1"/>
    <cellStyle name="40% — akcent 4" xfId="48" builtinId="43" customBuiltin="1"/>
    <cellStyle name="40% — akcent 5" xfId="52" builtinId="47" customBuiltin="1"/>
    <cellStyle name="40% — akcent 6" xfId="56" builtinId="51" customBuiltin="1"/>
    <cellStyle name="60% — akcent 1" xfId="37" builtinId="32" customBuiltin="1"/>
    <cellStyle name="60% — akcent 2" xfId="41" builtinId="36" customBuiltin="1"/>
    <cellStyle name="60% — akcent 3" xfId="45" builtinId="40" customBuiltin="1"/>
    <cellStyle name="60% — akcent 4" xfId="49" builtinId="44" customBuiltin="1"/>
    <cellStyle name="60% — akcent 5" xfId="53" builtinId="48" customBuiltin="1"/>
    <cellStyle name="60% — akcent 6" xfId="57" builtinId="52" customBuiltin="1"/>
    <cellStyle name="Akcent 1" xfId="34" builtinId="29" customBuiltin="1"/>
    <cellStyle name="Akcent 2" xfId="38" builtinId="33" customBuiltin="1"/>
    <cellStyle name="Akcent 3" xfId="42" builtinId="37" customBuiltin="1"/>
    <cellStyle name="Akcent 4" xfId="46" builtinId="41" customBuiltin="1"/>
    <cellStyle name="Akcent 5" xfId="50" builtinId="45" customBuiltin="1"/>
    <cellStyle name="Akcent 6" xfId="54" builtinId="49" customBuiltin="1"/>
    <cellStyle name="Comma [0]_laroux" xfId="4" xr:uid="{00000000-0005-0000-0000-000018000000}"/>
    <cellStyle name="Comma_laroux" xfId="5" xr:uid="{00000000-0005-0000-0000-000019000000}"/>
    <cellStyle name="Currency [0]_laroux" xfId="6" xr:uid="{00000000-0005-0000-0000-00001A000000}"/>
    <cellStyle name="Currency_laroux" xfId="7" xr:uid="{00000000-0005-0000-0000-00001B000000}"/>
    <cellStyle name="Dane wejściowe" xfId="26" builtinId="20" customBuiltin="1"/>
    <cellStyle name="Dane wyjściowe" xfId="27" builtinId="21" customBuiltin="1"/>
    <cellStyle name="Dobry" xfId="23" builtinId="26" customBuiltin="1"/>
    <cellStyle name="Dziesiętny 0,00" xfId="8" xr:uid="{00000000-0005-0000-0000-00001F000000}"/>
    <cellStyle name="Dziesiętny 2" xfId="9" xr:uid="{00000000-0005-0000-0000-000020000000}"/>
    <cellStyle name="Dziesiętny 3" xfId="10" xr:uid="{00000000-0005-0000-0000-000021000000}"/>
    <cellStyle name="Dziesiętny 4" xfId="60" xr:uid="{00000000-0005-0000-0000-000022000000}"/>
    <cellStyle name="Dziesiętny 5" xfId="61" xr:uid="{00000000-0005-0000-0000-000023000000}"/>
    <cellStyle name="Hiperłącze" xfId="2" builtinId="8"/>
    <cellStyle name="Komórka połączona" xfId="29" builtinId="24" customBuiltin="1"/>
    <cellStyle name="Komórka zaznaczona" xfId="30" builtinId="23" customBuiltin="1"/>
    <cellStyle name="Nagłówek 1" xfId="19" builtinId="16" customBuiltin="1"/>
    <cellStyle name="Nagłówek 2" xfId="20" builtinId="17" customBuiltin="1"/>
    <cellStyle name="Nagłówek 3" xfId="21" builtinId="18" customBuiltin="1"/>
    <cellStyle name="Nagłówek 4" xfId="22" builtinId="19" customBuiltin="1"/>
    <cellStyle name="Neutralny" xfId="25" builtinId="28" customBuiltin="1"/>
    <cellStyle name="Normal_laroux" xfId="11" xr:uid="{00000000-0005-0000-0000-00002C000000}"/>
    <cellStyle name="normální_laroux" xfId="12" xr:uid="{00000000-0005-0000-0000-00002D000000}"/>
    <cellStyle name="Normalny" xfId="0" builtinId="0"/>
    <cellStyle name="Normalny 2" xfId="1" xr:uid="{00000000-0005-0000-0000-00002F000000}"/>
    <cellStyle name="Normalny 3" xfId="3" xr:uid="{00000000-0005-0000-0000-000030000000}"/>
    <cellStyle name="Normalny 3 2" xfId="13" xr:uid="{00000000-0005-0000-0000-000031000000}"/>
    <cellStyle name="Normalny 4" xfId="14" xr:uid="{00000000-0005-0000-0000-000032000000}"/>
    <cellStyle name="Normalny 5" xfId="58" xr:uid="{00000000-0005-0000-0000-000033000000}"/>
    <cellStyle name="Obliczenia" xfId="28" builtinId="22" customBuiltin="1"/>
    <cellStyle name="Procentowy 2" xfId="15" xr:uid="{00000000-0005-0000-0000-000035000000}"/>
    <cellStyle name="Procentowy 3" xfId="16" xr:uid="{00000000-0005-0000-0000-000036000000}"/>
    <cellStyle name="Styl 1" xfId="17" xr:uid="{00000000-0005-0000-0000-000037000000}"/>
    <cellStyle name="Suma" xfId="33" builtinId="25" customBuiltin="1"/>
    <cellStyle name="Tekst objaśnienia" xfId="32" builtinId="53" customBuiltin="1"/>
    <cellStyle name="Tekst ostrzeżenia" xfId="31" builtinId="11" customBuiltin="1"/>
    <cellStyle name="Tytuł" xfId="18" builtinId="15" customBuiltin="1"/>
    <cellStyle name="Uwaga 2" xfId="59" xr:uid="{00000000-0005-0000-0000-00003C000000}"/>
    <cellStyle name="Zły" xfId="24" builtinId="27" customBuiltin="1"/>
  </cellStyles>
  <dxfs count="0"/>
  <tableStyles count="1" defaultTableStyle="TableStyleMedium2" defaultPivotStyle="PivotStyleLight16">
    <tableStyle name="Invisible" pivot="0" table="0" count="0" xr9:uid="{9CD8EB72-A6D8-4E4B-9976-9F2F874C9627}"/>
  </tableStyles>
  <colors>
    <mruColors>
      <color rgb="FFCC0000"/>
      <color rgb="FFCC3300"/>
      <color rgb="FFFFFFCC"/>
      <color rgb="FFFFFF99"/>
      <color rgb="FFFFCC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FB-46ED-A105-A3A2AD83CF88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FB-46ED-A105-A3A2AD83CF88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FFB-46ED-A105-A3A2AD83CF88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FFB-46ED-A105-A3A2AD83CF88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FFB-46ED-A105-A3A2AD83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AEC-46AF-9010-7EF6672688B2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AEC-46AF-9010-7EF6672688B2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AEC-46AF-9010-7EF6672688B2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AEC-46AF-9010-7EF6672688B2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2AEC-46AF-9010-7EF66726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313-40B6-84F4-CAE42BF1157F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13-40B6-84F4-CAE42BF1157F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13-40B6-84F4-CAE42BF1157F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13-40B6-84F4-CAE42BF1157F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E313-40B6-84F4-CAE42BF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CF-4647-93A9-4803BB1663EE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CF-4647-93A9-4803BB1663EE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0CF-4647-93A9-4803BB1663EE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0CF-4647-93A9-4803BB1663EE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90CF-4647-93A9-4803BB16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35-4CD4-A3E8-E9FA00B4BFD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35-4CD4-A3E8-E9FA00B4BFD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35-4CD4-A3E8-E9FA00B4BFD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35-4CD4-A3E8-E9FA00B4BFD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D35-4CD4-A3E8-E9FA00B4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646-4328-85AC-B4ADD5F63CE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646-4328-85AC-B4ADD5F63CE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646-4328-85AC-B4ADD5F63CE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646-4328-85AC-B4ADD5F63CE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646-4328-85AC-B4ADD5F6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6</xdr:col>
      <xdr:colOff>0</xdr:colOff>
      <xdr:row>83</xdr:row>
      <xdr:rowOff>0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6</xdr:col>
      <xdr:colOff>0</xdr:colOff>
      <xdr:row>83</xdr:row>
      <xdr:rowOff>0</xdr:rowOff>
    </xdr:to>
    <xdr:graphicFrame macro="">
      <xdr:nvGraphicFramePr>
        <xdr:cNvPr id="7" name="Wykres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6</xdr:col>
      <xdr:colOff>0</xdr:colOff>
      <xdr:row>83</xdr:row>
      <xdr:rowOff>0</xdr:rowOff>
    </xdr:to>
    <xdr:graphicFrame macro="">
      <xdr:nvGraphicFramePr>
        <xdr:cNvPr id="10" name="Wykres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6</xdr:col>
      <xdr:colOff>0</xdr:colOff>
      <xdr:row>83</xdr:row>
      <xdr:rowOff>0</xdr:rowOff>
    </xdr:to>
    <xdr:graphicFrame macro="">
      <xdr:nvGraphicFramePr>
        <xdr:cNvPr id="11" name="Wykres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6</xdr:col>
      <xdr:colOff>76200</xdr:colOff>
      <xdr:row>125</xdr:row>
      <xdr:rowOff>0</xdr:rowOff>
    </xdr:to>
    <xdr:graphicFrame macro="">
      <xdr:nvGraphicFramePr>
        <xdr:cNvPr id="16" name="Wykres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6</xdr:col>
      <xdr:colOff>57150</xdr:colOff>
      <xdr:row>125</xdr:row>
      <xdr:rowOff>0</xdr:rowOff>
    </xdr:to>
    <xdr:graphicFrame macro="">
      <xdr:nvGraphicFramePr>
        <xdr:cNvPr id="17" name="Wykres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896471</xdr:colOff>
      <xdr:row>10</xdr:row>
      <xdr:rowOff>78441</xdr:rowOff>
    </xdr:from>
    <xdr:to>
      <xdr:col>6</xdr:col>
      <xdr:colOff>211213</xdr:colOff>
      <xdr:row>20</xdr:row>
      <xdr:rowOff>102252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0704FB-565B-D2F1-58F0-E58AF4E7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6471" y="2005853"/>
          <a:ext cx="5825360" cy="2261812"/>
        </a:xfrm>
        <a:prstGeom prst="rect">
          <a:avLst/>
        </a:prstGeom>
      </xdr:spPr>
    </xdr:pic>
    <xdr:clientData/>
  </xdr:twoCellAnchor>
  <xdr:twoCellAnchor editAs="oneCell">
    <xdr:from>
      <xdr:col>0</xdr:col>
      <xdr:colOff>974912</xdr:colOff>
      <xdr:row>21</xdr:row>
      <xdr:rowOff>44824</xdr:rowOff>
    </xdr:from>
    <xdr:to>
      <xdr:col>6</xdr:col>
      <xdr:colOff>155277</xdr:colOff>
      <xdr:row>29</xdr:row>
      <xdr:rowOff>181561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9CD1BDD-48FD-1518-7FD8-6496E4775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4912" y="4437530"/>
          <a:ext cx="5690983" cy="1926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28762</xdr:rowOff>
    </xdr:from>
    <xdr:to>
      <xdr:col>8</xdr:col>
      <xdr:colOff>506697</xdr:colOff>
      <xdr:row>61</xdr:row>
      <xdr:rowOff>56029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49C7755-4FBB-9DEC-BBE8-9C1E6B67C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6497"/>
          <a:ext cx="8667754" cy="3702797"/>
        </a:xfrm>
        <a:prstGeom prst="rect">
          <a:avLst/>
        </a:prstGeom>
      </xdr:spPr>
    </xdr:pic>
    <xdr:clientData/>
  </xdr:twoCellAnchor>
  <xdr:twoCellAnchor editAs="oneCell">
    <xdr:from>
      <xdr:col>0</xdr:col>
      <xdr:colOff>8030</xdr:colOff>
      <xdr:row>63</xdr:row>
      <xdr:rowOff>219262</xdr:rowOff>
    </xdr:from>
    <xdr:to>
      <xdr:col>8</xdr:col>
      <xdr:colOff>541057</xdr:colOff>
      <xdr:row>86</xdr:row>
      <xdr:rowOff>124060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B3B4092-2B09-77E8-EC96-DC344196A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0" y="12086291"/>
          <a:ext cx="8690909" cy="358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showGridLines="0" zoomScaleNormal="100" zoomScaleSheetLayoutView="115" workbookViewId="0">
      <selection activeCell="A9" sqref="A9"/>
    </sheetView>
  </sheetViews>
  <sheetFormatPr defaultColWidth="9.08984375" defaultRowHeight="13"/>
  <cols>
    <col min="1" max="7" width="9.08984375" style="313"/>
    <col min="8" max="8" width="15.36328125" style="313" customWidth="1"/>
    <col min="9" max="9" width="11.453125" style="313" customWidth="1"/>
    <col min="10" max="16384" width="9.08984375" style="313"/>
  </cols>
  <sheetData>
    <row r="1" spans="1:1">
      <c r="A1" s="326" t="s">
        <v>318</v>
      </c>
    </row>
    <row r="2" spans="1:1" ht="21" customHeight="1">
      <c r="A2" s="312" t="s">
        <v>213</v>
      </c>
    </row>
    <row r="3" spans="1:1" ht="13.5" customHeight="1">
      <c r="A3" s="314" t="s">
        <v>210</v>
      </c>
    </row>
    <row r="4" spans="1:1" ht="13.5" customHeight="1">
      <c r="A4" s="314" t="s">
        <v>211</v>
      </c>
    </row>
    <row r="5" spans="1:1" ht="13.5" customHeight="1">
      <c r="A5" s="314" t="s">
        <v>212</v>
      </c>
    </row>
    <row r="6" spans="1:1" ht="13.5" customHeight="1">
      <c r="A6" s="314" t="s">
        <v>180</v>
      </c>
    </row>
    <row r="8" spans="1:1" ht="14.25" customHeight="1">
      <c r="A8" s="312" t="s">
        <v>188</v>
      </c>
    </row>
    <row r="9" spans="1:1" ht="14.25" customHeight="1">
      <c r="A9" s="314" t="s">
        <v>320</v>
      </c>
    </row>
    <row r="10" spans="1:1" ht="14.25" customHeight="1">
      <c r="A10" s="314" t="s">
        <v>322</v>
      </c>
    </row>
    <row r="11" spans="1:1" ht="14.25" customHeight="1">
      <c r="A11" s="314" t="s">
        <v>290</v>
      </c>
    </row>
    <row r="12" spans="1:1" ht="14.25" customHeight="1">
      <c r="A12" s="314" t="s">
        <v>291</v>
      </c>
    </row>
    <row r="13" spans="1:1" ht="14.25" customHeight="1">
      <c r="A13" s="314" t="s">
        <v>292</v>
      </c>
    </row>
    <row r="14" spans="1:1" ht="14.25" customHeight="1">
      <c r="A14" s="314" t="s">
        <v>293</v>
      </c>
    </row>
    <row r="15" spans="1:1" ht="14.25" customHeight="1">
      <c r="A15" s="314" t="s">
        <v>294</v>
      </c>
    </row>
    <row r="16" spans="1:1" ht="14.25" customHeight="1">
      <c r="A16" s="314" t="s">
        <v>311</v>
      </c>
    </row>
    <row r="17" spans="1:1" ht="14.25" customHeight="1">
      <c r="A17" s="314" t="s">
        <v>296</v>
      </c>
    </row>
    <row r="18" spans="1:1" ht="14.25" customHeight="1">
      <c r="A18" s="314" t="s">
        <v>297</v>
      </c>
    </row>
    <row r="19" spans="1:1" ht="14.25" customHeight="1">
      <c r="A19" s="314" t="s">
        <v>298</v>
      </c>
    </row>
    <row r="20" spans="1:1" ht="14.25" customHeight="1">
      <c r="A20" s="314" t="s">
        <v>299</v>
      </c>
    </row>
    <row r="21" spans="1:1" ht="14.25" customHeight="1">
      <c r="A21" s="314" t="s">
        <v>300</v>
      </c>
    </row>
    <row r="22" spans="1:1" ht="14.25" customHeight="1">
      <c r="A22" s="314" t="s">
        <v>301</v>
      </c>
    </row>
    <row r="23" spans="1:1" ht="14.25" customHeight="1">
      <c r="A23" s="314" t="s">
        <v>302</v>
      </c>
    </row>
    <row r="24" spans="1:1" ht="14.25" customHeight="1">
      <c r="A24" s="314" t="s">
        <v>312</v>
      </c>
    </row>
    <row r="25" spans="1:1" ht="14.25" customHeight="1">
      <c r="A25" s="314" t="s">
        <v>304</v>
      </c>
    </row>
    <row r="26" spans="1:1" ht="14.25" customHeight="1">
      <c r="A26" s="314" t="s">
        <v>305</v>
      </c>
    </row>
    <row r="27" spans="1:1" ht="14.25" customHeight="1">
      <c r="A27" s="314" t="s">
        <v>306</v>
      </c>
    </row>
    <row r="28" spans="1:1" ht="14.25" customHeight="1">
      <c r="A28" s="314" t="s">
        <v>307</v>
      </c>
    </row>
    <row r="29" spans="1:1" ht="14.25" customHeight="1">
      <c r="A29" s="314" t="s">
        <v>313</v>
      </c>
    </row>
    <row r="30" spans="1:1" ht="14.25" customHeight="1">
      <c r="A30" s="314" t="s">
        <v>309</v>
      </c>
    </row>
    <row r="31" spans="1:1" ht="14.25" customHeight="1">
      <c r="A31" s="314" t="s">
        <v>310</v>
      </c>
    </row>
    <row r="32" spans="1:1">
      <c r="A32" s="314"/>
    </row>
    <row r="33" spans="1:1" ht="15.75" customHeight="1">
      <c r="A33" s="312" t="s">
        <v>190</v>
      </c>
    </row>
    <row r="34" spans="1:1" ht="15.75" customHeight="1">
      <c r="A34" s="314" t="s">
        <v>189</v>
      </c>
    </row>
    <row r="35" spans="1:1" ht="15.75" customHeight="1">
      <c r="A35" s="314" t="s">
        <v>249</v>
      </c>
    </row>
    <row r="36" spans="1:1" ht="15.75" customHeight="1">
      <c r="A36" s="314" t="s">
        <v>251</v>
      </c>
    </row>
  </sheetData>
  <hyperlinks>
    <hyperlink ref="A9" location="'rozdzial 1 - PL i UE'!A1" display="Tabl. 1. Polska i Unia Europejska - wybrane dane (2019)" xr:uid="{00000000-0004-0000-0000-000000000000}"/>
    <hyperlink ref="A10" location="'rozdzial 2 - bilans energii'!A1" display="Tabl. 2. Bilans energii wg Eurostat (2020) [ktoe] - Polska" xr:uid="{00000000-0004-0000-0000-000001000000}"/>
    <hyperlink ref="A12" location="'rozdzial 3 - energia el'!A34" display="Tabl. 4. Wymiana energii elektrycznej z zagranicą [GWh] - Polska" xr:uid="{00000000-0004-0000-0000-000002000000}"/>
    <hyperlink ref="A13" location="'rozdzial 3 - energia el'!A54" display="Tabl. 5. Produkcja energii elektrycznej [GWh] - Polska" xr:uid="{00000000-0004-0000-0000-000003000000}"/>
    <hyperlink ref="A14" location="'rozdzial 3 - energia el'!A63" display="Tabl. 6. Struktura produkcji energii elektrycznej [%]" xr:uid="{00000000-0004-0000-0000-000004000000}"/>
    <hyperlink ref="A15" location="'rozdzial 3 - energia el'!A78" display="Tabl. 7. Produkcja energii elektrycznej wg nośników [GWh] - Polska" xr:uid="{00000000-0004-0000-0000-000005000000}"/>
    <hyperlink ref="A16" location="'rozdzial 3 - energia el'!A92" display="Tabl. 8. Zużycie paliw do produkcji energii elektrycznej w elektroenergetyce zawodowej [ktoe] - Polska" xr:uid="{00000000-0004-0000-0000-000006000000}"/>
    <hyperlink ref="A17" location="'rozdzial 3 - energia el'!A101" display="Tabl. 9. Moc elektryczna osiągalna [MW] - Polska" xr:uid="{00000000-0004-0000-0000-000007000000}"/>
    <hyperlink ref="A18" location="'rozdzial 3 - energia el'!A108" display="Tabl. 10. Struktura mocy osiągalnej [%] - Polska" xr:uid="{00000000-0004-0000-0000-000008000000}"/>
    <hyperlink ref="A19" location="'rozdzial 3 - energia el'!A120" display="Tabl. 11. Urządzenia sieciowe - Polska" xr:uid="{00000000-0004-0000-0000-000009000000}"/>
    <hyperlink ref="A20" location="'rozdzial 3 - energia el'!A128" display="Tabl. 12. Zapotrzebowanie mocy przy 50 Hz [MW] - Polska" xr:uid="{00000000-0004-0000-0000-00000A000000}"/>
    <hyperlink ref="A21" location="'rozdzial 3 - energia el'!A134" display="Tabl. 13. Sprzedaż energii elektrycznej na rynku hurtowym - Polska" xr:uid="{00000000-0004-0000-0000-00000B000000}"/>
    <hyperlink ref="A22" location="'rozdzial 3 - energia el'!A148" display="Tabl. 14. Sprzedaż energii elektrycznej odbiorcom końcowym z sieci operatorów systemów dystrybucyjnych - Polska" xr:uid="{00000000-0004-0000-0000-00000C000000}"/>
    <hyperlink ref="A23" location="'rozdzial 3 - energia el'!A163" display="Tabl. 15. Dostawy energii elektrycznej [GWh] - Polska" xr:uid="{00000000-0004-0000-0000-00000D000000}"/>
    <hyperlink ref="A24" location="'rozdzial 3 - energia el'!A175" display="Tabl. 16. Ceny energii elektrycznej [zł/MWh] (bez podatku VAT, od 2010 r. bez akcyzy) - Polska" xr:uid="{00000000-0004-0000-0000-00000E000000}"/>
    <hyperlink ref="A25" location="'rozdzial 4 - ciepło'!A1" display="Tabl. 17. Bilans ciepła [ktoe]" xr:uid="{00000000-0004-0000-0000-00000F000000}"/>
    <hyperlink ref="A26" location="'rozdzial 5 - efektywnosc en'!A1" display="Tabl. 18. Wybrane wskaźniki efektywności energetycznej - Polska" xr:uid="{00000000-0004-0000-0000-000010000000}"/>
    <hyperlink ref="A27" location="'rozdzial 5 - efektywnosc en'!A15" display="Tabl. 19. Końcowe zużycie energii [ktoe] - Polska" xr:uid="{00000000-0004-0000-0000-000011000000}"/>
    <hyperlink ref="A28" location="'rozdzial 6 - emisje'!A1" display="Tabl. 20. Emisje zanieczyszczeń - Polska" xr:uid="{00000000-0004-0000-0000-000012000000}"/>
    <hyperlink ref="A29" location="'rozdzial 6 - emisje'!A14" display="Tabl. 21. Wskaźniki emisji zanieczyszczeń dla energetyki zawodowej - Polska" xr:uid="{00000000-0004-0000-0000-000013000000}"/>
    <hyperlink ref="A30" location="'rozdzial 6 - emisje'!A23" display="Tabl. 22. Emisje zanieczyszczeń - gazy cieplarniane  (ekw.CO2) [Tg]" xr:uid="{00000000-0004-0000-0000-000014000000}"/>
    <hyperlink ref="A31" location="'rozdzial 6 - emisje'!A30" display="Tabl. 23. Emisje zanieczyszczeń - dwutlenek węgla (CO2) [Tg]" xr:uid="{00000000-0004-0000-0000-000015000000}"/>
    <hyperlink ref="A34" location="'rozdzial 3 - energia el'!A10" display="Wykres 1. Zależność elektroenergetyczna [%]" xr:uid="{00000000-0004-0000-0000-000016000000}"/>
    <hyperlink ref="A35" location="'rozdzial 6 - emisje'!A38" display="Wykres 2. Emisje zanieczyszczeń - gazy cieplarniane  (ekw.CO2) [Tg]" xr:uid="{00000000-0004-0000-0000-000017000000}"/>
    <hyperlink ref="A36" location="'rozdzial 6 - emisje'!A57" display="Wykres 3. Emisje zanieczyszczeń - dwutlenek węgla (CO2) [Tg]" xr:uid="{00000000-0004-0000-0000-000018000000}"/>
    <hyperlink ref="A3" location="info!A3" display="Źródła danych" xr:uid="{00000000-0004-0000-0000-000019000000}"/>
    <hyperlink ref="A4" location="info!A9" display="Przelicznik" xr:uid="{00000000-0004-0000-0000-00001A000000}"/>
    <hyperlink ref="A5" location="info!A11" display="Znaki umowne" xr:uid="{00000000-0004-0000-0000-00001B000000}"/>
    <hyperlink ref="A6" location="info!A18" display="Definicje pojęć" xr:uid="{00000000-0004-0000-0000-00001C000000}"/>
    <hyperlink ref="A11" location="'rozdzial 3 - energia el'!A1" display="Tabl. 3. Syntetyczny bilans energii elektrycznej [GWh] - Polska" xr:uid="{00000000-0004-0000-0000-00001D000000}"/>
  </hyperlinks>
  <pageMargins left="0.7" right="0.7" top="0.75" bottom="0.75" header="0.3" footer="0.3"/>
  <pageSetup paperSize="9" scale="8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showGridLines="0" zoomScale="85" zoomScaleNormal="85" workbookViewId="0">
      <selection activeCell="N14" sqref="N14"/>
    </sheetView>
  </sheetViews>
  <sheetFormatPr defaultColWidth="9.08984375" defaultRowHeight="13"/>
  <cols>
    <col min="1" max="16384" width="9.08984375" style="81"/>
  </cols>
  <sheetData>
    <row r="1" spans="1:12" s="79" customFormat="1" ht="16.5">
      <c r="A1" s="79" t="s">
        <v>170</v>
      </c>
      <c r="L1" s="379" t="s">
        <v>314</v>
      </c>
    </row>
    <row r="2" spans="1:12" s="79" customFormat="1" ht="16.5"/>
    <row r="3" spans="1:12" ht="18.75" customHeight="1">
      <c r="A3" s="80" t="s">
        <v>254</v>
      </c>
    </row>
    <row r="4" spans="1:12" ht="18.75" customHeight="1">
      <c r="A4" s="81" t="s">
        <v>191</v>
      </c>
    </row>
    <row r="5" spans="1:12" ht="18.75" customHeight="1"/>
    <row r="6" spans="1:12" ht="18.75" customHeight="1">
      <c r="A6" s="390" t="s">
        <v>192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</row>
    <row r="7" spans="1:12" ht="18.75" customHeight="1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</row>
    <row r="8" spans="1:12" ht="18.75" customHeight="1">
      <c r="A8" s="363" t="s">
        <v>289</v>
      </c>
    </row>
    <row r="9" spans="1:12" ht="18.75" customHeight="1">
      <c r="A9" s="81" t="s">
        <v>194</v>
      </c>
    </row>
    <row r="10" spans="1:12" ht="18.75" customHeight="1"/>
    <row r="11" spans="1:12" ht="18.75" customHeight="1">
      <c r="A11" s="80" t="s">
        <v>171</v>
      </c>
    </row>
    <row r="12" spans="1:12" ht="18.75" customHeight="1">
      <c r="A12" s="81" t="s">
        <v>172</v>
      </c>
      <c r="B12" s="82" t="s">
        <v>173</v>
      </c>
      <c r="C12" s="81" t="s">
        <v>174</v>
      </c>
    </row>
    <row r="13" spans="1:12" ht="18.75" customHeight="1">
      <c r="A13" s="81" t="s">
        <v>181</v>
      </c>
      <c r="B13" s="82" t="s">
        <v>173</v>
      </c>
      <c r="C13" s="81" t="s">
        <v>182</v>
      </c>
    </row>
    <row r="14" spans="1:12" ht="18.75" customHeight="1">
      <c r="A14" s="81" t="s">
        <v>175</v>
      </c>
      <c r="B14" s="82" t="s">
        <v>173</v>
      </c>
      <c r="C14" s="81" t="s">
        <v>176</v>
      </c>
    </row>
    <row r="15" spans="1:12" ht="18.75" customHeight="1">
      <c r="A15" s="83">
        <v>0</v>
      </c>
      <c r="B15" s="82" t="s">
        <v>30</v>
      </c>
      <c r="C15" s="81" t="s">
        <v>177</v>
      </c>
    </row>
    <row r="16" spans="1:12" ht="18.75" customHeight="1">
      <c r="A16" s="81" t="s">
        <v>178</v>
      </c>
      <c r="B16" s="82" t="s">
        <v>173</v>
      </c>
      <c r="C16" s="81" t="s">
        <v>179</v>
      </c>
    </row>
    <row r="17" spans="1:12" ht="12.65" customHeight="1">
      <c r="B17" s="82"/>
    </row>
    <row r="18" spans="1:12">
      <c r="A18" s="81" t="s">
        <v>287</v>
      </c>
      <c r="B18" s="82"/>
    </row>
    <row r="19" spans="1:12">
      <c r="A19" s="81" t="s">
        <v>288</v>
      </c>
      <c r="B19" s="82"/>
    </row>
    <row r="21" spans="1:12" ht="18.75" customHeight="1">
      <c r="A21" s="80" t="s">
        <v>193</v>
      </c>
    </row>
    <row r="22" spans="1:12" ht="18.75" customHeight="1">
      <c r="A22" s="81" t="s">
        <v>195</v>
      </c>
    </row>
    <row r="23" spans="1:12" ht="18.75" customHeight="1">
      <c r="A23" s="81" t="s">
        <v>196</v>
      </c>
    </row>
    <row r="24" spans="1:12" ht="18.75" customHeight="1">
      <c r="A24" s="81" t="s">
        <v>197</v>
      </c>
    </row>
    <row r="25" spans="1:12" ht="18.75" customHeight="1">
      <c r="A25" s="81" t="s">
        <v>198</v>
      </c>
    </row>
    <row r="26" spans="1:12" ht="18.75" customHeight="1">
      <c r="A26" s="81" t="s">
        <v>199</v>
      </c>
    </row>
    <row r="27" spans="1:12" ht="18.75" customHeight="1">
      <c r="A27" s="81" t="s">
        <v>200</v>
      </c>
    </row>
    <row r="28" spans="1:12" ht="18.75" customHeight="1">
      <c r="A28" s="81" t="s">
        <v>201</v>
      </c>
    </row>
    <row r="29" spans="1:12" ht="18.75" customHeight="1">
      <c r="A29" s="81" t="s">
        <v>202</v>
      </c>
    </row>
    <row r="30" spans="1:12" ht="18.75" customHeight="1">
      <c r="A30" s="81" t="s">
        <v>203</v>
      </c>
    </row>
    <row r="31" spans="1:12" ht="25.75" customHeight="1">
      <c r="A31" s="390" t="s">
        <v>204</v>
      </c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</row>
    <row r="32" spans="1:12" ht="18.75" customHeight="1">
      <c r="A32" s="390"/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</row>
    <row r="33" spans="1:12" ht="18.75" customHeight="1">
      <c r="A33" s="81" t="s">
        <v>205</v>
      </c>
    </row>
    <row r="34" spans="1:12" ht="18.75" customHeight="1">
      <c r="A34" s="81" t="s">
        <v>206</v>
      </c>
    </row>
    <row r="35" spans="1:12" ht="18.75" customHeight="1">
      <c r="A35" s="390" t="s">
        <v>207</v>
      </c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12" ht="18.75" customHeight="1">
      <c r="A36" s="390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</row>
    <row r="37" spans="1:12" ht="18.75" customHeight="1">
      <c r="A37" s="390" t="s">
        <v>208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</row>
    <row r="38" spans="1:12" ht="18.75" customHeight="1">
      <c r="A38" s="390"/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</row>
    <row r="39" spans="1:12" ht="18.75" customHeight="1">
      <c r="A39" s="390" t="s">
        <v>209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</row>
    <row r="40" spans="1:12" ht="18.75" customHeight="1">
      <c r="A40" s="390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</row>
  </sheetData>
  <mergeCells count="5">
    <mergeCell ref="A35:L36"/>
    <mergeCell ref="A37:L38"/>
    <mergeCell ref="A39:L40"/>
    <mergeCell ref="A6:L7"/>
    <mergeCell ref="A31:L32"/>
  </mergeCells>
  <hyperlinks>
    <hyperlink ref="L1" location="'spis treści'!A1" display="POWRÓT" xr:uid="{00000000-0004-0000-0100-000000000000}"/>
  </hyperlinks>
  <pageMargins left="0.7" right="0.7" top="0.75" bottom="0.75" header="0.3" footer="0.3"/>
  <pageSetup paperSize="9" scale="8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4"/>
  <sheetViews>
    <sheetView showGridLines="0" zoomScale="85" zoomScaleNormal="85" zoomScaleSheetLayoutView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1" sqref="F21"/>
    </sheetView>
  </sheetViews>
  <sheetFormatPr defaultColWidth="9.08984375" defaultRowHeight="13"/>
  <cols>
    <col min="1" max="1" width="16" style="85" customWidth="1"/>
    <col min="2" max="2" width="11.6328125" style="26" bestFit="1" customWidth="1"/>
    <col min="3" max="4" width="11.6328125" style="26" customWidth="1"/>
    <col min="5" max="6" width="11.6328125" style="86" customWidth="1"/>
    <col min="7" max="7" width="11.54296875" style="86" customWidth="1"/>
    <col min="8" max="8" width="10.36328125" style="26" bestFit="1" customWidth="1"/>
    <col min="9" max="9" width="11.6328125" style="26" bestFit="1" customWidth="1"/>
    <col min="10" max="10" width="11" style="26" customWidth="1"/>
    <col min="11" max="11" width="14" style="26" customWidth="1"/>
    <col min="12" max="12" width="11.453125" style="26" customWidth="1"/>
    <col min="13" max="13" width="12.36328125" style="26" customWidth="1"/>
    <col min="14" max="14" width="9.90625" style="26" customWidth="1"/>
    <col min="15" max="18" width="11.54296875" style="26" customWidth="1"/>
    <col min="19" max="19" width="10.36328125" style="26" customWidth="1"/>
    <col min="20" max="20" width="12" style="26" customWidth="1"/>
    <col min="21" max="21" width="10.6328125" style="26" customWidth="1"/>
    <col min="22" max="22" width="11.54296875" style="26" customWidth="1"/>
    <col min="23" max="23" width="15.26953125" style="26" customWidth="1"/>
    <col min="24" max="24" width="14.08984375" style="26" customWidth="1"/>
    <col min="25" max="25" width="13.36328125" style="26" customWidth="1"/>
    <col min="26" max="29" width="10.08984375" style="26" customWidth="1"/>
    <col min="30" max="16384" width="9.08984375" style="26"/>
  </cols>
  <sheetData>
    <row r="1" spans="1:29" s="23" customFormat="1" ht="14">
      <c r="A1" s="73" t="s">
        <v>319</v>
      </c>
      <c r="E1" s="379" t="s">
        <v>314</v>
      </c>
      <c r="F1" s="74"/>
      <c r="G1" s="75"/>
      <c r="H1" s="73"/>
      <c r="I1" s="74"/>
      <c r="J1" s="74"/>
      <c r="K1" s="74"/>
      <c r="L1" s="74"/>
      <c r="M1" s="74"/>
      <c r="N1" s="76"/>
      <c r="O1" s="76"/>
      <c r="P1" s="76"/>
      <c r="Q1" s="76"/>
      <c r="R1" s="77"/>
      <c r="S1" s="77"/>
      <c r="T1" s="73"/>
      <c r="U1" s="73"/>
      <c r="V1" s="78"/>
      <c r="W1" s="78"/>
      <c r="X1" s="74"/>
      <c r="Y1" s="74"/>
      <c r="Z1" s="74"/>
      <c r="AA1" s="74"/>
      <c r="AB1" s="74"/>
      <c r="AC1" s="74"/>
    </row>
    <row r="2" spans="1:29" s="84" customFormat="1" ht="117" customHeight="1">
      <c r="A2" s="315" t="s">
        <v>183</v>
      </c>
      <c r="B2" s="316" t="s">
        <v>323</v>
      </c>
      <c r="C2" s="316" t="s">
        <v>0</v>
      </c>
      <c r="D2" s="316" t="s">
        <v>324</v>
      </c>
      <c r="E2" s="317" t="s">
        <v>1</v>
      </c>
      <c r="F2" s="317" t="s">
        <v>2</v>
      </c>
      <c r="G2" s="317" t="s">
        <v>3</v>
      </c>
      <c r="H2" s="317" t="s">
        <v>16</v>
      </c>
      <c r="I2" s="317" t="s">
        <v>17</v>
      </c>
      <c r="J2" s="317" t="s">
        <v>18</v>
      </c>
      <c r="K2" s="317" t="s">
        <v>325</v>
      </c>
      <c r="L2" s="317" t="s">
        <v>19</v>
      </c>
      <c r="M2" s="317" t="s">
        <v>22</v>
      </c>
      <c r="N2" s="318" t="s">
        <v>20</v>
      </c>
      <c r="O2" s="318" t="s">
        <v>326</v>
      </c>
      <c r="P2" s="318" t="s">
        <v>21</v>
      </c>
      <c r="Q2" s="318" t="s">
        <v>327</v>
      </c>
      <c r="R2" s="317" t="s">
        <v>328</v>
      </c>
      <c r="S2" s="317" t="s">
        <v>329</v>
      </c>
      <c r="T2" s="317" t="s">
        <v>330</v>
      </c>
      <c r="U2" s="317" t="s">
        <v>341</v>
      </c>
      <c r="V2" s="319" t="s">
        <v>331</v>
      </c>
      <c r="W2" s="319" t="s">
        <v>332</v>
      </c>
      <c r="X2" s="317" t="s">
        <v>333</v>
      </c>
      <c r="Y2" s="320" t="s">
        <v>334</v>
      </c>
      <c r="Z2" s="320" t="s">
        <v>335</v>
      </c>
      <c r="AA2" s="320" t="s">
        <v>336</v>
      </c>
      <c r="AB2" s="320" t="s">
        <v>337</v>
      </c>
      <c r="AC2" s="320" t="s">
        <v>338</v>
      </c>
    </row>
    <row r="3" spans="1:29" s="107" customFormat="1">
      <c r="A3" s="242" t="s">
        <v>339</v>
      </c>
      <c r="B3" s="243">
        <v>4225127</v>
      </c>
      <c r="C3" s="244">
        <v>447319.91600000003</v>
      </c>
      <c r="D3" s="243">
        <v>10835379</v>
      </c>
      <c r="E3" s="243">
        <v>573703.89099999995</v>
      </c>
      <c r="F3" s="243">
        <v>1340144.719</v>
      </c>
      <c r="G3" s="245">
        <v>123.68231134323959</v>
      </c>
      <c r="H3" s="243">
        <v>792966.47000000009</v>
      </c>
      <c r="I3" s="243">
        <v>885764.446</v>
      </c>
      <c r="J3" s="245">
        <v>1.9801587506334055</v>
      </c>
      <c r="K3" s="245">
        <v>4.5189204662562164</v>
      </c>
      <c r="L3" s="245">
        <v>81.747435507332042</v>
      </c>
      <c r="M3" s="245">
        <v>57.496892275766463</v>
      </c>
      <c r="N3" s="243">
        <v>239151.54800000001</v>
      </c>
      <c r="O3" s="243">
        <v>93386.682000000001</v>
      </c>
      <c r="P3" s="243">
        <v>240743.10799999998</v>
      </c>
      <c r="Q3" s="243">
        <v>205060.53899999999</v>
      </c>
      <c r="R3" s="245">
        <v>0.53819000538308237</v>
      </c>
      <c r="S3" s="245">
        <v>22.218245250119999</v>
      </c>
      <c r="T3" s="245">
        <v>1.2282034605973906</v>
      </c>
      <c r="U3" s="245">
        <v>0.49411009514756293</v>
      </c>
      <c r="V3" s="245">
        <v>22.0896312459695</v>
      </c>
      <c r="W3" s="245">
        <v>37.481754722795905</v>
      </c>
      <c r="X3" s="245">
        <v>23.089621743319682</v>
      </c>
      <c r="Y3" s="245">
        <v>10.220279290922313</v>
      </c>
      <c r="Z3" s="245">
        <v>3354.1150600000001</v>
      </c>
      <c r="AA3" s="245">
        <v>2688.0140499999998</v>
      </c>
      <c r="AB3" s="245">
        <v>11.239793647499198</v>
      </c>
      <c r="AC3" s="245">
        <v>6.0091535249237591</v>
      </c>
    </row>
    <row r="4" spans="1:29" s="107" customFormat="1">
      <c r="A4" s="246" t="s">
        <v>4</v>
      </c>
      <c r="B4" s="247">
        <v>83878</v>
      </c>
      <c r="C4" s="248">
        <v>8901.0640000000003</v>
      </c>
      <c r="D4" s="247">
        <v>289856.2</v>
      </c>
      <c r="E4" s="247">
        <v>12387.887000000001</v>
      </c>
      <c r="F4" s="247">
        <v>32213.85</v>
      </c>
      <c r="G4" s="249">
        <v>111.13735017570781</v>
      </c>
      <c r="H4" s="247">
        <v>18796.368999999999</v>
      </c>
      <c r="I4" s="247">
        <v>24817.272000000001</v>
      </c>
      <c r="J4" s="249">
        <v>2.7881242062746656</v>
      </c>
      <c r="K4" s="249">
        <v>6.2242355537720711</v>
      </c>
      <c r="L4" s="249">
        <v>85.619255341096732</v>
      </c>
      <c r="M4" s="249">
        <v>58.323957032135908</v>
      </c>
      <c r="N4" s="247">
        <v>6238.7139999999999</v>
      </c>
      <c r="O4" s="247">
        <v>5054.1279999999997</v>
      </c>
      <c r="P4" s="247">
        <v>6428.3849999999993</v>
      </c>
      <c r="Q4" s="247">
        <v>5262.5839999999998</v>
      </c>
      <c r="R4" s="249">
        <v>0.72220410953117509</v>
      </c>
      <c r="S4" s="249">
        <v>22.177841978194703</v>
      </c>
      <c r="T4" s="249">
        <v>1.612255467495987</v>
      </c>
      <c r="U4" s="249">
        <v>2.937067397176738</v>
      </c>
      <c r="V4" s="249">
        <v>36.545341042155464</v>
      </c>
      <c r="W4" s="249">
        <v>78.203999334271415</v>
      </c>
      <c r="X4" s="249">
        <v>34.994967863201239</v>
      </c>
      <c r="Y4" s="249">
        <v>10.28311536398386</v>
      </c>
      <c r="Z4" s="249">
        <v>74.644999999999996</v>
      </c>
      <c r="AA4" s="249">
        <v>63.081669999999995</v>
      </c>
      <c r="AB4" s="249">
        <v>10.111325827726674</v>
      </c>
      <c r="AC4" s="249">
        <v>7.0869808373470846</v>
      </c>
    </row>
    <row r="5" spans="1:29" s="107" customFormat="1">
      <c r="A5" s="242" t="s">
        <v>5</v>
      </c>
      <c r="B5" s="243">
        <v>30666</v>
      </c>
      <c r="C5" s="244">
        <v>11522.44</v>
      </c>
      <c r="D5" s="243">
        <v>360824.9</v>
      </c>
      <c r="E5" s="243">
        <v>13333.726000000001</v>
      </c>
      <c r="F5" s="243">
        <v>51439.512000000002</v>
      </c>
      <c r="G5" s="245">
        <v>142.56087093767641</v>
      </c>
      <c r="H5" s="243">
        <v>45128.184999999998</v>
      </c>
      <c r="I5" s="243">
        <v>31039.168000000001</v>
      </c>
      <c r="J5" s="245">
        <v>2.6938016600650556</v>
      </c>
      <c r="K5" s="245">
        <v>6.3289700874742572</v>
      </c>
      <c r="L5" s="245">
        <v>86.022799424319103</v>
      </c>
      <c r="M5" s="245">
        <v>78.054663604337804</v>
      </c>
      <c r="N5" s="243">
        <v>7643.2330000000002</v>
      </c>
      <c r="O5" s="243">
        <v>2103.0520000000001</v>
      </c>
      <c r="P5" s="243">
        <v>7657.4470000000001</v>
      </c>
      <c r="Q5" s="243">
        <v>6801.049</v>
      </c>
      <c r="R5" s="245">
        <v>0.66456818173928434</v>
      </c>
      <c r="S5" s="245">
        <v>21.222058122928878</v>
      </c>
      <c r="T5" s="245">
        <v>1.5613741002793466</v>
      </c>
      <c r="U5" s="245">
        <v>-0.37380604789037125</v>
      </c>
      <c r="V5" s="245">
        <v>39.835160432399888</v>
      </c>
      <c r="W5" s="245">
        <v>25.122386312061767</v>
      </c>
      <c r="X5" s="245">
        <v>8.4465899780003628</v>
      </c>
      <c r="Y5" s="245">
        <v>11.034626941936992</v>
      </c>
      <c r="Z5" s="245">
        <v>110.07047999999999</v>
      </c>
      <c r="AA5" s="245">
        <v>93.97448</v>
      </c>
      <c r="AB5" s="245">
        <v>12.29512171093044</v>
      </c>
      <c r="AC5" s="245">
        <v>8.1557795050353921</v>
      </c>
    </row>
    <row r="6" spans="1:29" s="107" customFormat="1">
      <c r="A6" s="246" t="s">
        <v>6</v>
      </c>
      <c r="B6" s="247">
        <v>110996</v>
      </c>
      <c r="C6" s="248">
        <v>6951.482</v>
      </c>
      <c r="D6" s="247">
        <v>33102.300000000003</v>
      </c>
      <c r="E6" s="247">
        <v>10831.999</v>
      </c>
      <c r="F6" s="247">
        <v>17837.424999999999</v>
      </c>
      <c r="G6" s="249">
        <v>538.85757183035605</v>
      </c>
      <c r="H6" s="247">
        <v>6789.3069999999998</v>
      </c>
      <c r="I6" s="247">
        <v>9512.7389999999996</v>
      </c>
      <c r="J6" s="249">
        <v>1.3684476202340738</v>
      </c>
      <c r="K6" s="249">
        <v>3.3002841382181511</v>
      </c>
      <c r="L6" s="249">
        <v>287.37395890919964</v>
      </c>
      <c r="M6" s="249">
        <v>37.882168404709454</v>
      </c>
      <c r="N6" s="247">
        <v>3502.241</v>
      </c>
      <c r="O6" s="247">
        <v>685.94899999999996</v>
      </c>
      <c r="P6" s="247">
        <v>3212.2510000000002</v>
      </c>
      <c r="Q6" s="247">
        <v>2459.3739999999998</v>
      </c>
      <c r="R6" s="249">
        <v>0.46209585236644507</v>
      </c>
      <c r="S6" s="249">
        <v>97.040115037323687</v>
      </c>
      <c r="T6" s="249">
        <v>1.1144362336941438</v>
      </c>
      <c r="U6" s="249">
        <v>-9.1226993158380196</v>
      </c>
      <c r="V6" s="249">
        <v>23.319154481554417</v>
      </c>
      <c r="W6" s="249">
        <v>23.586229029682105</v>
      </c>
      <c r="X6" s="249">
        <v>37.178220121806568</v>
      </c>
      <c r="Y6" s="249">
        <v>9.1006004687217139</v>
      </c>
      <c r="Z6" s="249">
        <v>49.606000000000002</v>
      </c>
      <c r="AA6" s="249">
        <v>37.383940000000003</v>
      </c>
      <c r="AB6" s="249">
        <v>10.674291118172622</v>
      </c>
      <c r="AC6" s="249">
        <v>5.3778374165393803</v>
      </c>
    </row>
    <row r="7" spans="1:29" s="107" customFormat="1">
      <c r="A7" s="242" t="s">
        <v>7</v>
      </c>
      <c r="B7" s="243">
        <v>56594</v>
      </c>
      <c r="C7" s="244">
        <v>4058.165</v>
      </c>
      <c r="D7" s="243">
        <v>39186.6</v>
      </c>
      <c r="E7" s="243">
        <v>3732.4110000000001</v>
      </c>
      <c r="F7" s="243">
        <v>8306.5930000000008</v>
      </c>
      <c r="G7" s="245">
        <v>211.97534361235731</v>
      </c>
      <c r="H7" s="243">
        <v>4462.2929999999997</v>
      </c>
      <c r="I7" s="243">
        <v>6431.9870000000001</v>
      </c>
      <c r="J7" s="245">
        <v>1.5849496016056519</v>
      </c>
      <c r="K7" s="245">
        <v>4.4027565199534529</v>
      </c>
      <c r="L7" s="245">
        <v>164.13740921641582</v>
      </c>
      <c r="M7" s="245">
        <v>53.588513356258062</v>
      </c>
      <c r="N7" s="243">
        <v>1150.9290000000001</v>
      </c>
      <c r="O7" s="243">
        <v>747.94500000000005</v>
      </c>
      <c r="P7" s="243">
        <v>1549.837</v>
      </c>
      <c r="Q7" s="243">
        <v>1308.289</v>
      </c>
      <c r="R7" s="245">
        <v>0.38190586139301874</v>
      </c>
      <c r="S7" s="245">
        <v>39.550177866923903</v>
      </c>
      <c r="T7" s="245">
        <v>1.0608782257512492</v>
      </c>
      <c r="U7" s="245">
        <v>25.738706715609442</v>
      </c>
      <c r="V7" s="245">
        <v>16.879248868111784</v>
      </c>
      <c r="W7" s="245">
        <v>53.816089939789165</v>
      </c>
      <c r="X7" s="245">
        <v>36.928375622596405</v>
      </c>
      <c r="Y7" s="245">
        <v>6.593413639285961</v>
      </c>
      <c r="Z7" s="245">
        <v>23.92154</v>
      </c>
      <c r="AA7" s="245">
        <v>17.03435</v>
      </c>
      <c r="AB7" s="245">
        <v>14.800522013086818</v>
      </c>
      <c r="AC7" s="245">
        <v>4.1975498778388758</v>
      </c>
    </row>
    <row r="8" spans="1:29" s="107" customFormat="1">
      <c r="A8" s="246" t="s">
        <v>8</v>
      </c>
      <c r="B8" s="247">
        <v>9253</v>
      </c>
      <c r="C8" s="248">
        <v>888.005</v>
      </c>
      <c r="D8" s="247">
        <v>19002.8</v>
      </c>
      <c r="E8" s="247">
        <v>218.261</v>
      </c>
      <c r="F8" s="247">
        <v>2285.77</v>
      </c>
      <c r="G8" s="249">
        <v>120.28595785884185</v>
      </c>
      <c r="H8" s="247">
        <v>2384.0450000000001</v>
      </c>
      <c r="I8" s="247">
        <v>1528.558</v>
      </c>
      <c r="J8" s="249">
        <v>1.721339406872709</v>
      </c>
      <c r="K8" s="249">
        <v>4.575151152349596</v>
      </c>
      <c r="L8" s="249">
        <v>80.438566948028708</v>
      </c>
      <c r="M8" s="249">
        <v>93.077237813319641</v>
      </c>
      <c r="N8" s="247">
        <v>416.95600000000002</v>
      </c>
      <c r="O8" s="247">
        <v>51.302</v>
      </c>
      <c r="P8" s="247">
        <v>416.95600000000002</v>
      </c>
      <c r="Q8" s="247">
        <v>376.34100000000001</v>
      </c>
      <c r="R8" s="249">
        <v>0.46954240122521834</v>
      </c>
      <c r="S8" s="249">
        <v>21.94181910034311</v>
      </c>
      <c r="T8" s="249">
        <v>1.2479976055073332</v>
      </c>
      <c r="U8" s="249">
        <v>0</v>
      </c>
      <c r="V8" s="249">
        <v>17.30344710627099</v>
      </c>
      <c r="W8" s="249">
        <v>12.040589779635862</v>
      </c>
      <c r="X8" s="249">
        <v>37.116836492051981</v>
      </c>
      <c r="Y8" s="249">
        <v>7.4005828690931779</v>
      </c>
      <c r="Z8" s="249">
        <v>9.2078600000000002</v>
      </c>
      <c r="AA8" s="249">
        <v>7.6030899999999999</v>
      </c>
      <c r="AB8" s="249">
        <v>18.234753786970327</v>
      </c>
      <c r="AC8" s="249">
        <v>8.5619900788846905</v>
      </c>
    </row>
    <row r="9" spans="1:29" s="107" customFormat="1">
      <c r="A9" s="242" t="s">
        <v>224</v>
      </c>
      <c r="B9" s="243">
        <v>78871</v>
      </c>
      <c r="C9" s="244">
        <v>10693.939</v>
      </c>
      <c r="D9" s="243">
        <v>146982.6</v>
      </c>
      <c r="E9" s="243">
        <v>23501.960999999999</v>
      </c>
      <c r="F9" s="243">
        <v>40210.699000000001</v>
      </c>
      <c r="G9" s="245">
        <v>273.57455236198024</v>
      </c>
      <c r="H9" s="243">
        <v>15641.155999999999</v>
      </c>
      <c r="I9" s="243">
        <v>23753.374</v>
      </c>
      <c r="J9" s="245">
        <v>2.2211996907781129</v>
      </c>
      <c r="K9" s="245">
        <v>4.9435730192095573</v>
      </c>
      <c r="L9" s="245">
        <v>161.60670718846993</v>
      </c>
      <c r="M9" s="245">
        <v>38.897995779680429</v>
      </c>
      <c r="N9" s="243">
        <v>6999.0479999999998</v>
      </c>
      <c r="O9" s="243">
        <v>1000.675</v>
      </c>
      <c r="P9" s="243">
        <v>6136.2270000000008</v>
      </c>
      <c r="Q9" s="243">
        <v>4903.57</v>
      </c>
      <c r="R9" s="245">
        <v>0.57380418945722433</v>
      </c>
      <c r="S9" s="245">
        <v>41.747982414244952</v>
      </c>
      <c r="T9" s="245">
        <v>1.2770769422880812</v>
      </c>
      <c r="U9" s="245">
        <v>-14.226804190914057</v>
      </c>
      <c r="V9" s="245">
        <v>19.312218550735274</v>
      </c>
      <c r="W9" s="245">
        <v>14.810111602024753</v>
      </c>
      <c r="X9" s="245">
        <v>23.534816523312831</v>
      </c>
      <c r="Y9" s="245">
        <v>9.3830614355918307</v>
      </c>
      <c r="Z9" s="245">
        <v>113.69050999999999</v>
      </c>
      <c r="AA9" s="245">
        <v>92.752399999999994</v>
      </c>
      <c r="AB9" s="245">
        <v>13.252145148883105</v>
      </c>
      <c r="AC9" s="245">
        <v>8.6733616116568459</v>
      </c>
    </row>
    <row r="10" spans="1:29" s="107" customFormat="1">
      <c r="A10" s="246" t="s">
        <v>9</v>
      </c>
      <c r="B10" s="247">
        <v>42925</v>
      </c>
      <c r="C10" s="248">
        <v>5822.7629999999999</v>
      </c>
      <c r="D10" s="247">
        <v>246961.6</v>
      </c>
      <c r="E10" s="247">
        <v>9532.0480000000007</v>
      </c>
      <c r="F10" s="247">
        <v>15885.999</v>
      </c>
      <c r="G10" s="249">
        <v>64.325785871163774</v>
      </c>
      <c r="H10" s="247">
        <v>7375.523000000001</v>
      </c>
      <c r="I10" s="247">
        <v>13130.771000000001</v>
      </c>
      <c r="J10" s="249">
        <v>2.2550756402072349</v>
      </c>
      <c r="K10" s="249">
        <v>5.0373157632255348</v>
      </c>
      <c r="L10" s="249">
        <v>53.169282188000082</v>
      </c>
      <c r="M10" s="249">
        <v>44.856386421405091</v>
      </c>
      <c r="N10" s="247">
        <v>2470.6329999999998</v>
      </c>
      <c r="O10" s="247">
        <v>2016.481</v>
      </c>
      <c r="P10" s="247">
        <v>3062.4279999999999</v>
      </c>
      <c r="Q10" s="247">
        <v>2685.29</v>
      </c>
      <c r="R10" s="249">
        <v>0.52594069173002578</v>
      </c>
      <c r="S10" s="249">
        <v>12.400421765974952</v>
      </c>
      <c r="T10" s="249">
        <v>1.1748294778839146</v>
      </c>
      <c r="U10" s="249">
        <v>19.32437268729257</v>
      </c>
      <c r="V10" s="249">
        <v>31.680762812879909</v>
      </c>
      <c r="W10" s="249">
        <v>65.322953161130542</v>
      </c>
      <c r="X10" s="249">
        <v>51.07308732761242</v>
      </c>
      <c r="Y10" s="249">
        <v>9.7005532316436298</v>
      </c>
      <c r="Z10" s="249">
        <v>42.73207</v>
      </c>
      <c r="AA10" s="249">
        <v>29.49521</v>
      </c>
      <c r="AB10" s="249">
        <v>11.938321069944424</v>
      </c>
      <c r="AC10" s="249">
        <v>5.0655006909949796</v>
      </c>
    </row>
    <row r="11" spans="1:29" s="107" customFormat="1">
      <c r="A11" s="242" t="s">
        <v>10</v>
      </c>
      <c r="B11" s="243">
        <v>45336</v>
      </c>
      <c r="C11" s="244">
        <v>1328.9760000000001</v>
      </c>
      <c r="D11" s="243">
        <v>15306.2</v>
      </c>
      <c r="E11" s="243">
        <v>4378.8450000000003</v>
      </c>
      <c r="F11" s="243">
        <v>4489.6000000000004</v>
      </c>
      <c r="G11" s="245">
        <v>293.31904718349426</v>
      </c>
      <c r="H11" s="243">
        <v>502.31600000000026</v>
      </c>
      <c r="I11" s="243">
        <v>2726.8180000000002</v>
      </c>
      <c r="J11" s="245">
        <v>2.0518188439821334</v>
      </c>
      <c r="K11" s="245">
        <v>4.2713314536340858</v>
      </c>
      <c r="L11" s="245">
        <v>178.15120670055273</v>
      </c>
      <c r="M11" s="245">
        <v>10.501909643385495</v>
      </c>
      <c r="N11" s="243">
        <v>512.11199999999997</v>
      </c>
      <c r="O11" s="243">
        <v>244.892</v>
      </c>
      <c r="P11" s="243">
        <v>825.43999999999994</v>
      </c>
      <c r="Q11" s="243">
        <v>617.37400000000002</v>
      </c>
      <c r="R11" s="245">
        <v>0.62110978678320738</v>
      </c>
      <c r="S11" s="245">
        <v>53.928473429067949</v>
      </c>
      <c r="T11" s="245">
        <v>1.2929824561403509</v>
      </c>
      <c r="U11" s="245">
        <v>37.958906764876915</v>
      </c>
      <c r="V11" s="245">
        <v>30.069383956412292</v>
      </c>
      <c r="W11" s="245">
        <v>28.292683542428072</v>
      </c>
      <c r="X11" s="245">
        <v>58.833550801978127</v>
      </c>
      <c r="Y11" s="245">
        <v>12.164703580671045</v>
      </c>
      <c r="Z11" s="245">
        <v>11.628530000000001</v>
      </c>
      <c r="AA11" s="245">
        <v>9.4151199999999999</v>
      </c>
      <c r="AB11" s="245">
        <v>18.384884556503266</v>
      </c>
      <c r="AC11" s="245">
        <v>7.0844921202489726</v>
      </c>
    </row>
    <row r="12" spans="1:29" s="107" customFormat="1">
      <c r="A12" s="246" t="s">
        <v>11</v>
      </c>
      <c r="B12" s="247">
        <v>338411</v>
      </c>
      <c r="C12" s="248">
        <v>5525.2920000000004</v>
      </c>
      <c r="D12" s="247">
        <v>183883</v>
      </c>
      <c r="E12" s="247">
        <v>18413.449000000001</v>
      </c>
      <c r="F12" s="247">
        <v>32116.741999999998</v>
      </c>
      <c r="G12" s="249">
        <v>174.65857093912976</v>
      </c>
      <c r="H12" s="247">
        <v>13629.057000000001</v>
      </c>
      <c r="I12" s="247">
        <v>23191.074000000001</v>
      </c>
      <c r="J12" s="249">
        <v>4.1972576290990595</v>
      </c>
      <c r="K12" s="249">
        <v>8.4364924151478764</v>
      </c>
      <c r="L12" s="249">
        <v>126.11864065737451</v>
      </c>
      <c r="M12" s="249">
        <v>42.031759705043079</v>
      </c>
      <c r="N12" s="247">
        <v>5909.0749999999998</v>
      </c>
      <c r="O12" s="247">
        <v>3061.893</v>
      </c>
      <c r="P12" s="247">
        <v>7216.2980000000007</v>
      </c>
      <c r="Q12" s="247">
        <v>6612.2960000000003</v>
      </c>
      <c r="R12" s="249">
        <v>1.3060482595308991</v>
      </c>
      <c r="S12" s="249">
        <v>39.243964912471519</v>
      </c>
      <c r="T12" s="249">
        <v>2.6251584270071668</v>
      </c>
      <c r="U12" s="249">
        <v>17.844385029553937</v>
      </c>
      <c r="V12" s="249">
        <v>21.749078308954779</v>
      </c>
      <c r="W12" s="249">
        <v>39.563774724250919</v>
      </c>
      <c r="X12" s="249">
        <v>57.62178916513593</v>
      </c>
      <c r="Y12" s="249">
        <v>13.43823366717011</v>
      </c>
      <c r="Z12" s="249">
        <v>48.658569999999997</v>
      </c>
      <c r="AA12" s="249">
        <v>38.531010000000002</v>
      </c>
      <c r="AB12" s="249">
        <v>6.5206500171346624</v>
      </c>
      <c r="AC12" s="249">
        <v>6.9735699036358625</v>
      </c>
    </row>
    <row r="13" spans="1:29" s="107" customFormat="1">
      <c r="A13" s="242" t="s">
        <v>225</v>
      </c>
      <c r="B13" s="243">
        <v>638475</v>
      </c>
      <c r="C13" s="244">
        <v>67320.216</v>
      </c>
      <c r="D13" s="243">
        <v>1915376.8</v>
      </c>
      <c r="E13" s="243">
        <v>122624.674</v>
      </c>
      <c r="F13" s="243">
        <v>223721.73800000001</v>
      </c>
      <c r="G13" s="245">
        <v>116.80299040898898</v>
      </c>
      <c r="H13" s="243">
        <v>99902.975000000006</v>
      </c>
      <c r="I13" s="243">
        <v>128168.955</v>
      </c>
      <c r="J13" s="245">
        <v>1.9038702282238666</v>
      </c>
      <c r="K13" s="245">
        <v>4.2294401729144671</v>
      </c>
      <c r="L13" s="245">
        <v>66.915791712628035</v>
      </c>
      <c r="M13" s="245">
        <v>44.462681117388044</v>
      </c>
      <c r="N13" s="243">
        <v>45675.069000000003</v>
      </c>
      <c r="O13" s="243">
        <v>11107.718999999999</v>
      </c>
      <c r="P13" s="243">
        <v>41850.65</v>
      </c>
      <c r="Q13" s="243">
        <v>35370.542999999998</v>
      </c>
      <c r="R13" s="245">
        <v>0.62166541473960812</v>
      </c>
      <c r="S13" s="245">
        <v>21.849826102101687</v>
      </c>
      <c r="T13" s="245">
        <v>1.381027257127772</v>
      </c>
      <c r="U13" s="245">
        <v>-9.2535575911007353</v>
      </c>
      <c r="V13" s="245">
        <v>21.219516545223076</v>
      </c>
      <c r="W13" s="245">
        <v>24.81864844784107</v>
      </c>
      <c r="X13" s="245">
        <v>23.368475843127317</v>
      </c>
      <c r="Y13" s="245">
        <v>9.2068473474761934</v>
      </c>
      <c r="Z13" s="245">
        <v>401.07418999999999</v>
      </c>
      <c r="AA13" s="245">
        <v>297.43525</v>
      </c>
      <c r="AB13" s="245">
        <v>6.5119824996870825</v>
      </c>
      <c r="AC13" s="245">
        <v>4.4182159189744725</v>
      </c>
    </row>
    <row r="14" spans="1:29" s="107" customFormat="1">
      <c r="A14" s="246" t="s">
        <v>340</v>
      </c>
      <c r="B14" s="247">
        <v>131694</v>
      </c>
      <c r="C14" s="248">
        <v>10718.565000000001</v>
      </c>
      <c r="D14" s="247">
        <v>151665.5</v>
      </c>
      <c r="E14" s="247">
        <v>4950.0519999999997</v>
      </c>
      <c r="F14" s="247">
        <v>20448.532999999999</v>
      </c>
      <c r="G14" s="249">
        <v>134.8265294348418</v>
      </c>
      <c r="H14" s="247">
        <v>17972.582999999999</v>
      </c>
      <c r="I14" s="247">
        <v>14482.855</v>
      </c>
      <c r="J14" s="249">
        <v>1.3511934666627481</v>
      </c>
      <c r="K14" s="249">
        <v>3.136582275739594</v>
      </c>
      <c r="L14" s="249">
        <v>95.492086202860904</v>
      </c>
      <c r="M14" s="249">
        <v>81.414684192211055</v>
      </c>
      <c r="N14" s="247">
        <v>4148.915</v>
      </c>
      <c r="O14" s="247">
        <v>1517.6969999999999</v>
      </c>
      <c r="P14" s="247">
        <v>4911.0820000000003</v>
      </c>
      <c r="Q14" s="247">
        <v>4086.79</v>
      </c>
      <c r="R14" s="249">
        <v>0.45818465438237305</v>
      </c>
      <c r="S14" s="249">
        <v>32.381009524249087</v>
      </c>
      <c r="T14" s="249">
        <v>1.0636033265474079</v>
      </c>
      <c r="U14" s="249">
        <v>15.519329548967006</v>
      </c>
      <c r="V14" s="249">
        <v>19.109113045596597</v>
      </c>
      <c r="W14" s="249">
        <v>35.856409577308845</v>
      </c>
      <c r="X14" s="249">
        <v>31.940544513874258</v>
      </c>
      <c r="Y14" s="249">
        <v>5.3413671395006288</v>
      </c>
      <c r="Z14" s="249">
        <v>76.170419999999993</v>
      </c>
      <c r="AA14" s="249">
        <v>56.933810000000001</v>
      </c>
      <c r="AB14" s="249">
        <v>13.722578071616315</v>
      </c>
      <c r="AC14" s="249">
        <v>5.3117007733777797</v>
      </c>
    </row>
    <row r="15" spans="1:29" s="107" customFormat="1" ht="12" customHeight="1">
      <c r="A15" s="242" t="s">
        <v>12</v>
      </c>
      <c r="B15" s="243">
        <v>505983</v>
      </c>
      <c r="C15" s="244">
        <v>47332.614000000001</v>
      </c>
      <c r="D15" s="243">
        <v>953870.8</v>
      </c>
      <c r="E15" s="243">
        <v>35422.942000000003</v>
      </c>
      <c r="F15" s="243">
        <v>111794.658</v>
      </c>
      <c r="G15" s="245">
        <v>117.20104861161489</v>
      </c>
      <c r="H15" s="243">
        <v>80226.971000000005</v>
      </c>
      <c r="I15" s="243">
        <v>72323.255999999994</v>
      </c>
      <c r="J15" s="245">
        <v>1.5279793336577607</v>
      </c>
      <c r="K15" s="245">
        <v>3.8302751827136952</v>
      </c>
      <c r="L15" s="245">
        <v>75.820809275218394</v>
      </c>
      <c r="M15" s="245">
        <v>67.889774390876568</v>
      </c>
      <c r="N15" s="243">
        <v>22632.243999999999</v>
      </c>
      <c r="O15" s="243">
        <v>10083.749</v>
      </c>
      <c r="P15" s="243">
        <v>22927.995999999999</v>
      </c>
      <c r="Q15" s="243">
        <v>18886.93</v>
      </c>
      <c r="R15" s="245">
        <v>0.48440164323060625</v>
      </c>
      <c r="S15" s="245">
        <v>24.036794081546471</v>
      </c>
      <c r="T15" s="245">
        <v>1.2142779366592522</v>
      </c>
      <c r="U15" s="245">
        <v>1.22991124038926</v>
      </c>
      <c r="V15" s="245">
        <v>17.344659038251844</v>
      </c>
      <c r="W15" s="245">
        <v>42.943856086229395</v>
      </c>
      <c r="X15" s="245">
        <v>17.96626515751479</v>
      </c>
      <c r="Y15" s="245">
        <v>9.5282426827056561</v>
      </c>
      <c r="Z15" s="245">
        <v>281.21959000000004</v>
      </c>
      <c r="AA15" s="245">
        <v>219.76348000000002</v>
      </c>
      <c r="AB15" s="245">
        <v>9.7101940046245545</v>
      </c>
      <c r="AC15" s="245">
        <v>4.6429609824633813</v>
      </c>
    </row>
    <row r="16" spans="1:29" s="107" customFormat="1">
      <c r="A16" s="246" t="s">
        <v>226</v>
      </c>
      <c r="B16" s="247">
        <v>37378</v>
      </c>
      <c r="C16" s="248">
        <v>17407.584999999999</v>
      </c>
      <c r="D16" s="247">
        <v>645962.1</v>
      </c>
      <c r="E16" s="247">
        <v>27427.504000000001</v>
      </c>
      <c r="F16" s="247">
        <v>71934.698999999993</v>
      </c>
      <c r="G16" s="249">
        <v>111.36055660231459</v>
      </c>
      <c r="H16" s="247">
        <v>57050.595000000001</v>
      </c>
      <c r="I16" s="247">
        <v>42261.788</v>
      </c>
      <c r="J16" s="249">
        <v>2.427780074030947</v>
      </c>
      <c r="K16" s="249">
        <v>5.3252590063129244</v>
      </c>
      <c r="L16" s="249">
        <v>65.424562834259163</v>
      </c>
      <c r="M16" s="249">
        <v>68.068383087203188</v>
      </c>
      <c r="N16" s="247">
        <v>10579.657999999999</v>
      </c>
      <c r="O16" s="247">
        <v>2837.308</v>
      </c>
      <c r="P16" s="247">
        <v>10395.044</v>
      </c>
      <c r="Q16" s="247">
        <v>9377.7749999999996</v>
      </c>
      <c r="R16" s="249">
        <v>0.5971560098658143</v>
      </c>
      <c r="S16" s="249">
        <v>16.092343498171175</v>
      </c>
      <c r="T16" s="249">
        <v>1.3098428699235141</v>
      </c>
      <c r="U16" s="249">
        <v>-2.1998944881810991</v>
      </c>
      <c r="V16" s="249">
        <v>10.714031284371474</v>
      </c>
      <c r="W16" s="249">
        <v>26.406998048247647</v>
      </c>
      <c r="X16" s="249">
        <v>8.0530359853235289</v>
      </c>
      <c r="Y16" s="249">
        <v>12.63122385370154</v>
      </c>
      <c r="Z16" s="249">
        <v>171.02235000000002</v>
      </c>
      <c r="AA16" s="249">
        <v>144.90025</v>
      </c>
      <c r="AB16" s="249">
        <v>13.696118532376</v>
      </c>
      <c r="AC16" s="249">
        <v>8.3239719926687137</v>
      </c>
    </row>
    <row r="17" spans="1:29" s="107" customFormat="1">
      <c r="A17" s="242" t="s">
        <v>227</v>
      </c>
      <c r="B17" s="243">
        <v>69947</v>
      </c>
      <c r="C17" s="244">
        <v>4964.4399999999996</v>
      </c>
      <c r="D17" s="243">
        <v>323091.40000000002</v>
      </c>
      <c r="E17" s="243">
        <v>3536.9279999999999</v>
      </c>
      <c r="F17" s="243">
        <v>13717.364</v>
      </c>
      <c r="G17" s="245">
        <v>42.45660515878788</v>
      </c>
      <c r="H17" s="243">
        <v>9891.2839999999997</v>
      </c>
      <c r="I17" s="243">
        <v>10840.191000000001</v>
      </c>
      <c r="J17" s="245">
        <v>2.1835677337222328</v>
      </c>
      <c r="K17" s="245">
        <v>5.6882987878469855</v>
      </c>
      <c r="L17" s="245">
        <v>33.551468717520798</v>
      </c>
      <c r="M17" s="245">
        <v>71.302249059656958</v>
      </c>
      <c r="N17" s="243">
        <v>2776.4810000000002</v>
      </c>
      <c r="O17" s="243">
        <v>1184.4190000000001</v>
      </c>
      <c r="P17" s="243">
        <v>2763.424</v>
      </c>
      <c r="Q17" s="243">
        <v>2463.1149999999998</v>
      </c>
      <c r="R17" s="245">
        <v>0.55664364963621282</v>
      </c>
      <c r="S17" s="245">
        <v>8.5530719790127492</v>
      </c>
      <c r="T17" s="245">
        <v>1.4500834339087998</v>
      </c>
      <c r="U17" s="245">
        <v>-0.47249354424076856</v>
      </c>
      <c r="V17" s="245">
        <v>16.160239086671062</v>
      </c>
      <c r="W17" s="245">
        <v>39.054891900356331</v>
      </c>
      <c r="X17" s="245">
        <v>6.264206352455516</v>
      </c>
      <c r="Y17" s="245">
        <v>10.186506826087015</v>
      </c>
      <c r="Z17" s="245">
        <v>58.903599999999997</v>
      </c>
      <c r="AA17" s="245">
        <v>36.330959999999997</v>
      </c>
      <c r="AB17" s="245">
        <v>13.085254320126806</v>
      </c>
      <c r="AC17" s="245">
        <v>7.3182393180298284</v>
      </c>
    </row>
    <row r="18" spans="1:29" s="107" customFormat="1">
      <c r="A18" s="246" t="s">
        <v>228</v>
      </c>
      <c r="B18" s="247">
        <v>65284</v>
      </c>
      <c r="C18" s="248">
        <v>2794.09</v>
      </c>
      <c r="D18" s="247">
        <v>31155.3</v>
      </c>
      <c r="E18" s="247">
        <v>2031.578</v>
      </c>
      <c r="F18" s="247">
        <v>7632.6480000000001</v>
      </c>
      <c r="G18" s="249">
        <v>244.98714504434238</v>
      </c>
      <c r="H18" s="247">
        <v>5853.8539999999994</v>
      </c>
      <c r="I18" s="247">
        <v>5284.2120000000004</v>
      </c>
      <c r="J18" s="249">
        <v>1.8912103761868801</v>
      </c>
      <c r="K18" s="249">
        <v>3.9203294012908971</v>
      </c>
      <c r="L18" s="249">
        <v>169.6087664057159</v>
      </c>
      <c r="M18" s="249">
        <v>74.909416082278028</v>
      </c>
      <c r="N18" s="247">
        <v>456.65499999999997</v>
      </c>
      <c r="O18" s="247">
        <v>288.452</v>
      </c>
      <c r="P18" s="247">
        <v>1154.4279999999999</v>
      </c>
      <c r="Q18" s="247">
        <v>890.39599999999996</v>
      </c>
      <c r="R18" s="249">
        <v>0.41316779344974564</v>
      </c>
      <c r="S18" s="249">
        <v>37.053984394308507</v>
      </c>
      <c r="T18" s="249">
        <v>0.85646412938645289</v>
      </c>
      <c r="U18" s="249">
        <v>58.904323179964436</v>
      </c>
      <c r="V18" s="249">
        <v>11.699178576461644</v>
      </c>
      <c r="W18" s="249">
        <v>20.165636976712513</v>
      </c>
      <c r="X18" s="249">
        <v>50.350301602003547</v>
      </c>
      <c r="Y18" s="249">
        <v>5.5108760296533106</v>
      </c>
      <c r="Z18" s="249">
        <v>20.34648</v>
      </c>
      <c r="AA18" s="249">
        <v>13.815700000000001</v>
      </c>
      <c r="AB18" s="249">
        <v>30.254130579978327</v>
      </c>
      <c r="AC18" s="249">
        <v>4.9446152414560736</v>
      </c>
    </row>
    <row r="19" spans="1:29" s="107" customFormat="1">
      <c r="A19" s="242" t="s">
        <v>229</v>
      </c>
      <c r="B19" s="243">
        <v>2595</v>
      </c>
      <c r="C19" s="244">
        <v>626.10799999999995</v>
      </c>
      <c r="D19" s="243">
        <v>42217.5</v>
      </c>
      <c r="E19" s="243">
        <v>304.87200000000001</v>
      </c>
      <c r="F19" s="243">
        <v>3964.1610000000001</v>
      </c>
      <c r="G19" s="245">
        <v>93.898525492982756</v>
      </c>
      <c r="H19" s="243">
        <v>3665.1639999999998</v>
      </c>
      <c r="I19" s="243">
        <v>3265.4749999999999</v>
      </c>
      <c r="J19" s="245">
        <v>5.2155139368926768</v>
      </c>
      <c r="K19" s="245">
        <v>12.463645038167938</v>
      </c>
      <c r="L19" s="245">
        <v>77.348848226446378</v>
      </c>
      <c r="M19" s="245">
        <v>92.457496050236102</v>
      </c>
      <c r="N19" s="243">
        <v>192.08099999999999</v>
      </c>
      <c r="O19" s="243">
        <v>170.11199999999999</v>
      </c>
      <c r="P19" s="243">
        <v>661.976</v>
      </c>
      <c r="Q19" s="243">
        <v>526.18299999999999</v>
      </c>
      <c r="R19" s="245">
        <v>1.0572872411788383</v>
      </c>
      <c r="S19" s="245">
        <v>15.6801326464144</v>
      </c>
      <c r="T19" s="245">
        <v>2.5266259541984732</v>
      </c>
      <c r="U19" s="245">
        <v>70.98369125164659</v>
      </c>
      <c r="V19" s="245">
        <v>42.131903582014331</v>
      </c>
      <c r="W19" s="245">
        <v>13.886910227817898</v>
      </c>
      <c r="X19" s="245">
        <v>12.614164741714537</v>
      </c>
      <c r="Y19" s="245">
        <v>12.580656489765706</v>
      </c>
      <c r="Z19" s="245">
        <v>10.715219999999999</v>
      </c>
      <c r="AA19" s="245">
        <v>9.7330000000000005</v>
      </c>
      <c r="AB19" s="245">
        <v>50.67133136541355</v>
      </c>
      <c r="AC19" s="245">
        <v>15.545241396053079</v>
      </c>
    </row>
    <row r="20" spans="1:29" s="107" customFormat="1">
      <c r="A20" s="246" t="s">
        <v>230</v>
      </c>
      <c r="B20" s="247">
        <v>64586</v>
      </c>
      <c r="C20" s="248">
        <v>1907.675</v>
      </c>
      <c r="D20" s="247">
        <v>17602.099999999999</v>
      </c>
      <c r="E20" s="247">
        <v>2709.8719999999998</v>
      </c>
      <c r="F20" s="247">
        <v>4361.2560000000003</v>
      </c>
      <c r="G20" s="249">
        <v>247.76907300833429</v>
      </c>
      <c r="H20" s="247">
        <v>2077.6939999999995</v>
      </c>
      <c r="I20" s="247">
        <v>3798.1849999999999</v>
      </c>
      <c r="J20" s="249">
        <v>1.9910021361080896</v>
      </c>
      <c r="K20" s="249">
        <v>4.4103402229447282</v>
      </c>
      <c r="L20" s="249">
        <v>215.78021940563909</v>
      </c>
      <c r="M20" s="249">
        <v>45.480542712256636</v>
      </c>
      <c r="N20" s="247">
        <v>492.24799999999999</v>
      </c>
      <c r="O20" s="247">
        <v>313.803</v>
      </c>
      <c r="P20" s="247">
        <v>632.02800000000002</v>
      </c>
      <c r="Q20" s="247">
        <v>560.94200000000001</v>
      </c>
      <c r="R20" s="249">
        <v>0.3313080058186012</v>
      </c>
      <c r="S20" s="249">
        <v>35.906397532112649</v>
      </c>
      <c r="T20" s="249">
        <v>0.73389224338132841</v>
      </c>
      <c r="U20" s="249">
        <v>22.116108779990764</v>
      </c>
      <c r="V20" s="249">
        <v>26.772676630410896</v>
      </c>
      <c r="W20" s="249">
        <v>53.357270119460978</v>
      </c>
      <c r="X20" s="249">
        <v>57.093522678246146</v>
      </c>
      <c r="Y20" s="249">
        <v>6.7329542915000973</v>
      </c>
      <c r="Z20" s="249">
        <v>10.63959</v>
      </c>
      <c r="AA20" s="249">
        <v>7.1852600000000004</v>
      </c>
      <c r="AB20" s="249">
        <v>14.596829240545418</v>
      </c>
      <c r="AC20" s="249">
        <v>3.7665011073689176</v>
      </c>
    </row>
    <row r="21" spans="1:29" s="107" customFormat="1">
      <c r="A21" s="242" t="s">
        <v>231</v>
      </c>
      <c r="B21" s="243">
        <v>316</v>
      </c>
      <c r="C21" s="244">
        <v>514.56399999999996</v>
      </c>
      <c r="D21" s="243">
        <v>9224.9</v>
      </c>
      <c r="E21" s="243">
        <v>41.283999999999999</v>
      </c>
      <c r="F21" s="243">
        <v>761.3</v>
      </c>
      <c r="G21" s="245">
        <v>82.526639855174579</v>
      </c>
      <c r="H21" s="243">
        <v>2875.1550000000002</v>
      </c>
      <c r="I21" s="243">
        <v>499.875</v>
      </c>
      <c r="J21" s="245">
        <v>0.97145350238259975</v>
      </c>
      <c r="K21" s="245">
        <v>2.5081535373808328</v>
      </c>
      <c r="L21" s="245">
        <v>54.187579269151968</v>
      </c>
      <c r="M21" s="245">
        <v>97.559514882198599</v>
      </c>
      <c r="N21" s="243">
        <v>184.26900000000001</v>
      </c>
      <c r="O21" s="243">
        <v>20.876000000000001</v>
      </c>
      <c r="P21" s="243">
        <v>220.00200000000001</v>
      </c>
      <c r="Q21" s="243">
        <v>202.45699999999999</v>
      </c>
      <c r="R21" s="245">
        <v>0.42755031444096364</v>
      </c>
      <c r="S21" s="245">
        <v>23.848713807195743</v>
      </c>
      <c r="T21" s="245">
        <v>1.1038735574510787</v>
      </c>
      <c r="U21" s="245">
        <v>16.242125071590259</v>
      </c>
      <c r="V21" s="245">
        <v>25.056794317759117</v>
      </c>
      <c r="W21" s="245">
        <v>9.4889954651459565</v>
      </c>
      <c r="X21" s="245">
        <v>23.026885443013612</v>
      </c>
      <c r="Y21" s="245">
        <v>10.586393943515207</v>
      </c>
      <c r="Z21" s="245">
        <v>2.3214000000000001</v>
      </c>
      <c r="AA21" s="245">
        <v>1.79775</v>
      </c>
      <c r="AB21" s="245">
        <v>9.7561174153004568</v>
      </c>
      <c r="AC21" s="245">
        <v>3.4937345014419976</v>
      </c>
    </row>
    <row r="22" spans="1:29" s="107" customFormat="1">
      <c r="A22" s="246" t="s">
        <v>13</v>
      </c>
      <c r="B22" s="247">
        <v>357569</v>
      </c>
      <c r="C22" s="248">
        <v>83166.710999999996</v>
      </c>
      <c r="D22" s="247">
        <v>2721804</v>
      </c>
      <c r="E22" s="247">
        <v>97803.739000000001</v>
      </c>
      <c r="F22" s="247">
        <v>284722.52399999998</v>
      </c>
      <c r="G22" s="249">
        <v>104.60801879929633</v>
      </c>
      <c r="H22" s="247">
        <v>182243.03399999999</v>
      </c>
      <c r="I22" s="247">
        <v>193616.95699999999</v>
      </c>
      <c r="J22" s="249">
        <v>2.3280583621973459</v>
      </c>
      <c r="K22" s="249">
        <v>4.7856639650795776</v>
      </c>
      <c r="L22" s="249">
        <v>71.135525188441193</v>
      </c>
      <c r="M22" s="249">
        <v>63.710750540664499</v>
      </c>
      <c r="N22" s="247">
        <v>49104.815000000002</v>
      </c>
      <c r="O22" s="247">
        <v>22072.915000000001</v>
      </c>
      <c r="P22" s="247">
        <v>47604.213000000003</v>
      </c>
      <c r="Q22" s="247">
        <v>41256.578000000001</v>
      </c>
      <c r="R22" s="249">
        <v>0.57239504156897592</v>
      </c>
      <c r="S22" s="249">
        <v>17.48994894562577</v>
      </c>
      <c r="T22" s="249">
        <v>1.1766416034524949</v>
      </c>
      <c r="U22" s="249">
        <v>-3.4370907465690057</v>
      </c>
      <c r="V22" s="249">
        <v>43.801572449975275</v>
      </c>
      <c r="W22" s="249">
        <v>44.695972332685265</v>
      </c>
      <c r="X22" s="249">
        <v>14.807153081396136</v>
      </c>
      <c r="Y22" s="249">
        <v>9.9183804854296476</v>
      </c>
      <c r="Z22" s="249">
        <v>742.49079000000006</v>
      </c>
      <c r="AA22" s="249">
        <v>653.00393000000008</v>
      </c>
      <c r="AB22" s="249">
        <v>13.29816495592133</v>
      </c>
      <c r="AC22" s="249">
        <v>7.8517464758225222</v>
      </c>
    </row>
    <row r="23" spans="1:29" s="324" customFormat="1">
      <c r="A23" s="381" t="s">
        <v>14</v>
      </c>
      <c r="B23" s="382">
        <v>311928</v>
      </c>
      <c r="C23" s="383">
        <v>37958.137999999999</v>
      </c>
      <c r="D23" s="382">
        <v>422278.1</v>
      </c>
      <c r="E23" s="382">
        <v>57976.571000000004</v>
      </c>
      <c r="F23" s="382">
        <v>102978.693</v>
      </c>
      <c r="G23" s="384">
        <v>243.86463091502972</v>
      </c>
      <c r="H23" s="382">
        <v>44162.877</v>
      </c>
      <c r="I23" s="382">
        <v>70250.646999999997</v>
      </c>
      <c r="J23" s="384">
        <v>1.8507400705482444</v>
      </c>
      <c r="K23" s="384">
        <v>4.8252053354946387</v>
      </c>
      <c r="L23" s="384">
        <v>166.36109473827793</v>
      </c>
      <c r="M23" s="384">
        <v>42.760204601221133</v>
      </c>
      <c r="N23" s="382">
        <v>13581.173000000001</v>
      </c>
      <c r="O23" s="382">
        <v>2497.4389999999999</v>
      </c>
      <c r="P23" s="382">
        <v>14729.99</v>
      </c>
      <c r="Q23" s="382">
        <v>11807.526</v>
      </c>
      <c r="R23" s="384">
        <v>0.38805881363306072</v>
      </c>
      <c r="S23" s="384">
        <v>34.882202036998841</v>
      </c>
      <c r="T23" s="384">
        <v>1.0117376760926156</v>
      </c>
      <c r="U23" s="384">
        <v>7.7444723316173327</v>
      </c>
      <c r="V23" s="384">
        <v>16.10188006204768</v>
      </c>
      <c r="W23" s="384">
        <v>16.236527996065877</v>
      </c>
      <c r="X23" s="384">
        <v>22.143453825991859</v>
      </c>
      <c r="Y23" s="384">
        <v>6.57522955224497</v>
      </c>
      <c r="Z23" s="384">
        <v>377.39921999999996</v>
      </c>
      <c r="AA23" s="384">
        <v>304.87234999999998</v>
      </c>
      <c r="AB23" s="384">
        <v>22.448160405584993</v>
      </c>
      <c r="AC23" s="384">
        <v>8.0318046686062416</v>
      </c>
    </row>
    <row r="24" spans="1:29" s="107" customFormat="1">
      <c r="A24" s="246" t="s">
        <v>232</v>
      </c>
      <c r="B24" s="247">
        <v>92227</v>
      </c>
      <c r="C24" s="248">
        <v>10295.909</v>
      </c>
      <c r="D24" s="247">
        <v>160114.4</v>
      </c>
      <c r="E24" s="247">
        <v>6795.2719999999999</v>
      </c>
      <c r="F24" s="247">
        <v>21386.589</v>
      </c>
      <c r="G24" s="249">
        <v>133.57067821507624</v>
      </c>
      <c r="H24" s="247">
        <v>14405.126</v>
      </c>
      <c r="I24" s="247">
        <v>15215.17</v>
      </c>
      <c r="J24" s="249">
        <v>1.4777879252817794</v>
      </c>
      <c r="K24" s="249">
        <v>3.7393816510604831</v>
      </c>
      <c r="L24" s="249">
        <v>95.026868289173237</v>
      </c>
      <c r="M24" s="249">
        <v>65.260767377458407</v>
      </c>
      <c r="N24" s="247">
        <v>4563.9210000000003</v>
      </c>
      <c r="O24" s="247">
        <v>2721.3870000000002</v>
      </c>
      <c r="P24" s="247">
        <v>4689.1370000000006</v>
      </c>
      <c r="Q24" s="247">
        <v>3977.1260000000002</v>
      </c>
      <c r="R24" s="249">
        <v>0.45543691188412805</v>
      </c>
      <c r="S24" s="249">
        <v>29.286166640851796</v>
      </c>
      <c r="T24" s="249">
        <v>1.1524335815576692</v>
      </c>
      <c r="U24" s="249">
        <v>2.6703421119920359</v>
      </c>
      <c r="V24" s="249">
        <v>33.982330098030651</v>
      </c>
      <c r="W24" s="249">
        <v>58.032491940027263</v>
      </c>
      <c r="X24" s="249">
        <v>41.546394202386466</v>
      </c>
      <c r="Y24" s="249">
        <v>9.700517938579722</v>
      </c>
      <c r="Z24" s="249">
        <v>59.168669999999999</v>
      </c>
      <c r="AA24" s="249">
        <v>43.500730000000004</v>
      </c>
      <c r="AB24" s="249">
        <v>9.5314379893955223</v>
      </c>
      <c r="AC24" s="249">
        <v>4.2250499688759877</v>
      </c>
    </row>
    <row r="25" spans="1:29" s="107" customFormat="1">
      <c r="A25" s="242" t="s">
        <v>233</v>
      </c>
      <c r="B25" s="243">
        <v>238398</v>
      </c>
      <c r="C25" s="244">
        <v>19328.838</v>
      </c>
      <c r="D25" s="243">
        <v>123355.4</v>
      </c>
      <c r="E25" s="243">
        <v>22360.924999999999</v>
      </c>
      <c r="F25" s="243">
        <v>32210.523000000001</v>
      </c>
      <c r="G25" s="245">
        <v>261.11968345123114</v>
      </c>
      <c r="H25" s="243">
        <v>9095.9350000000013</v>
      </c>
      <c r="I25" s="243">
        <v>23472.38</v>
      </c>
      <c r="J25" s="245">
        <v>1.2143709828806057</v>
      </c>
      <c r="K25" s="245">
        <v>3.1220744327099572</v>
      </c>
      <c r="L25" s="245">
        <v>190.28254944655851</v>
      </c>
      <c r="M25" s="245">
        <v>28.201277078039098</v>
      </c>
      <c r="N25" s="243">
        <v>4809.5360000000001</v>
      </c>
      <c r="O25" s="243">
        <v>2143.3159999999998</v>
      </c>
      <c r="P25" s="243">
        <v>5049.6319999999996</v>
      </c>
      <c r="Q25" s="243">
        <v>3785.4209999999998</v>
      </c>
      <c r="R25" s="245">
        <v>0.26124860687435009</v>
      </c>
      <c r="S25" s="245">
        <v>40.935638002065573</v>
      </c>
      <c r="T25" s="245">
        <v>0.67165438535819744</v>
      </c>
      <c r="U25" s="245">
        <v>4.7547227203883384</v>
      </c>
      <c r="V25" s="245">
        <v>24.477535840421556</v>
      </c>
      <c r="W25" s="245">
        <v>43.374311369979075</v>
      </c>
      <c r="X25" s="245">
        <v>25.326511496834275</v>
      </c>
      <c r="Y25" s="245">
        <v>8.540161877886506</v>
      </c>
      <c r="Z25" s="245">
        <v>110.07771000000001</v>
      </c>
      <c r="AA25" s="245">
        <v>74.279640000000001</v>
      </c>
      <c r="AB25" s="245">
        <v>15.444242438355801</v>
      </c>
      <c r="AC25" s="245">
        <v>3.8429438955409529</v>
      </c>
    </row>
    <row r="26" spans="1:29" s="107" customFormat="1">
      <c r="A26" s="246" t="s">
        <v>234</v>
      </c>
      <c r="B26" s="247">
        <v>49035</v>
      </c>
      <c r="C26" s="248">
        <v>5457.8729999999996</v>
      </c>
      <c r="D26" s="247">
        <v>61708.3</v>
      </c>
      <c r="E26" s="247">
        <v>6750.6139999999996</v>
      </c>
      <c r="F26" s="247">
        <v>16446.628000000001</v>
      </c>
      <c r="G26" s="249">
        <v>266.52213721654948</v>
      </c>
      <c r="H26" s="247">
        <v>9264.1959999999999</v>
      </c>
      <c r="I26" s="247">
        <v>9610.9159999999993</v>
      </c>
      <c r="J26" s="249">
        <v>1.7609270131422992</v>
      </c>
      <c r="K26" s="249">
        <v>4.7063885216199006</v>
      </c>
      <c r="L26" s="249">
        <v>155.74754125457997</v>
      </c>
      <c r="M26" s="249">
        <v>56.328847469523843</v>
      </c>
      <c r="N26" s="247">
        <v>2476.9560000000001</v>
      </c>
      <c r="O26" s="247">
        <v>613.84400000000005</v>
      </c>
      <c r="P26" s="247">
        <v>2507.0509999999995</v>
      </c>
      <c r="Q26" s="247">
        <v>2047.549</v>
      </c>
      <c r="R26" s="249">
        <v>0.45934579276578985</v>
      </c>
      <c r="S26" s="249">
        <v>40.627452060743842</v>
      </c>
      <c r="T26" s="249">
        <v>1.2276827775329315</v>
      </c>
      <c r="U26" s="249">
        <v>1.0940742729206492</v>
      </c>
      <c r="V26" s="249">
        <v>60.124273301723605</v>
      </c>
      <c r="W26" s="249">
        <v>23.065862917808548</v>
      </c>
      <c r="X26" s="249">
        <v>19.42674141226702</v>
      </c>
      <c r="Y26" s="249">
        <v>9.2593452645548613</v>
      </c>
      <c r="Z26" s="249">
        <v>37.10371</v>
      </c>
      <c r="AA26" s="249">
        <v>31.195270000000001</v>
      </c>
      <c r="AB26" s="249">
        <v>12.594196263478237</v>
      </c>
      <c r="AC26" s="249">
        <v>5.7156460034889056</v>
      </c>
    </row>
    <row r="27" spans="1:29" s="107" customFormat="1">
      <c r="A27" s="242" t="s">
        <v>235</v>
      </c>
      <c r="B27" s="243">
        <v>20273</v>
      </c>
      <c r="C27" s="244">
        <v>2095.8609999999999</v>
      </c>
      <c r="D27" s="243">
        <v>36475.5</v>
      </c>
      <c r="E27" s="243">
        <v>3505.8180000000002</v>
      </c>
      <c r="F27" s="243">
        <v>6320.9719999999998</v>
      </c>
      <c r="G27" s="245">
        <v>173.29363545393483</v>
      </c>
      <c r="H27" s="243">
        <v>2948.7280000000001</v>
      </c>
      <c r="I27" s="243">
        <v>4428.8389999999999</v>
      </c>
      <c r="J27" s="245">
        <v>2.1131358425010056</v>
      </c>
      <c r="K27" s="245">
        <v>4.8450268023192207</v>
      </c>
      <c r="L27" s="245">
        <v>121.41955559210977</v>
      </c>
      <c r="M27" s="245">
        <v>45.801157731432902</v>
      </c>
      <c r="N27" s="243">
        <v>1478.134</v>
      </c>
      <c r="O27" s="243">
        <v>505.00700000000001</v>
      </c>
      <c r="P27" s="243">
        <v>1305.8980000000001</v>
      </c>
      <c r="Q27" s="243">
        <v>1113.5989999999999</v>
      </c>
      <c r="R27" s="245">
        <v>0.62308425988173843</v>
      </c>
      <c r="S27" s="245">
        <v>35.802058916258865</v>
      </c>
      <c r="T27" s="245">
        <v>1.4286161251504212</v>
      </c>
      <c r="U27" s="245">
        <v>-13.189085211861872</v>
      </c>
      <c r="V27" s="245">
        <v>25.000032109401005</v>
      </c>
      <c r="W27" s="245">
        <v>35.094938092591583</v>
      </c>
      <c r="X27" s="245">
        <v>32.141215860367097</v>
      </c>
      <c r="Y27" s="245">
        <v>10.910520841490918</v>
      </c>
      <c r="Z27" s="245">
        <v>15.87762</v>
      </c>
      <c r="AA27" s="245">
        <v>12.892200000000001</v>
      </c>
      <c r="AB27" s="245">
        <v>8.7219426655499426</v>
      </c>
      <c r="AC27" s="245">
        <v>6.151266710912604</v>
      </c>
    </row>
    <row r="28" spans="1:29" s="107" customFormat="1">
      <c r="A28" s="246" t="s">
        <v>236</v>
      </c>
      <c r="B28" s="247">
        <v>447424</v>
      </c>
      <c r="C28" s="248">
        <v>10327.589</v>
      </c>
      <c r="D28" s="247">
        <v>409012</v>
      </c>
      <c r="E28" s="247">
        <v>34869.868000000002</v>
      </c>
      <c r="F28" s="247">
        <v>45207.87</v>
      </c>
      <c r="G28" s="249">
        <v>110.52944656880484</v>
      </c>
      <c r="H28" s="247">
        <v>16013.39</v>
      </c>
      <c r="I28" s="247">
        <v>31454.316999999999</v>
      </c>
      <c r="J28" s="249">
        <v>3.0456592530938247</v>
      </c>
      <c r="K28" s="249">
        <v>5.6533874330493541</v>
      </c>
      <c r="L28" s="249">
        <v>76.903164210341018</v>
      </c>
      <c r="M28" s="249">
        <v>33.51064896155512</v>
      </c>
      <c r="N28" s="247">
        <v>14087.102000000001</v>
      </c>
      <c r="O28" s="247">
        <v>9646.9480000000003</v>
      </c>
      <c r="P28" s="247">
        <v>11937.747000000001</v>
      </c>
      <c r="Q28" s="247">
        <v>10584.437</v>
      </c>
      <c r="R28" s="249">
        <v>1.1559084119246033</v>
      </c>
      <c r="S28" s="249">
        <v>29.18678914066091</v>
      </c>
      <c r="T28" s="249">
        <v>2.1456103742046806</v>
      </c>
      <c r="U28" s="249">
        <v>-18.004695525881054</v>
      </c>
      <c r="V28" s="249">
        <v>9.1945611621368251</v>
      </c>
      <c r="W28" s="249">
        <v>74.494628941895442</v>
      </c>
      <c r="X28" s="249">
        <v>66.381040381777623</v>
      </c>
      <c r="Y28" s="249">
        <v>31.854276537608612</v>
      </c>
      <c r="Z28" s="249">
        <v>47.22578</v>
      </c>
      <c r="AA28" s="249">
        <v>37.443419999999996</v>
      </c>
      <c r="AB28" s="249">
        <v>2.6579931060341577</v>
      </c>
      <c r="AC28" s="249">
        <v>3.625572241497991</v>
      </c>
    </row>
    <row r="29" spans="1:29" s="107" customFormat="1">
      <c r="A29" s="242" t="s">
        <v>237</v>
      </c>
      <c r="B29" s="243">
        <v>93012</v>
      </c>
      <c r="C29" s="244">
        <v>9769.5259999999998</v>
      </c>
      <c r="D29" s="243">
        <v>112632.5</v>
      </c>
      <c r="E29" s="243">
        <v>10588.183999999999</v>
      </c>
      <c r="F29" s="243">
        <v>26152.955999999998</v>
      </c>
      <c r="G29" s="245">
        <v>232.19724324684259</v>
      </c>
      <c r="H29" s="243">
        <v>14809.971</v>
      </c>
      <c r="I29" s="243">
        <v>17601.52</v>
      </c>
      <c r="J29" s="245">
        <v>1.8016759462025078</v>
      </c>
      <c r="K29" s="245">
        <v>4.2657941932044015</v>
      </c>
      <c r="L29" s="245">
        <v>156.27389962932548</v>
      </c>
      <c r="M29" s="245">
        <v>56.628287066288031</v>
      </c>
      <c r="N29" s="243">
        <v>2991.1439999999998</v>
      </c>
      <c r="O29" s="243">
        <v>475.40800000000002</v>
      </c>
      <c r="P29" s="243">
        <v>4007.4799999999996</v>
      </c>
      <c r="Q29" s="243">
        <v>3434.05</v>
      </c>
      <c r="R29" s="245">
        <v>0.41020209168796928</v>
      </c>
      <c r="S29" s="245">
        <v>35.580138947461876</v>
      </c>
      <c r="T29" s="245">
        <v>0.97122776404439914</v>
      </c>
      <c r="U29" s="245">
        <v>25.054173695189995</v>
      </c>
      <c r="V29" s="245">
        <v>31.022907793703457</v>
      </c>
      <c r="W29" s="245">
        <v>11.90431509294959</v>
      </c>
      <c r="X29" s="245">
        <v>17.720056830572009</v>
      </c>
      <c r="Y29" s="245">
        <v>11.571308759505426</v>
      </c>
      <c r="Z29" s="245">
        <v>63.129709999999996</v>
      </c>
      <c r="AA29" s="245">
        <v>47.593239999999994</v>
      </c>
      <c r="AB29" s="245">
        <v>15.911383738128288</v>
      </c>
      <c r="AC29" s="245">
        <v>4.8716017542713939</v>
      </c>
    </row>
    <row r="30" spans="1:29" s="107" customFormat="1">
      <c r="A30" s="250" t="s">
        <v>238</v>
      </c>
      <c r="B30" s="251">
        <v>302073</v>
      </c>
      <c r="C30" s="252">
        <v>59641.487999999998</v>
      </c>
      <c r="D30" s="251">
        <v>1351720.7</v>
      </c>
      <c r="E30" s="251">
        <v>37672.607000000004</v>
      </c>
      <c r="F30" s="251">
        <v>141595.41699999999</v>
      </c>
      <c r="G30" s="253">
        <v>104.75197797888276</v>
      </c>
      <c r="H30" s="251">
        <v>105798.68700000001</v>
      </c>
      <c r="I30" s="251">
        <v>103057.147</v>
      </c>
      <c r="J30" s="253">
        <v>1.7279439272205952</v>
      </c>
      <c r="K30" s="253">
        <v>3.9517292457532878</v>
      </c>
      <c r="L30" s="253">
        <v>76.241450619199668</v>
      </c>
      <c r="M30" s="253">
        <v>73.453513752490906</v>
      </c>
      <c r="N30" s="251">
        <v>24078.205999999998</v>
      </c>
      <c r="O30" s="251">
        <v>10219.966</v>
      </c>
      <c r="P30" s="251">
        <v>26890.061000000002</v>
      </c>
      <c r="Q30" s="251">
        <v>23662.955000000002</v>
      </c>
      <c r="R30" s="253">
        <v>0.45086167199584293</v>
      </c>
      <c r="S30" s="253">
        <v>19.893207968184552</v>
      </c>
      <c r="T30" s="253">
        <v>1.0311001572146172</v>
      </c>
      <c r="U30" s="253">
        <v>10.296499513333197</v>
      </c>
      <c r="V30" s="253">
        <v>83.724785679527997</v>
      </c>
      <c r="W30" s="253">
        <v>38.080698500475286</v>
      </c>
      <c r="X30" s="253">
        <v>19.949390821567277</v>
      </c>
      <c r="Y30" s="253">
        <v>10.735875865855386</v>
      </c>
      <c r="Z30" s="253">
        <v>385.06844000000001</v>
      </c>
      <c r="AA30" s="253">
        <v>306.06655999999998</v>
      </c>
      <c r="AB30" s="253">
        <v>12.71135233247859</v>
      </c>
      <c r="AC30" s="253">
        <v>5.1317727015798127</v>
      </c>
    </row>
    <row r="31" spans="1:29" s="107" customFormat="1">
      <c r="A31" s="321" t="s">
        <v>15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pans="1:29" s="107" customFormat="1" ht="12.75" customHeight="1">
      <c r="A32" s="322" t="s">
        <v>24</v>
      </c>
      <c r="E32" s="240"/>
      <c r="F32" s="240"/>
      <c r="G32" s="240"/>
    </row>
    <row r="33" spans="1:1" ht="12.75" customHeight="1">
      <c r="A33" s="323" t="s">
        <v>23</v>
      </c>
    </row>
    <row r="34" spans="1:1" ht="12.75" customHeight="1">
      <c r="A34" s="323"/>
    </row>
  </sheetData>
  <hyperlinks>
    <hyperlink ref="E1" location="'spis treści'!A1" display="POWRÓT" xr:uid="{00000000-0004-0000-0200-000000000000}"/>
  </hyperlink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  <colBreaks count="1" manualBreakCount="1">
    <brk id="15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0"/>
  <sheetViews>
    <sheetView showGridLines="0" zoomScale="70" zoomScaleNormal="70" workbookViewId="0">
      <pane xSplit="1" ySplit="3" topLeftCell="B4" activePane="bottomRight" state="frozen"/>
      <selection activeCell="B3" sqref="B3:I36"/>
      <selection pane="topRight" activeCell="B3" sqref="B3:I36"/>
      <selection pane="bottomLeft" activeCell="B3" sqref="B3:I36"/>
      <selection pane="bottomRight" activeCell="C1" sqref="C1"/>
    </sheetView>
  </sheetViews>
  <sheetFormatPr defaultColWidth="9.08984375" defaultRowHeight="13"/>
  <cols>
    <col min="1" max="1" width="51" style="2" customWidth="1"/>
    <col min="2" max="2" width="10.6328125" style="3" customWidth="1"/>
    <col min="3" max="3" width="10.6328125" style="4" customWidth="1"/>
    <col min="4" max="5" width="10.6328125" style="1" customWidth="1"/>
    <col min="6" max="7" width="10.6328125" style="26" customWidth="1"/>
    <col min="8" max="8" width="11.453125" style="26" customWidth="1"/>
    <col min="9" max="9" width="10.6328125" style="26" customWidth="1"/>
    <col min="10" max="19" width="11.54296875" style="26" customWidth="1"/>
    <col min="20" max="16384" width="9.08984375" style="26"/>
  </cols>
  <sheetData>
    <row r="1" spans="1:19" ht="14">
      <c r="A1" s="16" t="s">
        <v>321</v>
      </c>
      <c r="B1" s="43"/>
      <c r="C1" s="379" t="s">
        <v>314</v>
      </c>
      <c r="F1" s="1"/>
      <c r="G1" s="72"/>
      <c r="H1" s="72"/>
      <c r="I1" s="72"/>
      <c r="J1" s="72"/>
      <c r="K1" s="72"/>
      <c r="L1" s="72"/>
      <c r="M1" s="72"/>
      <c r="P1" s="72"/>
      <c r="Q1" s="72"/>
      <c r="R1" s="72"/>
      <c r="S1" s="72"/>
    </row>
    <row r="2" spans="1:19" s="87" customFormat="1" ht="18" customHeight="1">
      <c r="A2" s="391" t="s">
        <v>183</v>
      </c>
      <c r="B2" s="393" t="s">
        <v>25</v>
      </c>
      <c r="C2" s="393" t="s">
        <v>26</v>
      </c>
      <c r="D2" s="395" t="s">
        <v>27</v>
      </c>
      <c r="E2" s="396"/>
      <c r="F2" s="393" t="s">
        <v>40</v>
      </c>
      <c r="G2" s="397" t="s">
        <v>27</v>
      </c>
      <c r="H2" s="398"/>
      <c r="I2" s="393" t="s">
        <v>41</v>
      </c>
      <c r="J2" s="393" t="s">
        <v>44</v>
      </c>
      <c r="K2" s="397" t="s">
        <v>27</v>
      </c>
      <c r="L2" s="399"/>
      <c r="M2" s="399"/>
      <c r="N2" s="399"/>
      <c r="O2" s="398"/>
      <c r="P2" s="393" t="s">
        <v>50</v>
      </c>
      <c r="Q2" s="393" t="s">
        <v>51</v>
      </c>
      <c r="R2" s="393" t="s">
        <v>52</v>
      </c>
      <c r="S2" s="393" t="s">
        <v>53</v>
      </c>
    </row>
    <row r="3" spans="1:19" s="87" customFormat="1" ht="42" customHeight="1">
      <c r="A3" s="392"/>
      <c r="B3" s="394"/>
      <c r="C3" s="394"/>
      <c r="D3" s="298" t="s">
        <v>28</v>
      </c>
      <c r="E3" s="298" t="s">
        <v>29</v>
      </c>
      <c r="F3" s="394"/>
      <c r="G3" s="298" t="s">
        <v>42</v>
      </c>
      <c r="H3" s="298" t="s">
        <v>43</v>
      </c>
      <c r="I3" s="394"/>
      <c r="J3" s="394"/>
      <c r="K3" s="298" t="s">
        <v>45</v>
      </c>
      <c r="L3" s="298" t="s">
        <v>46</v>
      </c>
      <c r="M3" s="298" t="s">
        <v>47</v>
      </c>
      <c r="N3" s="298" t="s">
        <v>48</v>
      </c>
      <c r="O3" s="298" t="s">
        <v>49</v>
      </c>
      <c r="P3" s="394"/>
      <c r="Q3" s="394"/>
      <c r="R3" s="394"/>
      <c r="S3" s="394"/>
    </row>
    <row r="4" spans="1:19" ht="12.9" customHeight="1">
      <c r="A4" s="255" t="s">
        <v>255</v>
      </c>
      <c r="B4" s="299">
        <v>60114.874137789455</v>
      </c>
      <c r="C4" s="300">
        <v>42042.229835769511</v>
      </c>
      <c r="D4" s="300">
        <v>31702.946382788286</v>
      </c>
      <c r="E4" s="300">
        <v>10339.283452981226</v>
      </c>
      <c r="F4" s="301">
        <v>3339.8736754220672</v>
      </c>
      <c r="G4" s="301">
        <v>3339.8736754220672</v>
      </c>
      <c r="H4" s="301" t="s">
        <v>63</v>
      </c>
      <c r="I4" s="301">
        <v>911.55278460877048</v>
      </c>
      <c r="J4" s="301" t="s">
        <v>63</v>
      </c>
      <c r="K4" s="301" t="s">
        <v>63</v>
      </c>
      <c r="L4" s="301" t="s">
        <v>63</v>
      </c>
      <c r="M4" s="301" t="s">
        <v>63</v>
      </c>
      <c r="N4" s="301" t="s">
        <v>63</v>
      </c>
      <c r="O4" s="301" t="s">
        <v>63</v>
      </c>
      <c r="P4" s="301">
        <v>12803.866270383107</v>
      </c>
      <c r="Q4" s="301">
        <v>984.44052737174479</v>
      </c>
      <c r="R4" s="301">
        <v>32.911044234260054</v>
      </c>
      <c r="S4" s="301" t="s">
        <v>63</v>
      </c>
    </row>
    <row r="5" spans="1:19" ht="12.9" customHeight="1">
      <c r="A5" s="202" t="s">
        <v>256</v>
      </c>
      <c r="B5" s="302">
        <v>217.92631126397245</v>
      </c>
      <c r="C5" s="31">
        <v>167.61719690455715</v>
      </c>
      <c r="D5" s="31">
        <v>167.61719690455715</v>
      </c>
      <c r="E5" s="31" t="s">
        <v>30</v>
      </c>
      <c r="F5" s="303" t="s">
        <v>63</v>
      </c>
      <c r="G5" s="303" t="s">
        <v>63</v>
      </c>
      <c r="H5" s="303" t="s">
        <v>63</v>
      </c>
      <c r="I5" s="303" t="s">
        <v>63</v>
      </c>
      <c r="J5" s="303">
        <v>50.309114359415304</v>
      </c>
      <c r="K5" s="303" t="s">
        <v>30</v>
      </c>
      <c r="L5" s="303" t="s">
        <v>30</v>
      </c>
      <c r="M5" s="303" t="s">
        <v>30</v>
      </c>
      <c r="N5" s="303" t="s">
        <v>30</v>
      </c>
      <c r="O5" s="303" t="s">
        <v>30</v>
      </c>
      <c r="P5" s="303" t="s">
        <v>30</v>
      </c>
      <c r="Q5" s="303" t="s">
        <v>63</v>
      </c>
      <c r="R5" s="303" t="s">
        <v>63</v>
      </c>
      <c r="S5" s="303" t="s">
        <v>63</v>
      </c>
    </row>
    <row r="6" spans="1:19" ht="12.9" customHeight="1">
      <c r="A6" s="256" t="s">
        <v>257</v>
      </c>
      <c r="B6" s="304">
        <v>59591.227372407579</v>
      </c>
      <c r="C6" s="305">
        <v>7534.1776096432368</v>
      </c>
      <c r="D6" s="305">
        <v>7354.7343176172726</v>
      </c>
      <c r="E6" s="305">
        <v>24.467760342027322</v>
      </c>
      <c r="F6" s="306">
        <v>15328.961025112681</v>
      </c>
      <c r="G6" s="306">
        <v>15328.961025112681</v>
      </c>
      <c r="H6" s="306" t="s">
        <v>30</v>
      </c>
      <c r="I6" s="306">
        <v>24785.836592815514</v>
      </c>
      <c r="J6" s="306">
        <v>9747.7408808636646</v>
      </c>
      <c r="K6" s="306">
        <v>2515.6532912964553</v>
      </c>
      <c r="L6" s="306">
        <v>815.28936180376411</v>
      </c>
      <c r="M6" s="306">
        <v>4.3299894907805481</v>
      </c>
      <c r="N6" s="306">
        <v>5558.228599407661</v>
      </c>
      <c r="O6" s="306">
        <v>28.802417120473869</v>
      </c>
      <c r="P6" s="306">
        <v>896.15907136715384</v>
      </c>
      <c r="Q6" s="306" t="s">
        <v>30</v>
      </c>
      <c r="R6" s="306" t="s">
        <v>30</v>
      </c>
      <c r="S6" s="306">
        <v>1298.3521926053309</v>
      </c>
    </row>
    <row r="7" spans="1:19" ht="12.9" customHeight="1">
      <c r="A7" s="202" t="s">
        <v>315</v>
      </c>
      <c r="B7" s="302">
        <v>15127.952019110609</v>
      </c>
      <c r="C7" s="31">
        <v>9194.5252039456627</v>
      </c>
      <c r="D7" s="31">
        <v>4008.7470209419362</v>
      </c>
      <c r="E7" s="31">
        <v>1.8719496990541702</v>
      </c>
      <c r="F7" s="303">
        <v>94.349568962596734</v>
      </c>
      <c r="G7" s="303">
        <v>94.349568962596734</v>
      </c>
      <c r="H7" s="303" t="s">
        <v>30</v>
      </c>
      <c r="I7" s="303">
        <v>183.99309601605043</v>
      </c>
      <c r="J7" s="303">
        <v>3866.2232205980699</v>
      </c>
      <c r="K7" s="303">
        <v>393.61708225852675</v>
      </c>
      <c r="L7" s="303">
        <v>81.89134900162415</v>
      </c>
      <c r="M7" s="303">
        <v>154.33701156014138</v>
      </c>
      <c r="N7" s="303">
        <v>98.560666857743371</v>
      </c>
      <c r="O7" s="303">
        <v>951.18706410623849</v>
      </c>
      <c r="P7" s="303">
        <v>566.84338874558125</v>
      </c>
      <c r="Q7" s="303" t="s">
        <v>30</v>
      </c>
      <c r="R7" s="303" t="s">
        <v>30</v>
      </c>
      <c r="S7" s="303">
        <v>1222.0175408426485</v>
      </c>
    </row>
    <row r="8" spans="1:19" ht="12.9" customHeight="1">
      <c r="A8" s="256" t="s">
        <v>258</v>
      </c>
      <c r="B8" s="304">
        <v>5155.8462190827477</v>
      </c>
      <c r="C8" s="305">
        <v>5364.3854271917808</v>
      </c>
      <c r="D8" s="305">
        <v>5324.7639800722627</v>
      </c>
      <c r="E8" s="305">
        <v>26.609725804910671</v>
      </c>
      <c r="F8" s="306">
        <v>-343.80240456742621</v>
      </c>
      <c r="G8" s="306">
        <v>-343.80240456742621</v>
      </c>
      <c r="H8" s="306" t="s">
        <v>30</v>
      </c>
      <c r="I8" s="306">
        <v>511.8941609582497</v>
      </c>
      <c r="J8" s="306">
        <v>-332.95614311646113</v>
      </c>
      <c r="K8" s="306">
        <v>-11.508789528995891</v>
      </c>
      <c r="L8" s="306">
        <v>-87.828914684245717</v>
      </c>
      <c r="M8" s="306">
        <v>-3.5894955574663223</v>
      </c>
      <c r="N8" s="306">
        <v>-245.48554982325402</v>
      </c>
      <c r="O8" s="306">
        <v>14.233791917454857</v>
      </c>
      <c r="P8" s="306">
        <v>-43.674821383395418</v>
      </c>
      <c r="Q8" s="306" t="s">
        <v>30</v>
      </c>
      <c r="R8" s="306" t="s">
        <v>63</v>
      </c>
      <c r="S8" s="306" t="s">
        <v>63</v>
      </c>
    </row>
    <row r="9" spans="1:19" ht="12.9" customHeight="1">
      <c r="A9" s="202" t="s">
        <v>259</v>
      </c>
      <c r="B9" s="302">
        <v>349.21063341931779</v>
      </c>
      <c r="C9" s="31" t="s">
        <v>63</v>
      </c>
      <c r="D9" s="31" t="s">
        <v>63</v>
      </c>
      <c r="E9" s="31" t="s">
        <v>63</v>
      </c>
      <c r="F9" s="303" t="s">
        <v>63</v>
      </c>
      <c r="G9" s="303" t="s">
        <v>30</v>
      </c>
      <c r="H9" s="303" t="s">
        <v>63</v>
      </c>
      <c r="I9" s="303" t="s">
        <v>30</v>
      </c>
      <c r="J9" s="303">
        <v>349.21063341931779</v>
      </c>
      <c r="K9" s="303" t="s">
        <v>30</v>
      </c>
      <c r="L9" s="303" t="s">
        <v>30</v>
      </c>
      <c r="M9" s="303" t="s">
        <v>30</v>
      </c>
      <c r="N9" s="303">
        <v>287.76148848762773</v>
      </c>
      <c r="O9" s="303">
        <v>61.449144931690078</v>
      </c>
      <c r="P9" s="303" t="s">
        <v>30</v>
      </c>
      <c r="Q9" s="303" t="s">
        <v>63</v>
      </c>
      <c r="R9" s="303" t="s">
        <v>63</v>
      </c>
      <c r="S9" s="303" t="s">
        <v>63</v>
      </c>
    </row>
    <row r="10" spans="1:19" ht="12.9" customHeight="1">
      <c r="A10" s="256" t="s">
        <v>260</v>
      </c>
      <c r="B10" s="304">
        <v>563.81121620330555</v>
      </c>
      <c r="C10" s="305" t="s">
        <v>63</v>
      </c>
      <c r="D10" s="305" t="s">
        <v>63</v>
      </c>
      <c r="E10" s="305" t="s">
        <v>63</v>
      </c>
      <c r="F10" s="306" t="s">
        <v>63</v>
      </c>
      <c r="G10" s="306" t="s">
        <v>63</v>
      </c>
      <c r="H10" s="306" t="s">
        <v>63</v>
      </c>
      <c r="I10" s="306" t="s">
        <v>30</v>
      </c>
      <c r="J10" s="306">
        <v>564</v>
      </c>
      <c r="K10" s="306" t="s">
        <v>30</v>
      </c>
      <c r="L10" s="306">
        <v>2.2069360848380626E-2</v>
      </c>
      <c r="M10" s="306">
        <v>563.78599407662171</v>
      </c>
      <c r="N10" s="306" t="s">
        <v>30</v>
      </c>
      <c r="O10" s="306" t="s">
        <v>30</v>
      </c>
      <c r="P10" s="306" t="s">
        <v>30</v>
      </c>
      <c r="Q10" s="306" t="s">
        <v>63</v>
      </c>
      <c r="R10" s="306" t="s">
        <v>63</v>
      </c>
      <c r="S10" s="306" t="s">
        <v>63</v>
      </c>
    </row>
    <row r="11" spans="1:19" ht="12.9" customHeight="1">
      <c r="A11" s="202" t="s">
        <v>31</v>
      </c>
      <c r="B11" s="302">
        <v>109038.90017181051</v>
      </c>
      <c r="C11" s="31">
        <v>45913.884865563421</v>
      </c>
      <c r="D11" s="31">
        <v>40541.31485644044</v>
      </c>
      <c r="E11" s="31">
        <v>10388.48898942911</v>
      </c>
      <c r="F11" s="303">
        <v>18230.682727004729</v>
      </c>
      <c r="G11" s="303">
        <v>18230.682727004729</v>
      </c>
      <c r="H11" s="303" t="s">
        <v>30</v>
      </c>
      <c r="I11" s="303">
        <v>26025.290442366484</v>
      </c>
      <c r="J11" s="303">
        <v>4685.8487818859221</v>
      </c>
      <c r="K11" s="303">
        <v>2110.5274195089328</v>
      </c>
      <c r="L11" s="303">
        <v>645.54387599121037</v>
      </c>
      <c r="M11" s="303">
        <v>-717.36813318047189</v>
      </c>
      <c r="N11" s="303">
        <v>4926.420894239036</v>
      </c>
      <c r="O11" s="303">
        <v>-969.5999999999998</v>
      </c>
      <c r="P11" s="303">
        <v>13089.507131621283</v>
      </c>
      <c r="Q11" s="303">
        <v>984</v>
      </c>
      <c r="R11" s="303">
        <v>32.911044234260054</v>
      </c>
      <c r="S11" s="303">
        <v>76.33465176268237</v>
      </c>
    </row>
    <row r="12" spans="1:19" ht="12.9" customHeight="1">
      <c r="A12" s="256" t="s">
        <v>32</v>
      </c>
      <c r="B12" s="304">
        <v>81785.987784323908</v>
      </c>
      <c r="C12" s="305">
        <v>43247.92802562649</v>
      </c>
      <c r="D12" s="305">
        <v>31555.690809131935</v>
      </c>
      <c r="E12" s="305">
        <v>10354.037708785469</v>
      </c>
      <c r="F12" s="306">
        <v>4372.7997048959596</v>
      </c>
      <c r="G12" s="306">
        <v>3571.0757104371842</v>
      </c>
      <c r="H12" s="306">
        <v>801.72399445877511</v>
      </c>
      <c r="I12" s="306">
        <v>27194.576454069927</v>
      </c>
      <c r="J12" s="306">
        <v>1558.7436299799347</v>
      </c>
      <c r="K12" s="306">
        <v>69.861373841597398</v>
      </c>
      <c r="L12" s="306" t="s">
        <v>30</v>
      </c>
      <c r="M12" s="306" t="s">
        <v>30</v>
      </c>
      <c r="N12" s="306">
        <v>100.95160982134325</v>
      </c>
      <c r="O12" s="306">
        <v>366.46296933218679</v>
      </c>
      <c r="P12" s="306">
        <v>5031.1569564717684</v>
      </c>
      <c r="Q12" s="306">
        <v>225.98356740230372</v>
      </c>
      <c r="R12" s="306">
        <v>58.088697812171581</v>
      </c>
      <c r="S12" s="306">
        <v>96.710748065348255</v>
      </c>
    </row>
    <row r="13" spans="1:19" ht="12.9" customHeight="1">
      <c r="A13" s="202" t="s">
        <v>316</v>
      </c>
      <c r="B13" s="302">
        <v>41861.298625183757</v>
      </c>
      <c r="C13" s="31">
        <v>33079.085506723037</v>
      </c>
      <c r="D13" s="31">
        <v>22723.877098148609</v>
      </c>
      <c r="E13" s="31">
        <v>10354.037708785469</v>
      </c>
      <c r="F13" s="303">
        <v>3880.2276652850278</v>
      </c>
      <c r="G13" s="303">
        <v>3078.5036708262528</v>
      </c>
      <c r="H13" s="303">
        <v>801.72399445877511</v>
      </c>
      <c r="I13" s="303" t="s">
        <v>30</v>
      </c>
      <c r="J13" s="303">
        <v>454.8235239323588</v>
      </c>
      <c r="K13" s="303">
        <v>0.41970000955383585</v>
      </c>
      <c r="L13" s="303" t="s">
        <v>30</v>
      </c>
      <c r="M13" s="303" t="s">
        <v>30</v>
      </c>
      <c r="N13" s="303">
        <v>86.441626062864231</v>
      </c>
      <c r="O13" s="303">
        <v>355.39803190981172</v>
      </c>
      <c r="P13" s="303">
        <v>4066.3789159635048</v>
      </c>
      <c r="Q13" s="303">
        <v>225.98356740230372</v>
      </c>
      <c r="R13" s="303">
        <v>58.088697812171581</v>
      </c>
      <c r="S13" s="303">
        <v>96.710748065348255</v>
      </c>
    </row>
    <row r="14" spans="1:19" ht="12.9" customHeight="1">
      <c r="A14" s="256" t="s">
        <v>278</v>
      </c>
      <c r="B14" s="304">
        <v>8722.2720949216819</v>
      </c>
      <c r="C14" s="305">
        <v>8722.2720949216819</v>
      </c>
      <c r="D14" s="305">
        <v>8651.8313764732247</v>
      </c>
      <c r="E14" s="305" t="s">
        <v>30</v>
      </c>
      <c r="F14" s="306" t="s">
        <v>30</v>
      </c>
      <c r="G14" s="306" t="s">
        <v>30</v>
      </c>
      <c r="H14" s="306" t="s">
        <v>30</v>
      </c>
      <c r="I14" s="306" t="s">
        <v>30</v>
      </c>
      <c r="J14" s="306" t="s">
        <v>30</v>
      </c>
      <c r="K14" s="306" t="s">
        <v>30</v>
      </c>
      <c r="L14" s="306" t="s">
        <v>30</v>
      </c>
      <c r="M14" s="306" t="s">
        <v>30</v>
      </c>
      <c r="N14" s="306" t="s">
        <v>30</v>
      </c>
      <c r="O14" s="306" t="s">
        <v>30</v>
      </c>
      <c r="P14" s="306" t="s">
        <v>30</v>
      </c>
      <c r="Q14" s="306" t="s">
        <v>63</v>
      </c>
      <c r="R14" s="306" t="s">
        <v>63</v>
      </c>
      <c r="S14" s="306" t="s">
        <v>63</v>
      </c>
    </row>
    <row r="15" spans="1:19" ht="12.9" customHeight="1">
      <c r="A15" s="202" t="s">
        <v>279</v>
      </c>
      <c r="B15" s="302">
        <v>1335.7472050556271</v>
      </c>
      <c r="C15" s="31">
        <v>1335.7472050556271</v>
      </c>
      <c r="D15" s="31">
        <v>173.00821585146173</v>
      </c>
      <c r="E15" s="31" t="s">
        <v>30</v>
      </c>
      <c r="F15" s="303" t="s">
        <v>30</v>
      </c>
      <c r="G15" s="303" t="s">
        <v>30</v>
      </c>
      <c r="H15" s="303" t="s">
        <v>30</v>
      </c>
      <c r="I15" s="303" t="s">
        <v>30</v>
      </c>
      <c r="J15" s="303" t="s">
        <v>30</v>
      </c>
      <c r="K15" s="303" t="s">
        <v>30</v>
      </c>
      <c r="L15" s="303" t="s">
        <v>30</v>
      </c>
      <c r="M15" s="303" t="s">
        <v>30</v>
      </c>
      <c r="N15" s="303" t="s">
        <v>30</v>
      </c>
      <c r="O15" s="303" t="s">
        <v>30</v>
      </c>
      <c r="P15" s="303" t="s">
        <v>30</v>
      </c>
      <c r="Q15" s="303" t="s">
        <v>63</v>
      </c>
      <c r="R15" s="303" t="s">
        <v>63</v>
      </c>
      <c r="S15" s="303" t="s">
        <v>63</v>
      </c>
    </row>
    <row r="16" spans="1:19" ht="12.9" customHeight="1">
      <c r="A16" s="256" t="s">
        <v>280</v>
      </c>
      <c r="B16" s="304">
        <v>28298.496560117506</v>
      </c>
      <c r="C16" s="305" t="s">
        <v>63</v>
      </c>
      <c r="D16" s="305" t="s">
        <v>63</v>
      </c>
      <c r="E16" s="305" t="s">
        <v>63</v>
      </c>
      <c r="F16" s="306" t="s">
        <v>30</v>
      </c>
      <c r="G16" s="306" t="s">
        <v>30</v>
      </c>
      <c r="H16" s="306" t="s">
        <v>63</v>
      </c>
      <c r="I16" s="306">
        <v>27194.576454069927</v>
      </c>
      <c r="J16" s="306">
        <v>1103.9201060475762</v>
      </c>
      <c r="K16" s="306">
        <v>69.441673832043563</v>
      </c>
      <c r="L16" s="306" t="s">
        <v>30</v>
      </c>
      <c r="M16" s="306" t="s">
        <v>30</v>
      </c>
      <c r="N16" s="306">
        <v>14.509983758479029</v>
      </c>
      <c r="O16" s="306">
        <v>11.064937422375083</v>
      </c>
      <c r="P16" s="306" t="s">
        <v>63</v>
      </c>
      <c r="Q16" s="306" t="s">
        <v>63</v>
      </c>
      <c r="R16" s="306" t="s">
        <v>63</v>
      </c>
      <c r="S16" s="306" t="s">
        <v>63</v>
      </c>
    </row>
    <row r="17" spans="1:19" ht="12.9" customHeight="1">
      <c r="A17" s="202" t="s">
        <v>281</v>
      </c>
      <c r="B17" s="302">
        <v>6.9741186586414434</v>
      </c>
      <c r="C17" s="31">
        <v>6.9741186586414434</v>
      </c>
      <c r="D17" s="31">
        <v>6.9741186586414434</v>
      </c>
      <c r="E17" s="31" t="s">
        <v>30</v>
      </c>
      <c r="F17" s="303" t="s">
        <v>30</v>
      </c>
      <c r="G17" s="303" t="s">
        <v>30</v>
      </c>
      <c r="H17" s="303" t="s">
        <v>30</v>
      </c>
      <c r="I17" s="303" t="s">
        <v>30</v>
      </c>
      <c r="J17" s="303" t="s">
        <v>30</v>
      </c>
      <c r="K17" s="303" t="s">
        <v>30</v>
      </c>
      <c r="L17" s="303" t="s">
        <v>30</v>
      </c>
      <c r="M17" s="303" t="s">
        <v>30</v>
      </c>
      <c r="N17" s="303" t="s">
        <v>30</v>
      </c>
      <c r="O17" s="303" t="s">
        <v>30</v>
      </c>
      <c r="P17" s="303" t="s">
        <v>30</v>
      </c>
      <c r="Q17" s="303" t="s">
        <v>30</v>
      </c>
      <c r="R17" s="303" t="s">
        <v>63</v>
      </c>
      <c r="S17" s="303" t="s">
        <v>63</v>
      </c>
    </row>
    <row r="18" spans="1:19" ht="12.9" customHeight="1">
      <c r="A18" s="256" t="s">
        <v>261</v>
      </c>
      <c r="B18" s="304">
        <v>964.77804050826398</v>
      </c>
      <c r="C18" s="305" t="s">
        <v>63</v>
      </c>
      <c r="D18" s="305" t="s">
        <v>63</v>
      </c>
      <c r="E18" s="305" t="s">
        <v>63</v>
      </c>
      <c r="F18" s="306" t="s">
        <v>63</v>
      </c>
      <c r="G18" s="306" t="s">
        <v>63</v>
      </c>
      <c r="H18" s="306" t="s">
        <v>63</v>
      </c>
      <c r="I18" s="306" t="s">
        <v>63</v>
      </c>
      <c r="J18" s="306" t="s">
        <v>63</v>
      </c>
      <c r="K18" s="306" t="s">
        <v>63</v>
      </c>
      <c r="L18" s="306" t="s">
        <v>63</v>
      </c>
      <c r="M18" s="306" t="s">
        <v>63</v>
      </c>
      <c r="N18" s="306" t="s">
        <v>63</v>
      </c>
      <c r="O18" s="306" t="s">
        <v>63</v>
      </c>
      <c r="P18" s="306">
        <v>964.77804050826398</v>
      </c>
      <c r="Q18" s="306" t="s">
        <v>63</v>
      </c>
      <c r="R18" s="306" t="s">
        <v>63</v>
      </c>
      <c r="S18" s="306" t="s">
        <v>63</v>
      </c>
    </row>
    <row r="19" spans="1:19" ht="12.9" customHeight="1">
      <c r="A19" s="202" t="s">
        <v>282</v>
      </c>
      <c r="B19" s="302">
        <v>596.42113987843902</v>
      </c>
      <c r="C19" s="31">
        <v>103.8491002675074</v>
      </c>
      <c r="D19" s="31" t="s">
        <v>30</v>
      </c>
      <c r="E19" s="31" t="s">
        <v>30</v>
      </c>
      <c r="F19" s="303">
        <v>492.5720396109316</v>
      </c>
      <c r="G19" s="303">
        <v>492.5720396109316</v>
      </c>
      <c r="H19" s="303" t="s">
        <v>30</v>
      </c>
      <c r="I19" s="303" t="s">
        <v>30</v>
      </c>
      <c r="J19" s="303" t="s">
        <v>30</v>
      </c>
      <c r="K19" s="303" t="s">
        <v>30</v>
      </c>
      <c r="L19" s="303" t="s">
        <v>30</v>
      </c>
      <c r="M19" s="303" t="s">
        <v>30</v>
      </c>
      <c r="N19" s="303" t="s">
        <v>30</v>
      </c>
      <c r="O19" s="303" t="s">
        <v>30</v>
      </c>
      <c r="P19" s="303" t="s">
        <v>30</v>
      </c>
      <c r="Q19" s="303" t="s">
        <v>30</v>
      </c>
      <c r="R19" s="303" t="s">
        <v>63</v>
      </c>
      <c r="S19" s="303" t="s">
        <v>63</v>
      </c>
    </row>
    <row r="20" spans="1:19" ht="12.9" customHeight="1">
      <c r="A20" s="256" t="s">
        <v>33</v>
      </c>
      <c r="B20" s="304">
        <v>61066.675198796438</v>
      </c>
      <c r="C20" s="305">
        <v>6542.8224571560386</v>
      </c>
      <c r="D20" s="305" t="s">
        <v>30</v>
      </c>
      <c r="E20" s="305" t="s">
        <v>63</v>
      </c>
      <c r="F20" s="306">
        <v>2230.5701442629215</v>
      </c>
      <c r="G20" s="306" t="s">
        <v>30</v>
      </c>
      <c r="H20" s="306">
        <v>2230.5701442629215</v>
      </c>
      <c r="I20" s="306">
        <v>1172.4830774577242</v>
      </c>
      <c r="J20" s="306">
        <v>27351.646906945633</v>
      </c>
      <c r="K20" s="306">
        <v>730.34943154676603</v>
      </c>
      <c r="L20" s="306">
        <v>4035.9577481608862</v>
      </c>
      <c r="M20" s="306">
        <v>744.88657208369159</v>
      </c>
      <c r="N20" s="306">
        <v>13426.885568930924</v>
      </c>
      <c r="O20" s="306">
        <v>1851.9378140823537</v>
      </c>
      <c r="P20" s="306">
        <v>964.77804050826398</v>
      </c>
      <c r="Q20" s="306" t="s">
        <v>30</v>
      </c>
      <c r="R20" s="306">
        <v>7363.9927152001528</v>
      </c>
      <c r="S20" s="306">
        <v>15440.381857265696</v>
      </c>
    </row>
    <row r="21" spans="1:19" ht="12.9" customHeight="1">
      <c r="A21" s="202" t="s">
        <v>277</v>
      </c>
      <c r="B21" s="302">
        <v>22804.374572465847</v>
      </c>
      <c r="C21" s="31" t="s">
        <v>30</v>
      </c>
      <c r="D21" s="31" t="s">
        <v>30</v>
      </c>
      <c r="E21" s="31" t="s">
        <v>63</v>
      </c>
      <c r="F21" s="303" t="s">
        <v>63</v>
      </c>
      <c r="G21" s="303" t="s">
        <v>63</v>
      </c>
      <c r="H21" s="303" t="s">
        <v>63</v>
      </c>
      <c r="I21" s="303" t="s">
        <v>63</v>
      </c>
      <c r="J21" s="303" t="s">
        <v>63</v>
      </c>
      <c r="K21" s="303" t="s">
        <v>63</v>
      </c>
      <c r="L21" s="303" t="s">
        <v>63</v>
      </c>
      <c r="M21" s="303" t="s">
        <v>63</v>
      </c>
      <c r="N21" s="303" t="s">
        <v>63</v>
      </c>
      <c r="O21" s="303" t="s">
        <v>63</v>
      </c>
      <c r="P21" s="303" t="s">
        <v>63</v>
      </c>
      <c r="Q21" s="303" t="s">
        <v>63</v>
      </c>
      <c r="R21" s="303">
        <v>7363.9927152001528</v>
      </c>
      <c r="S21" s="303">
        <v>15440.381857265696</v>
      </c>
    </row>
    <row r="22" spans="1:19" ht="12.9" customHeight="1">
      <c r="A22" s="256" t="s">
        <v>278</v>
      </c>
      <c r="B22" s="304">
        <v>8214.144727147439</v>
      </c>
      <c r="C22" s="305">
        <v>6536.7263694518251</v>
      </c>
      <c r="D22" s="305" t="s">
        <v>30</v>
      </c>
      <c r="E22" s="305" t="s">
        <v>63</v>
      </c>
      <c r="F22" s="306">
        <v>1677.4183576956145</v>
      </c>
      <c r="G22" s="306" t="s">
        <v>30</v>
      </c>
      <c r="H22" s="306">
        <v>1677.4183576956145</v>
      </c>
      <c r="I22" s="306" t="s">
        <v>30</v>
      </c>
      <c r="J22" s="306" t="s">
        <v>63</v>
      </c>
      <c r="K22" s="306" t="s">
        <v>63</v>
      </c>
      <c r="L22" s="306" t="s">
        <v>63</v>
      </c>
      <c r="M22" s="306" t="s">
        <v>63</v>
      </c>
      <c r="N22" s="306" t="s">
        <v>63</v>
      </c>
      <c r="O22" s="306" t="s">
        <v>63</v>
      </c>
      <c r="P22" s="306" t="s">
        <v>63</v>
      </c>
      <c r="Q22" s="306" t="s">
        <v>63</v>
      </c>
      <c r="R22" s="306" t="s">
        <v>63</v>
      </c>
      <c r="S22" s="306" t="s">
        <v>63</v>
      </c>
    </row>
    <row r="23" spans="1:19" ht="12.9" customHeight="1">
      <c r="A23" s="202" t="s">
        <v>279</v>
      </c>
      <c r="B23" s="302">
        <v>553.15178656730677</v>
      </c>
      <c r="C23" s="31" t="s">
        <v>30</v>
      </c>
      <c r="D23" s="31" t="s">
        <v>30</v>
      </c>
      <c r="E23" s="31" t="s">
        <v>63</v>
      </c>
      <c r="F23" s="303">
        <v>553.15178656730677</v>
      </c>
      <c r="G23" s="303" t="s">
        <v>30</v>
      </c>
      <c r="H23" s="303">
        <v>553.15178656730677</v>
      </c>
      <c r="I23" s="303" t="s">
        <v>30</v>
      </c>
      <c r="J23" s="303" t="s">
        <v>63</v>
      </c>
      <c r="K23" s="303" t="s">
        <v>63</v>
      </c>
      <c r="L23" s="303" t="s">
        <v>63</v>
      </c>
      <c r="M23" s="303" t="s">
        <v>63</v>
      </c>
      <c r="N23" s="303" t="s">
        <v>63</v>
      </c>
      <c r="O23" s="303" t="s">
        <v>63</v>
      </c>
      <c r="P23" s="303" t="s">
        <v>63</v>
      </c>
      <c r="Q23" s="303" t="s">
        <v>63</v>
      </c>
      <c r="R23" s="303" t="s">
        <v>63</v>
      </c>
      <c r="S23" s="303" t="s">
        <v>63</v>
      </c>
    </row>
    <row r="24" spans="1:19" ht="12.9" customHeight="1">
      <c r="A24" s="256" t="s">
        <v>317</v>
      </c>
      <c r="B24" s="304">
        <v>28031.558151499947</v>
      </c>
      <c r="C24" s="305" t="s">
        <v>63</v>
      </c>
      <c r="D24" s="305" t="s">
        <v>63</v>
      </c>
      <c r="E24" s="305" t="s">
        <v>63</v>
      </c>
      <c r="F24" s="306" t="s">
        <v>63</v>
      </c>
      <c r="G24" s="306" t="s">
        <v>63</v>
      </c>
      <c r="H24" s="306" t="s">
        <v>63</v>
      </c>
      <c r="I24" s="306">
        <v>679.9112445543135</v>
      </c>
      <c r="J24" s="306">
        <v>27351.646906945633</v>
      </c>
      <c r="K24" s="306">
        <v>730.34943154676603</v>
      </c>
      <c r="L24" s="306">
        <v>4035.9577481608862</v>
      </c>
      <c r="M24" s="306">
        <v>744.88657208369159</v>
      </c>
      <c r="N24" s="306">
        <v>13426.885568930924</v>
      </c>
      <c r="O24" s="306">
        <v>1851.9378140823537</v>
      </c>
      <c r="P24" s="306" t="s">
        <v>30</v>
      </c>
      <c r="Q24" s="306" t="s">
        <v>63</v>
      </c>
      <c r="R24" s="306" t="s">
        <v>63</v>
      </c>
      <c r="S24" s="306" t="s">
        <v>63</v>
      </c>
    </row>
    <row r="25" spans="1:19" ht="12.9" customHeight="1">
      <c r="A25" s="202" t="s">
        <v>281</v>
      </c>
      <c r="B25" s="302">
        <v>6.0960877042132413</v>
      </c>
      <c r="C25" s="31">
        <v>6.0960877042132413</v>
      </c>
      <c r="D25" s="31" t="s">
        <v>30</v>
      </c>
      <c r="E25" s="31" t="s">
        <v>63</v>
      </c>
      <c r="F25" s="303" t="s">
        <v>63</v>
      </c>
      <c r="G25" s="303" t="s">
        <v>63</v>
      </c>
      <c r="H25" s="303" t="s">
        <v>63</v>
      </c>
      <c r="I25" s="303" t="s">
        <v>63</v>
      </c>
      <c r="J25" s="303" t="s">
        <v>63</v>
      </c>
      <c r="K25" s="303" t="s">
        <v>63</v>
      </c>
      <c r="L25" s="303" t="s">
        <v>63</v>
      </c>
      <c r="M25" s="303" t="s">
        <v>63</v>
      </c>
      <c r="N25" s="303" t="s">
        <v>63</v>
      </c>
      <c r="O25" s="303" t="s">
        <v>63</v>
      </c>
      <c r="P25" s="303" t="s">
        <v>63</v>
      </c>
      <c r="Q25" s="303" t="s">
        <v>63</v>
      </c>
      <c r="R25" s="303" t="s">
        <v>63</v>
      </c>
      <c r="S25" s="303" t="s">
        <v>63</v>
      </c>
    </row>
    <row r="26" spans="1:19" ht="12.9" customHeight="1">
      <c r="A26" s="256" t="s">
        <v>261</v>
      </c>
      <c r="B26" s="304">
        <v>964.77804050826398</v>
      </c>
      <c r="C26" s="305" t="s">
        <v>63</v>
      </c>
      <c r="D26" s="305" t="s">
        <v>63</v>
      </c>
      <c r="E26" s="305" t="s">
        <v>63</v>
      </c>
      <c r="F26" s="306" t="s">
        <v>63</v>
      </c>
      <c r="G26" s="306" t="s">
        <v>63</v>
      </c>
      <c r="H26" s="306" t="s">
        <v>63</v>
      </c>
      <c r="I26" s="306" t="s">
        <v>63</v>
      </c>
      <c r="J26" s="306" t="s">
        <v>63</v>
      </c>
      <c r="K26" s="306" t="s">
        <v>63</v>
      </c>
      <c r="L26" s="306" t="s">
        <v>63</v>
      </c>
      <c r="M26" s="306" t="s">
        <v>63</v>
      </c>
      <c r="N26" s="306" t="s">
        <v>63</v>
      </c>
      <c r="O26" s="306" t="s">
        <v>63</v>
      </c>
      <c r="P26" s="306">
        <v>964.77804050826398</v>
      </c>
      <c r="Q26" s="306" t="s">
        <v>63</v>
      </c>
      <c r="R26" s="306" t="s">
        <v>63</v>
      </c>
      <c r="S26" s="306" t="s">
        <v>63</v>
      </c>
    </row>
    <row r="27" spans="1:19" ht="12.9" customHeight="1">
      <c r="A27" s="202" t="s">
        <v>283</v>
      </c>
      <c r="B27" s="302">
        <v>492.57183290341072</v>
      </c>
      <c r="C27" s="31" t="s">
        <v>63</v>
      </c>
      <c r="D27" s="31" t="s">
        <v>63</v>
      </c>
      <c r="E27" s="31" t="s">
        <v>63</v>
      </c>
      <c r="F27" s="303" t="s">
        <v>63</v>
      </c>
      <c r="G27" s="303" t="s">
        <v>63</v>
      </c>
      <c r="H27" s="303" t="s">
        <v>30</v>
      </c>
      <c r="I27" s="303">
        <v>492.57183290341072</v>
      </c>
      <c r="J27" s="303" t="s">
        <v>63</v>
      </c>
      <c r="K27" s="303" t="s">
        <v>63</v>
      </c>
      <c r="L27" s="303" t="s">
        <v>63</v>
      </c>
      <c r="M27" s="303" t="s">
        <v>63</v>
      </c>
      <c r="N27" s="303" t="s">
        <v>63</v>
      </c>
      <c r="O27" s="303" t="s">
        <v>63</v>
      </c>
      <c r="P27" s="303" t="s">
        <v>63</v>
      </c>
      <c r="Q27" s="303" t="s">
        <v>63</v>
      </c>
      <c r="R27" s="303" t="s">
        <v>63</v>
      </c>
      <c r="S27" s="303" t="s">
        <v>63</v>
      </c>
    </row>
    <row r="28" spans="1:19" ht="12.9" customHeight="1">
      <c r="A28" s="256" t="s">
        <v>34</v>
      </c>
      <c r="B28" s="304">
        <v>6280.3279785618743</v>
      </c>
      <c r="C28" s="305">
        <v>90.218827978002281</v>
      </c>
      <c r="D28" s="305">
        <v>88.756466102584312</v>
      </c>
      <c r="E28" s="305">
        <v>1.4537116652335911</v>
      </c>
      <c r="F28" s="306">
        <v>2377.2879577874642</v>
      </c>
      <c r="G28" s="306">
        <v>1387.4106791976103</v>
      </c>
      <c r="H28" s="306">
        <v>989.87727858985386</v>
      </c>
      <c r="I28" s="306" t="s">
        <v>30</v>
      </c>
      <c r="J28" s="306">
        <v>900.49535444731055</v>
      </c>
      <c r="K28" s="306">
        <v>15.700296168911816</v>
      </c>
      <c r="L28" s="306">
        <v>0.16329893952421898</v>
      </c>
      <c r="M28" s="306">
        <v>0</v>
      </c>
      <c r="N28" s="306">
        <v>27.620115601413968</v>
      </c>
      <c r="O28" s="306">
        <v>419.23443202445782</v>
      </c>
      <c r="P28" s="306">
        <v>0.45048724562912007</v>
      </c>
      <c r="Q28" s="306">
        <v>2.3454667048820099E-2</v>
      </c>
      <c r="R28" s="306">
        <v>637.02483997324919</v>
      </c>
      <c r="S28" s="306">
        <v>2274.832502149613</v>
      </c>
    </row>
    <row r="29" spans="1:19" ht="12.9" customHeight="1">
      <c r="A29" s="202" t="s">
        <v>35</v>
      </c>
      <c r="B29" s="302">
        <v>1532.9586630455374</v>
      </c>
      <c r="C29" s="31" t="s">
        <v>30</v>
      </c>
      <c r="D29" s="31" t="s">
        <v>30</v>
      </c>
      <c r="E29" s="31" t="s">
        <v>30</v>
      </c>
      <c r="F29" s="303">
        <v>8.5000216009972984</v>
      </c>
      <c r="G29" s="303">
        <v>8.5000216009972984</v>
      </c>
      <c r="H29" s="303" t="s">
        <v>30</v>
      </c>
      <c r="I29" s="303" t="s">
        <v>30</v>
      </c>
      <c r="J29" s="303" t="s">
        <v>30</v>
      </c>
      <c r="K29" s="303" t="s">
        <v>30</v>
      </c>
      <c r="L29" s="303" t="s">
        <v>30</v>
      </c>
      <c r="M29" s="303" t="s">
        <v>30</v>
      </c>
      <c r="N29" s="303" t="s">
        <v>30</v>
      </c>
      <c r="O29" s="303" t="s">
        <v>30</v>
      </c>
      <c r="P29" s="303" t="s">
        <v>30</v>
      </c>
      <c r="Q29" s="303" t="s">
        <v>30</v>
      </c>
      <c r="R29" s="303">
        <v>729.10834049871016</v>
      </c>
      <c r="S29" s="303">
        <v>795.35030094582987</v>
      </c>
    </row>
    <row r="30" spans="1:19" ht="12.9" customHeight="1">
      <c r="A30" s="256" t="s">
        <v>36</v>
      </c>
      <c r="B30" s="304">
        <v>80506.300944675648</v>
      </c>
      <c r="C30" s="305">
        <v>9118.5604691149711</v>
      </c>
      <c r="D30" s="305">
        <v>8896.8675812059137</v>
      </c>
      <c r="E30" s="305">
        <v>32.997568978407799</v>
      </c>
      <c r="F30" s="306">
        <v>13702.665186983229</v>
      </c>
      <c r="G30" s="306">
        <v>13263.696315768937</v>
      </c>
      <c r="H30" s="306">
        <v>438.96887121429245</v>
      </c>
      <c r="I30" s="306">
        <v>3.1970657542774958</v>
      </c>
      <c r="J30" s="306">
        <v>29578.453770158601</v>
      </c>
      <c r="K30" s="306">
        <v>2755.3151810451895</v>
      </c>
      <c r="L30" s="306">
        <v>4681.3383252125732</v>
      </c>
      <c r="M30" s="306">
        <v>27.553358173306666</v>
      </c>
      <c r="N30" s="306">
        <v>18224.734737747203</v>
      </c>
      <c r="O30" s="306">
        <v>96.640412725709325</v>
      </c>
      <c r="P30" s="306">
        <v>9022.6777284121508</v>
      </c>
      <c r="Q30" s="306">
        <v>758.43895098879875</v>
      </c>
      <c r="R30" s="306">
        <v>5972.6818811502817</v>
      </c>
      <c r="S30" s="306">
        <v>12349.822957867587</v>
      </c>
    </row>
    <row r="31" spans="1:19" ht="12.9" customHeight="1">
      <c r="A31" s="202" t="s">
        <v>38</v>
      </c>
      <c r="B31" s="302">
        <v>5241.6636866898834</v>
      </c>
      <c r="C31" s="31">
        <v>111.0882182885139</v>
      </c>
      <c r="D31" s="31">
        <v>61.349797752543708</v>
      </c>
      <c r="E31" s="31" t="s">
        <v>30</v>
      </c>
      <c r="F31" s="303">
        <v>1957.3299252658007</v>
      </c>
      <c r="G31" s="303">
        <v>1957.3299252658007</v>
      </c>
      <c r="H31" s="303" t="s">
        <v>30</v>
      </c>
      <c r="I31" s="303" t="s">
        <v>30</v>
      </c>
      <c r="J31" s="303">
        <v>3173.2455431355684</v>
      </c>
      <c r="K31" s="303">
        <v>76.397487341167462</v>
      </c>
      <c r="L31" s="303" t="s">
        <v>30</v>
      </c>
      <c r="M31" s="303">
        <v>1.1297410910480558E-2</v>
      </c>
      <c r="N31" s="303" t="s">
        <v>30</v>
      </c>
      <c r="O31" s="303" t="s">
        <v>30</v>
      </c>
      <c r="P31" s="303" t="s">
        <v>30</v>
      </c>
      <c r="Q31" s="303"/>
      <c r="R31" s="303" t="s">
        <v>30</v>
      </c>
      <c r="S31" s="303" t="s">
        <v>30</v>
      </c>
    </row>
    <row r="32" spans="1:19" ht="12.9" customHeight="1">
      <c r="A32" s="256" t="s">
        <v>39</v>
      </c>
      <c r="B32" s="304">
        <v>74924.796266569669</v>
      </c>
      <c r="C32" s="305">
        <v>9394.1001000708166</v>
      </c>
      <c r="D32" s="305">
        <v>8975.4691609103375</v>
      </c>
      <c r="E32" s="305">
        <v>64.742935281599301</v>
      </c>
      <c r="F32" s="306">
        <v>11214.268918166974</v>
      </c>
      <c r="G32" s="306">
        <v>10775.300046952681</v>
      </c>
      <c r="H32" s="306">
        <v>438.96887121429256</v>
      </c>
      <c r="I32" s="306" t="s">
        <v>30</v>
      </c>
      <c r="J32" s="306">
        <v>26205.886894525647</v>
      </c>
      <c r="K32" s="306">
        <v>2725.4516575905227</v>
      </c>
      <c r="L32" s="306">
        <v>4681.3383252125732</v>
      </c>
      <c r="M32" s="306">
        <v>27.035731346135478</v>
      </c>
      <c r="N32" s="306">
        <v>18170.906682908189</v>
      </c>
      <c r="O32" s="306">
        <v>67.683605617655488</v>
      </c>
      <c r="P32" s="306">
        <v>9022.6777284121508</v>
      </c>
      <c r="Q32" s="306">
        <v>758.43895098879875</v>
      </c>
      <c r="R32" s="306">
        <v>5974.0381198051018</v>
      </c>
      <c r="S32" s="306">
        <v>12355.385554600171</v>
      </c>
    </row>
    <row r="33" spans="1:19" ht="12.9" customHeight="1">
      <c r="A33" s="202" t="s">
        <v>262</v>
      </c>
      <c r="B33" s="302">
        <v>16409.128592468402</v>
      </c>
      <c r="C33" s="31">
        <v>2685.4691900906892</v>
      </c>
      <c r="D33" s="31">
        <v>2361.036472459778</v>
      </c>
      <c r="E33" s="31">
        <v>45.061078015907121</v>
      </c>
      <c r="F33" s="303">
        <v>4678.7146457932504</v>
      </c>
      <c r="G33" s="303">
        <v>4239.9331133579817</v>
      </c>
      <c r="H33" s="303">
        <v>438.78153243527299</v>
      </c>
      <c r="I33" s="303" t="s">
        <v>30</v>
      </c>
      <c r="J33" s="303">
        <v>936.69307108053886</v>
      </c>
      <c r="K33" s="303">
        <v>94.086414445399839</v>
      </c>
      <c r="L33" s="303">
        <v>1.8486672398968182</v>
      </c>
      <c r="M33" s="303">
        <v>0.50530237890513041</v>
      </c>
      <c r="N33" s="303">
        <v>244.88781408235405</v>
      </c>
      <c r="O33" s="303">
        <v>61.893981083404981</v>
      </c>
      <c r="P33" s="303">
        <v>1607.0863229358936</v>
      </c>
      <c r="Q33" s="303">
        <v>741.05980701251599</v>
      </c>
      <c r="R33" s="303">
        <v>918.52866150759519</v>
      </c>
      <c r="S33" s="303">
        <v>4841.5261392949269</v>
      </c>
    </row>
    <row r="34" spans="1:19">
      <c r="A34" s="256" t="s">
        <v>263</v>
      </c>
      <c r="B34" s="304">
        <v>1589.2501762524198</v>
      </c>
      <c r="C34" s="305">
        <v>82.941661748017566</v>
      </c>
      <c r="D34" s="305">
        <v>65.31147486072895</v>
      </c>
      <c r="E34" s="305" t="s">
        <v>30</v>
      </c>
      <c r="F34" s="306">
        <v>895.08948804027682</v>
      </c>
      <c r="G34" s="306">
        <v>552.27730689954888</v>
      </c>
      <c r="H34" s="306">
        <v>342.812181140728</v>
      </c>
      <c r="I34" s="306" t="s">
        <v>30</v>
      </c>
      <c r="J34" s="306">
        <v>4.6737365052068416</v>
      </c>
      <c r="K34" s="306">
        <v>1.1041845801089136</v>
      </c>
      <c r="L34" s="306">
        <v>1.8486672398968184E-2</v>
      </c>
      <c r="M34" s="306" t="s">
        <v>30</v>
      </c>
      <c r="N34" s="306">
        <v>2.3365099837584791</v>
      </c>
      <c r="O34" s="306" t="s">
        <v>30</v>
      </c>
      <c r="P34" s="306" t="s">
        <v>30</v>
      </c>
      <c r="Q34" s="306">
        <v>5.7323015190599027E-4</v>
      </c>
      <c r="R34" s="306">
        <v>71.166571128308007</v>
      </c>
      <c r="S34" s="306">
        <v>535.19535683576953</v>
      </c>
    </row>
    <row r="35" spans="1:19">
      <c r="A35" s="202" t="s">
        <v>264</v>
      </c>
      <c r="B35" s="302">
        <v>3210.7067698353167</v>
      </c>
      <c r="C35" s="31">
        <v>1147.8620076852249</v>
      </c>
      <c r="D35" s="31">
        <v>1097.4438318510317</v>
      </c>
      <c r="E35" s="31" t="s">
        <v>30</v>
      </c>
      <c r="F35" s="303">
        <v>462.90654038932075</v>
      </c>
      <c r="G35" s="303">
        <v>451.12195311503012</v>
      </c>
      <c r="H35" s="303">
        <v>11.784587274290629</v>
      </c>
      <c r="I35" s="303" t="s">
        <v>30</v>
      </c>
      <c r="J35" s="303">
        <v>522.0530309544281</v>
      </c>
      <c r="K35" s="303">
        <v>7.8655297601987186</v>
      </c>
      <c r="L35" s="303">
        <v>8.2162988439858607E-3</v>
      </c>
      <c r="M35" s="303">
        <v>2.7730008598452278E-2</v>
      </c>
      <c r="N35" s="303">
        <v>8.0910002866150759</v>
      </c>
      <c r="O35" s="303">
        <v>6.1283175695041558</v>
      </c>
      <c r="P35" s="303">
        <v>6.0985518458010883</v>
      </c>
      <c r="Q35" s="303">
        <v>0.6573516766974663</v>
      </c>
      <c r="R35" s="303">
        <v>344.96763638100697</v>
      </c>
      <c r="S35" s="303">
        <v>726.16165090283744</v>
      </c>
    </row>
    <row r="36" spans="1:19">
      <c r="A36" s="256" t="s">
        <v>284</v>
      </c>
      <c r="B36" s="304">
        <v>583.93306063088698</v>
      </c>
      <c r="C36" s="305">
        <v>129.66867497900546</v>
      </c>
      <c r="D36" s="305">
        <v>11.023483002436228</v>
      </c>
      <c r="E36" s="305" t="s">
        <v>30</v>
      </c>
      <c r="F36" s="306">
        <v>220.37709225358208</v>
      </c>
      <c r="G36" s="306">
        <v>190.64159736488426</v>
      </c>
      <c r="H36" s="306">
        <v>29.735494888697808</v>
      </c>
      <c r="I36" s="306" t="s">
        <v>30</v>
      </c>
      <c r="J36" s="306">
        <v>8.2278207700391697</v>
      </c>
      <c r="K36" s="306">
        <v>0.72623483328556415</v>
      </c>
      <c r="L36" s="306">
        <v>2.0540747109964652E-3</v>
      </c>
      <c r="M36" s="306">
        <v>3.0811120664946973E-3</v>
      </c>
      <c r="N36" s="306">
        <v>1.3526081971911721</v>
      </c>
      <c r="O36" s="306">
        <v>6.133142256616031</v>
      </c>
      <c r="P36" s="306" t="s">
        <v>30</v>
      </c>
      <c r="Q36" s="306" t="s">
        <v>30</v>
      </c>
      <c r="R36" s="306">
        <v>21.896102034967036</v>
      </c>
      <c r="S36" s="306">
        <v>203.76337059329322</v>
      </c>
    </row>
    <row r="37" spans="1:19">
      <c r="A37" s="202" t="s">
        <v>265</v>
      </c>
      <c r="B37" s="302">
        <v>3216.6687073516473</v>
      </c>
      <c r="C37" s="31">
        <v>492.30272045884681</v>
      </c>
      <c r="D37" s="31">
        <v>398.95795790940571</v>
      </c>
      <c r="E37" s="31">
        <v>23.5291846844368</v>
      </c>
      <c r="F37" s="303">
        <v>1282.9334847431878</v>
      </c>
      <c r="G37" s="303">
        <v>1237.5314856030329</v>
      </c>
      <c r="H37" s="303">
        <v>45.401999140154771</v>
      </c>
      <c r="I37" s="303" t="s">
        <v>30</v>
      </c>
      <c r="J37" s="303">
        <v>69.826683863571219</v>
      </c>
      <c r="K37" s="303">
        <v>6.8701156014139686</v>
      </c>
      <c r="L37" s="303">
        <v>0.16843412630171015</v>
      </c>
      <c r="M37" s="303">
        <v>8.2162988439858607E-3</v>
      </c>
      <c r="N37" s="303">
        <v>26.594105283271233</v>
      </c>
      <c r="O37" s="303">
        <v>4.5776631317473955</v>
      </c>
      <c r="P37" s="303">
        <v>97.609606381962365</v>
      </c>
      <c r="Q37" s="303">
        <v>727.45817808350102</v>
      </c>
      <c r="R37" s="303">
        <v>29.485478169485049</v>
      </c>
      <c r="S37" s="303">
        <v>516.55580395528807</v>
      </c>
    </row>
    <row r="38" spans="1:19">
      <c r="A38" s="256" t="s">
        <v>266</v>
      </c>
      <c r="B38" s="304">
        <v>425.05463970141659</v>
      </c>
      <c r="C38" s="305">
        <v>6.8380839269370401</v>
      </c>
      <c r="D38" s="305">
        <v>6.8347284436323683</v>
      </c>
      <c r="E38" s="305" t="s">
        <v>30</v>
      </c>
      <c r="F38" s="306">
        <v>110.67199190708676</v>
      </c>
      <c r="G38" s="306">
        <v>110.67199190708676</v>
      </c>
      <c r="H38" s="306" t="s">
        <v>30</v>
      </c>
      <c r="I38" s="306" t="s">
        <v>30</v>
      </c>
      <c r="J38" s="306">
        <v>13.645514474061335</v>
      </c>
      <c r="K38" s="306">
        <v>5.7318715964459717</v>
      </c>
      <c r="L38" s="306">
        <v>0.1674070889462119</v>
      </c>
      <c r="M38" s="306">
        <v>0.28654342218400686</v>
      </c>
      <c r="N38" s="306">
        <v>7.3659119136333242</v>
      </c>
      <c r="O38" s="306">
        <v>9.0704117703257855E-2</v>
      </c>
      <c r="P38" s="306">
        <v>0.70958727429062762</v>
      </c>
      <c r="Q38" s="306">
        <v>1.1225757141492309E-3</v>
      </c>
      <c r="R38" s="306">
        <v>43.731537212190695</v>
      </c>
      <c r="S38" s="306">
        <v>249.33052450558898</v>
      </c>
    </row>
    <row r="39" spans="1:19">
      <c r="A39" s="202" t="s">
        <v>267</v>
      </c>
      <c r="B39" s="302">
        <v>820.533756979896</v>
      </c>
      <c r="C39" s="31">
        <v>27.789679502890028</v>
      </c>
      <c r="D39" s="31">
        <v>25.76676044893474</v>
      </c>
      <c r="E39" s="31" t="s">
        <v>30</v>
      </c>
      <c r="F39" s="303">
        <v>262.96730762891201</v>
      </c>
      <c r="G39" s="303">
        <v>262.92003763751046</v>
      </c>
      <c r="H39" s="303">
        <v>4.7269991401547716E-2</v>
      </c>
      <c r="I39" s="303" t="s">
        <v>30</v>
      </c>
      <c r="J39" s="303">
        <v>23.5351628929015</v>
      </c>
      <c r="K39" s="303">
        <v>11.413203401165568</v>
      </c>
      <c r="L39" s="303">
        <v>0.20129932167765358</v>
      </c>
      <c r="M39" s="303">
        <v>0.14686634183624725</v>
      </c>
      <c r="N39" s="303">
        <v>10.933839686634183</v>
      </c>
      <c r="O39" s="303">
        <v>0.49694277252316804</v>
      </c>
      <c r="P39" s="303">
        <v>2.193035253654342</v>
      </c>
      <c r="Q39" s="303">
        <v>2.6273048629024552E-3</v>
      </c>
      <c r="R39" s="303">
        <v>56.951896436419219</v>
      </c>
      <c r="S39" s="303">
        <v>446.87153912295787</v>
      </c>
    </row>
    <row r="40" spans="1:19">
      <c r="A40" s="256" t="s">
        <v>268</v>
      </c>
      <c r="B40" s="304">
        <v>483.45334316604817</v>
      </c>
      <c r="C40" s="305">
        <v>11.362019984976591</v>
      </c>
      <c r="D40" s="305">
        <v>10.975724614168337</v>
      </c>
      <c r="E40" s="305" t="s">
        <v>30</v>
      </c>
      <c r="F40" s="306">
        <v>36.677322034611265</v>
      </c>
      <c r="G40" s="306">
        <v>36.677322034611265</v>
      </c>
      <c r="H40" s="306" t="s">
        <v>30</v>
      </c>
      <c r="I40" s="306" t="s">
        <v>30</v>
      </c>
      <c r="J40" s="306">
        <v>90.808373937135755</v>
      </c>
      <c r="K40" s="306">
        <v>7.252460112735263</v>
      </c>
      <c r="L40" s="306">
        <v>1.1297410910480556E-2</v>
      </c>
      <c r="M40" s="306">
        <v>1.0270373554982326E-3</v>
      </c>
      <c r="N40" s="306">
        <v>83.216728766599786</v>
      </c>
      <c r="O40" s="306" t="s">
        <v>30</v>
      </c>
      <c r="P40" s="306">
        <v>9.6899780261775106E-2</v>
      </c>
      <c r="Q40" s="306">
        <v>1.0061622241329893</v>
      </c>
      <c r="R40" s="306">
        <v>70.787642113308493</v>
      </c>
      <c r="S40" s="306">
        <v>272.5884780739467</v>
      </c>
    </row>
    <row r="41" spans="1:19">
      <c r="A41" s="202" t="s">
        <v>269</v>
      </c>
      <c r="B41" s="302">
        <v>2139.2598769723113</v>
      </c>
      <c r="C41" s="31">
        <v>502.09838752278586</v>
      </c>
      <c r="D41" s="31">
        <v>485.17100929134415</v>
      </c>
      <c r="E41" s="31" t="s">
        <v>30</v>
      </c>
      <c r="F41" s="303">
        <v>852.35869495253473</v>
      </c>
      <c r="G41" s="303">
        <v>852.35869495253473</v>
      </c>
      <c r="H41" s="303" t="s">
        <v>30</v>
      </c>
      <c r="I41" s="303" t="s">
        <v>30</v>
      </c>
      <c r="J41" s="303">
        <v>58.72097066972389</v>
      </c>
      <c r="K41" s="303">
        <v>27.289290149995221</v>
      </c>
      <c r="L41" s="303">
        <v>6.3676316040890413E-2</v>
      </c>
      <c r="M41" s="303">
        <v>2.1567784465462883E-2</v>
      </c>
      <c r="N41" s="303">
        <v>21.095347281933694</v>
      </c>
      <c r="O41" s="303">
        <v>10.245705550778636</v>
      </c>
      <c r="P41" s="303">
        <v>21.784083309448743</v>
      </c>
      <c r="Q41" s="303">
        <v>4.7052641635616701E-3</v>
      </c>
      <c r="R41" s="303">
        <v>46.944778828699718</v>
      </c>
      <c r="S41" s="303">
        <v>657.35193465176269</v>
      </c>
    </row>
    <row r="42" spans="1:19">
      <c r="A42" s="256" t="s">
        <v>270</v>
      </c>
      <c r="B42" s="304">
        <v>1549.8114450967205</v>
      </c>
      <c r="C42" s="305">
        <v>171.82727051019867</v>
      </c>
      <c r="D42" s="305">
        <v>171.8178751569456</v>
      </c>
      <c r="E42" s="305" t="s">
        <v>30</v>
      </c>
      <c r="F42" s="306">
        <v>235.39275870804659</v>
      </c>
      <c r="G42" s="306">
        <v>235.39275870804659</v>
      </c>
      <c r="H42" s="306" t="s">
        <v>30</v>
      </c>
      <c r="I42" s="306" t="s">
        <v>30</v>
      </c>
      <c r="J42" s="306">
        <v>47.715711283080154</v>
      </c>
      <c r="K42" s="306">
        <v>3.7762013948600361</v>
      </c>
      <c r="L42" s="306">
        <v>1.6432597687971721E-2</v>
      </c>
      <c r="M42" s="306">
        <v>6.1622241329893947E-3</v>
      </c>
      <c r="N42" s="306">
        <v>18.498996847234164</v>
      </c>
      <c r="O42" s="306">
        <v>25.397152956912198</v>
      </c>
      <c r="P42" s="306">
        <v>580.39232826980026</v>
      </c>
      <c r="Q42" s="306">
        <v>9.6888554504634001</v>
      </c>
      <c r="R42" s="306">
        <v>90.416403936180373</v>
      </c>
      <c r="S42" s="306">
        <v>414.36285468615654</v>
      </c>
    </row>
    <row r="43" spans="1:19">
      <c r="A43" s="202" t="s">
        <v>271</v>
      </c>
      <c r="B43" s="302">
        <v>1194.4677944558039</v>
      </c>
      <c r="C43" s="31">
        <v>32.149228351007928</v>
      </c>
      <c r="D43" s="31">
        <v>32.149228351007928</v>
      </c>
      <c r="E43" s="31" t="s">
        <v>30</v>
      </c>
      <c r="F43" s="303">
        <v>49.707416778341418</v>
      </c>
      <c r="G43" s="303">
        <v>49.707416778341418</v>
      </c>
      <c r="H43" s="303" t="s">
        <v>30</v>
      </c>
      <c r="I43" s="303" t="s">
        <v>30</v>
      </c>
      <c r="J43" s="303">
        <v>13.1111111111111</v>
      </c>
      <c r="K43" s="303">
        <v>3.5619566255851725</v>
      </c>
      <c r="L43" s="303">
        <v>9.4487436705837383E-2</v>
      </c>
      <c r="M43" s="303">
        <v>1.0270373554982326E-3</v>
      </c>
      <c r="N43" s="303">
        <v>5.378594630744244</v>
      </c>
      <c r="O43" s="303">
        <v>3.0704308779975156</v>
      </c>
      <c r="P43" s="303">
        <v>778.66308397821717</v>
      </c>
      <c r="Q43" s="303" t="s">
        <v>30</v>
      </c>
      <c r="R43" s="303">
        <v>90.803190981178943</v>
      </c>
      <c r="S43" s="303">
        <v>229.968271711092</v>
      </c>
    </row>
    <row r="44" spans="1:19">
      <c r="A44" s="256" t="s">
        <v>272</v>
      </c>
      <c r="B44" s="304">
        <v>182.40769305037023</v>
      </c>
      <c r="C44" s="305">
        <v>33.600890303358163</v>
      </c>
      <c r="D44" s="305">
        <v>8.9332062327553245</v>
      </c>
      <c r="E44" s="305">
        <v>21.215119496560614</v>
      </c>
      <c r="F44" s="306">
        <v>33.709071783030012</v>
      </c>
      <c r="G44" s="306">
        <v>33.709071783030012</v>
      </c>
      <c r="H44" s="306" t="s">
        <v>30</v>
      </c>
      <c r="I44" s="306" t="s">
        <v>30</v>
      </c>
      <c r="J44" s="306">
        <v>59.926124964173113</v>
      </c>
      <c r="K44" s="306">
        <v>3.7959778351007931</v>
      </c>
      <c r="L44" s="306">
        <v>0.733304671825738</v>
      </c>
      <c r="M44" s="306">
        <v>1.0270373554982326E-3</v>
      </c>
      <c r="N44" s="306">
        <v>50.600076430686919</v>
      </c>
      <c r="O44" s="306">
        <v>4.7957389892041649</v>
      </c>
      <c r="P44" s="306">
        <v>2.6810213050539788</v>
      </c>
      <c r="Q44" s="306">
        <v>1.2181140728002291E-3</v>
      </c>
      <c r="R44" s="306">
        <v>4.5739705741855348</v>
      </c>
      <c r="S44" s="306">
        <v>47.906964746345658</v>
      </c>
    </row>
    <row r="45" spans="1:19">
      <c r="A45" s="202" t="s">
        <v>273</v>
      </c>
      <c r="B45" s="302">
        <v>129.43072322625201</v>
      </c>
      <c r="C45" s="31">
        <v>9.6784129108388246</v>
      </c>
      <c r="D45" s="31">
        <v>9.5844201244387097</v>
      </c>
      <c r="E45" s="31">
        <v>0.34150056618419794</v>
      </c>
      <c r="F45" s="303">
        <v>54.760555275764766</v>
      </c>
      <c r="G45" s="303">
        <v>54.760555275764766</v>
      </c>
      <c r="H45" s="303" t="s">
        <v>30</v>
      </c>
      <c r="I45" s="303" t="s">
        <v>30</v>
      </c>
      <c r="J45" s="303">
        <v>3.944931690073564</v>
      </c>
      <c r="K45" s="303">
        <v>1.6820961115888029</v>
      </c>
      <c r="L45" s="303">
        <v>1.0270373554982325E-2</v>
      </c>
      <c r="M45" s="303" t="s">
        <v>30</v>
      </c>
      <c r="N45" s="303">
        <v>1.6216919843317088</v>
      </c>
      <c r="O45" s="303">
        <v>0.63010413681092958</v>
      </c>
      <c r="P45" s="303">
        <v>0.11916021782745771</v>
      </c>
      <c r="Q45" s="303" t="s">
        <v>30</v>
      </c>
      <c r="R45" s="303">
        <v>8.8473774720550296</v>
      </c>
      <c r="S45" s="303">
        <v>51.89501289767842</v>
      </c>
    </row>
    <row r="46" spans="1:19">
      <c r="A46" s="256" t="s">
        <v>274</v>
      </c>
      <c r="B46" s="304">
        <v>875.1506057493574</v>
      </c>
      <c r="C46" s="305">
        <v>37.350152206601685</v>
      </c>
      <c r="D46" s="305">
        <v>37.026493914206547</v>
      </c>
      <c r="E46" s="305">
        <v>0.28574292863284606</v>
      </c>
      <c r="F46" s="306">
        <v>172.16292129855975</v>
      </c>
      <c r="G46" s="306">
        <v>172.16292129855975</v>
      </c>
      <c r="H46" s="306" t="s">
        <v>30</v>
      </c>
      <c r="I46" s="306" t="s">
        <v>30</v>
      </c>
      <c r="J46" s="306">
        <v>21.503897965032962</v>
      </c>
      <c r="K46" s="306">
        <v>13.017292442915831</v>
      </c>
      <c r="L46" s="306">
        <v>0.35330085029139191</v>
      </c>
      <c r="M46" s="306">
        <v>2.0540747109964652E-3</v>
      </c>
      <c r="N46" s="306">
        <v>7.8024027897200723</v>
      </c>
      <c r="O46" s="306">
        <v>0.32807872360752843</v>
      </c>
      <c r="P46" s="306">
        <v>116.38726473679182</v>
      </c>
      <c r="Q46" s="306">
        <v>1.234833285564154E-2</v>
      </c>
      <c r="R46" s="306">
        <v>37.956076239610198</v>
      </c>
      <c r="S46" s="306">
        <v>489.57437661220979</v>
      </c>
    </row>
    <row r="47" spans="1:19">
      <c r="A47" s="202" t="s">
        <v>275</v>
      </c>
      <c r="B47" s="302">
        <v>23528.387958822201</v>
      </c>
      <c r="C47" s="31" t="s">
        <v>30</v>
      </c>
      <c r="D47" s="31" t="s">
        <v>30</v>
      </c>
      <c r="E47" s="31" t="s">
        <v>30</v>
      </c>
      <c r="F47" s="303">
        <v>309.6966719205368</v>
      </c>
      <c r="G47" s="303">
        <v>309.6966719205368</v>
      </c>
      <c r="H47" s="303" t="s">
        <v>30</v>
      </c>
      <c r="I47" s="303" t="s">
        <v>30</v>
      </c>
      <c r="J47" s="303">
        <v>21807.311359510801</v>
      </c>
      <c r="K47" s="303">
        <v>1994.1243909429636</v>
      </c>
      <c r="L47" s="303">
        <v>4677.9511560141391</v>
      </c>
      <c r="M47" s="303">
        <v>26.044640298079681</v>
      </c>
      <c r="N47" s="303">
        <v>15118.191172255662</v>
      </c>
      <c r="O47" s="303" t="s">
        <v>30</v>
      </c>
      <c r="P47" s="303">
        <v>1119.6874940288526</v>
      </c>
      <c r="Q47" s="303" t="s">
        <v>30</v>
      </c>
      <c r="R47" s="303" t="s">
        <v>30</v>
      </c>
      <c r="S47" s="303">
        <v>291.69243336199486</v>
      </c>
    </row>
    <row r="48" spans="1:19">
      <c r="A48" s="256" t="s">
        <v>276</v>
      </c>
      <c r="B48" s="304">
        <v>34987.279715279008</v>
      </c>
      <c r="C48" s="305">
        <v>6708.6309099801274</v>
      </c>
      <c r="D48" s="305">
        <v>6614.4326884505581</v>
      </c>
      <c r="E48" s="305">
        <v>19.681857265692173</v>
      </c>
      <c r="F48" s="306">
        <v>6225.6702616741632</v>
      </c>
      <c r="G48" s="306">
        <v>6225.6702616741632</v>
      </c>
      <c r="H48" s="306" t="s">
        <v>30</v>
      </c>
      <c r="I48" s="306" t="s">
        <v>30</v>
      </c>
      <c r="J48" s="306">
        <v>3461.8824639342702</v>
      </c>
      <c r="K48" s="306">
        <v>637.2408522021592</v>
      </c>
      <c r="L48" s="306">
        <v>1.5385019585363524</v>
      </c>
      <c r="M48" s="306">
        <v>0.48578866915066399</v>
      </c>
      <c r="N48" s="306">
        <v>2807.8276965701725</v>
      </c>
      <c r="O48" s="306">
        <v>5.7896245342505006</v>
      </c>
      <c r="P48" s="306">
        <v>6295.9039114474099</v>
      </c>
      <c r="Q48" s="306">
        <v>17.3283892232594</v>
      </c>
      <c r="R48" s="306">
        <v>5055.5094582975062</v>
      </c>
      <c r="S48" s="306">
        <v>7222.1669819432491</v>
      </c>
    </row>
    <row r="49" spans="1:19">
      <c r="A49" s="254" t="s">
        <v>37</v>
      </c>
      <c r="B49" s="307">
        <v>339.84099141610204</v>
      </c>
      <c r="C49" s="308">
        <v>-386.62784924435982</v>
      </c>
      <c r="D49" s="308">
        <v>-139.9513774569669</v>
      </c>
      <c r="E49" s="308">
        <v>-31.745366303191503</v>
      </c>
      <c r="F49" s="309">
        <v>531.06634355045571</v>
      </c>
      <c r="G49" s="309">
        <v>531.06634355045571</v>
      </c>
      <c r="H49" s="309">
        <v>0</v>
      </c>
      <c r="I49" s="309">
        <v>3.1970657542774958</v>
      </c>
      <c r="J49" s="309">
        <v>199.12426674309557</v>
      </c>
      <c r="K49" s="309">
        <v>-46.533963886500715</v>
      </c>
      <c r="L49" s="309" t="s">
        <v>30</v>
      </c>
      <c r="M49" s="309">
        <v>0.51043756568269982</v>
      </c>
      <c r="N49" s="309">
        <v>53.82805483901393</v>
      </c>
      <c r="O49" s="309">
        <v>28.956807108053837</v>
      </c>
      <c r="P49" s="309">
        <v>1.8474111129762605E-13</v>
      </c>
      <c r="Q49" s="309" t="s">
        <v>30</v>
      </c>
      <c r="R49" s="309">
        <v>-1.3562386548201175</v>
      </c>
      <c r="S49" s="309">
        <v>-5.562596732583188</v>
      </c>
    </row>
    <row r="50" spans="1:19">
      <c r="B50" s="258"/>
      <c r="C50" s="259"/>
      <c r="D50" s="260"/>
      <c r="E50" s="260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</row>
  </sheetData>
  <mergeCells count="13">
    <mergeCell ref="A2:A3"/>
    <mergeCell ref="S2:S3"/>
    <mergeCell ref="B2:B3"/>
    <mergeCell ref="C2:C3"/>
    <mergeCell ref="D2:E2"/>
    <mergeCell ref="F2:F3"/>
    <mergeCell ref="G2:H2"/>
    <mergeCell ref="I2:I3"/>
    <mergeCell ref="J2:J3"/>
    <mergeCell ref="K2:O2"/>
    <mergeCell ref="P2:P3"/>
    <mergeCell ref="Q2:Q3"/>
    <mergeCell ref="R2:R3"/>
  </mergeCells>
  <hyperlinks>
    <hyperlink ref="C1" location="'spis treści'!A1" display="POWRÓT" xr:uid="{00000000-0004-0000-0300-000000000000}"/>
  </hyperlinks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23"/>
  <sheetViews>
    <sheetView showGridLines="0" tabSelected="1" topLeftCell="A149" zoomScale="85" zoomScaleNormal="85" workbookViewId="0">
      <selection activeCell="P160" sqref="P160"/>
    </sheetView>
  </sheetViews>
  <sheetFormatPr defaultColWidth="15.6328125" defaultRowHeight="14"/>
  <cols>
    <col min="1" max="1" width="45.90625" style="16" customWidth="1"/>
    <col min="2" max="4" width="9.36328125" style="16" customWidth="1"/>
    <col min="5" max="10" width="9.36328125" style="11" customWidth="1"/>
    <col min="11" max="12" width="9.54296875" style="11" customWidth="1"/>
    <col min="13" max="13" width="9.6328125" style="11" customWidth="1"/>
    <col min="14" max="14" width="9.453125" style="11" customWidth="1"/>
    <col min="15" max="16" width="9.26953125" style="11" customWidth="1"/>
    <col min="17" max="19" width="15.6328125" style="11" customWidth="1"/>
    <col min="20" max="16384" width="15.6328125" style="11"/>
  </cols>
  <sheetData>
    <row r="1" spans="1:16">
      <c r="A1" s="16" t="s">
        <v>290</v>
      </c>
      <c r="B1" s="8"/>
      <c r="C1" s="7"/>
      <c r="D1" s="7"/>
      <c r="E1" s="7"/>
      <c r="F1" s="7"/>
      <c r="G1" s="7"/>
      <c r="H1" s="22"/>
      <c r="I1" s="22"/>
      <c r="P1" s="379" t="s">
        <v>314</v>
      </c>
    </row>
    <row r="2" spans="1:16" s="328" customFormat="1" ht="28.5" customHeight="1">
      <c r="A2" s="327" t="s">
        <v>183</v>
      </c>
      <c r="B2" s="327" t="s">
        <v>214</v>
      </c>
      <c r="C2" s="327" t="s">
        <v>215</v>
      </c>
      <c r="D2" s="327" t="s">
        <v>216</v>
      </c>
      <c r="E2" s="327">
        <v>2011</v>
      </c>
      <c r="F2" s="327" t="s">
        <v>217</v>
      </c>
      <c r="G2" s="327" t="s">
        <v>218</v>
      </c>
      <c r="H2" s="327" t="s">
        <v>219</v>
      </c>
      <c r="I2" s="327" t="s">
        <v>239</v>
      </c>
      <c r="J2" s="327" t="s">
        <v>240</v>
      </c>
      <c r="K2" s="327" t="s">
        <v>244</v>
      </c>
      <c r="L2" s="327">
        <v>2018</v>
      </c>
      <c r="M2" s="327">
        <v>2019</v>
      </c>
      <c r="N2" s="327">
        <v>2020</v>
      </c>
      <c r="O2" s="327">
        <v>2021</v>
      </c>
    </row>
    <row r="3" spans="1:16" s="216" customFormat="1" ht="13">
      <c r="A3" s="213" t="s">
        <v>54</v>
      </c>
      <c r="B3" s="214">
        <v>148473</v>
      </c>
      <c r="C3" s="214">
        <v>161937</v>
      </c>
      <c r="D3" s="214">
        <v>163968</v>
      </c>
      <c r="E3" s="214">
        <v>170328</v>
      </c>
      <c r="F3" s="214">
        <v>171942</v>
      </c>
      <c r="G3" s="214">
        <v>172381</v>
      </c>
      <c r="H3" s="214">
        <v>172566</v>
      </c>
      <c r="I3" s="215">
        <v>179403</v>
      </c>
      <c r="J3" s="215">
        <v>180651</v>
      </c>
      <c r="K3" s="215">
        <v>183736</v>
      </c>
      <c r="L3" s="215">
        <v>183855</v>
      </c>
      <c r="M3" s="215">
        <v>181857</v>
      </c>
      <c r="N3" s="215">
        <v>178667</v>
      </c>
      <c r="O3" s="215">
        <v>194731</v>
      </c>
    </row>
    <row r="4" spans="1:16" s="37" customFormat="1" ht="13">
      <c r="A4" s="203" t="s">
        <v>55</v>
      </c>
      <c r="B4" s="204">
        <v>145183</v>
      </c>
      <c r="C4" s="204">
        <v>156935</v>
      </c>
      <c r="D4" s="204">
        <v>157658</v>
      </c>
      <c r="E4" s="204">
        <v>163548</v>
      </c>
      <c r="F4" s="204">
        <v>162139</v>
      </c>
      <c r="G4" s="204">
        <v>164580</v>
      </c>
      <c r="H4" s="204">
        <v>159058</v>
      </c>
      <c r="I4" s="210">
        <v>164944</v>
      </c>
      <c r="J4" s="210">
        <v>166634</v>
      </c>
      <c r="K4" s="210">
        <v>170465</v>
      </c>
      <c r="L4" s="210">
        <v>170039</v>
      </c>
      <c r="M4" s="210">
        <v>163989</v>
      </c>
      <c r="N4" s="210">
        <v>158043</v>
      </c>
      <c r="O4" s="210">
        <v>179631</v>
      </c>
    </row>
    <row r="5" spans="1:16" s="37" customFormat="1" ht="13">
      <c r="A5" s="208" t="s">
        <v>56</v>
      </c>
      <c r="B5" s="209">
        <v>3290</v>
      </c>
      <c r="C5" s="209">
        <v>5002</v>
      </c>
      <c r="D5" s="209">
        <v>6310</v>
      </c>
      <c r="E5" s="209">
        <v>6780</v>
      </c>
      <c r="F5" s="209">
        <v>9803</v>
      </c>
      <c r="G5" s="209">
        <v>7801</v>
      </c>
      <c r="H5" s="209">
        <v>13508</v>
      </c>
      <c r="I5" s="211">
        <v>14459</v>
      </c>
      <c r="J5" s="211">
        <v>14017</v>
      </c>
      <c r="K5" s="211">
        <v>13271</v>
      </c>
      <c r="L5" s="211">
        <v>13816</v>
      </c>
      <c r="M5" s="211">
        <v>17868</v>
      </c>
      <c r="N5" s="211">
        <v>20624</v>
      </c>
      <c r="O5" s="211">
        <v>15100</v>
      </c>
    </row>
    <row r="6" spans="1:16" s="216" customFormat="1" ht="13">
      <c r="A6" s="217" t="s">
        <v>57</v>
      </c>
      <c r="B6" s="218">
        <v>148473</v>
      </c>
      <c r="C6" s="218">
        <v>161937</v>
      </c>
      <c r="D6" s="218">
        <v>163968</v>
      </c>
      <c r="E6" s="218">
        <v>170328</v>
      </c>
      <c r="F6" s="218">
        <v>171942</v>
      </c>
      <c r="G6" s="218">
        <v>172381</v>
      </c>
      <c r="H6" s="218">
        <v>172566</v>
      </c>
      <c r="I6" s="219">
        <v>179403</v>
      </c>
      <c r="J6" s="219">
        <v>180651</v>
      </c>
      <c r="K6" s="219">
        <v>183736</v>
      </c>
      <c r="L6" s="219">
        <v>183855</v>
      </c>
      <c r="M6" s="219">
        <v>181857</v>
      </c>
      <c r="N6" s="219">
        <v>178667</v>
      </c>
      <c r="O6" s="219">
        <v>194731</v>
      </c>
    </row>
    <row r="7" spans="1:16" s="37" customFormat="1" ht="13">
      <c r="A7" s="208" t="s">
        <v>138</v>
      </c>
      <c r="B7" s="209">
        <v>138810</v>
      </c>
      <c r="C7" s="209">
        <v>145749</v>
      </c>
      <c r="D7" s="209">
        <v>156304</v>
      </c>
      <c r="E7" s="209">
        <v>158306</v>
      </c>
      <c r="F7" s="209">
        <v>159299</v>
      </c>
      <c r="G7" s="209">
        <v>160059</v>
      </c>
      <c r="H7" s="209">
        <v>161224</v>
      </c>
      <c r="I7" s="211">
        <v>164610</v>
      </c>
      <c r="J7" s="211">
        <v>168633</v>
      </c>
      <c r="K7" s="211">
        <v>172752</v>
      </c>
      <c r="L7" s="211">
        <v>175734</v>
      </c>
      <c r="M7" s="211">
        <v>174612</v>
      </c>
      <c r="N7" s="211">
        <v>171310</v>
      </c>
      <c r="O7" s="211">
        <v>180519</v>
      </c>
    </row>
    <row r="8" spans="1:16" s="37" customFormat="1" ht="13">
      <c r="A8" s="205" t="s">
        <v>58</v>
      </c>
      <c r="B8" s="206">
        <v>9663</v>
      </c>
      <c r="C8" s="206">
        <v>16188</v>
      </c>
      <c r="D8" s="206">
        <v>7664</v>
      </c>
      <c r="E8" s="206">
        <v>12022</v>
      </c>
      <c r="F8" s="206">
        <v>12643</v>
      </c>
      <c r="G8" s="206">
        <v>12322</v>
      </c>
      <c r="H8" s="207">
        <v>11342</v>
      </c>
      <c r="I8" s="212">
        <v>14793</v>
      </c>
      <c r="J8" s="212">
        <v>12018</v>
      </c>
      <c r="K8" s="212">
        <v>10984</v>
      </c>
      <c r="L8" s="212">
        <v>8121</v>
      </c>
      <c r="M8" s="212">
        <v>7245</v>
      </c>
      <c r="N8" s="212">
        <v>7357</v>
      </c>
      <c r="O8" s="212">
        <v>14212</v>
      </c>
    </row>
    <row r="9" spans="1:16" s="19" customFormat="1" ht="17.149999999999999" customHeight="1">
      <c r="A9" s="10" t="s">
        <v>59</v>
      </c>
      <c r="B9" s="20"/>
      <c r="C9" s="21"/>
      <c r="D9" s="21"/>
      <c r="E9" s="21"/>
      <c r="F9" s="21"/>
    </row>
    <row r="10" spans="1:16" ht="17.149999999999999" customHeight="1">
      <c r="A10" s="402" t="s">
        <v>189</v>
      </c>
      <c r="B10" s="402"/>
      <c r="C10" s="402"/>
      <c r="D10" s="402"/>
      <c r="E10" s="402"/>
      <c r="F10" s="402"/>
      <c r="G10" s="402"/>
      <c r="K10" s="8"/>
      <c r="L10" s="12"/>
      <c r="M10" s="12"/>
      <c r="N10" s="12"/>
      <c r="O10" s="12"/>
      <c r="P10" s="12"/>
    </row>
    <row r="11" spans="1:16" ht="17.149999999999999" customHeight="1">
      <c r="A11" s="8"/>
      <c r="B11" s="8"/>
      <c r="C11" s="9"/>
      <c r="D11" s="9"/>
      <c r="E11" s="9"/>
      <c r="F11" s="9"/>
      <c r="G11" s="9"/>
      <c r="K11" s="8"/>
      <c r="L11" s="12"/>
      <c r="M11" s="12"/>
      <c r="N11" s="12"/>
      <c r="O11" s="12"/>
      <c r="P11" s="12"/>
    </row>
    <row r="12" spans="1:16" ht="17.149999999999999" customHeight="1">
      <c r="A12" s="8"/>
      <c r="B12" s="8"/>
      <c r="C12" s="9"/>
      <c r="D12" s="9"/>
      <c r="E12" s="9"/>
      <c r="F12" s="9"/>
      <c r="G12" s="9"/>
      <c r="K12" s="8"/>
      <c r="L12" s="12"/>
      <c r="M12" s="12"/>
      <c r="N12" s="12"/>
      <c r="O12" s="12"/>
      <c r="P12" s="12"/>
    </row>
    <row r="13" spans="1:16" ht="17.149999999999999" customHeight="1">
      <c r="A13" s="8"/>
      <c r="B13" s="8"/>
      <c r="C13" s="9"/>
      <c r="D13" s="9"/>
      <c r="E13" s="9"/>
      <c r="F13" s="9"/>
      <c r="G13" s="9"/>
      <c r="K13" s="8"/>
      <c r="L13" s="12"/>
      <c r="M13" s="12"/>
      <c r="N13" s="12"/>
      <c r="O13" s="12"/>
      <c r="P13" s="12"/>
    </row>
    <row r="14" spans="1:16" ht="17.149999999999999" customHeight="1">
      <c r="A14" s="8"/>
      <c r="B14" s="8"/>
      <c r="C14" s="9"/>
      <c r="D14" s="9"/>
      <c r="E14" s="9"/>
      <c r="F14" s="9"/>
      <c r="G14" s="9"/>
      <c r="K14" s="8"/>
      <c r="L14" s="12"/>
      <c r="M14" s="12"/>
      <c r="N14" s="12"/>
      <c r="O14" s="12"/>
      <c r="P14" s="12"/>
    </row>
    <row r="15" spans="1:16" ht="17.149999999999999" customHeight="1">
      <c r="A15" s="8"/>
      <c r="B15" s="8"/>
      <c r="C15" s="9"/>
      <c r="D15" s="9"/>
      <c r="E15" s="9"/>
      <c r="F15" s="9"/>
      <c r="G15" s="9"/>
      <c r="K15" s="8"/>
      <c r="L15" s="12"/>
      <c r="M15" s="12"/>
      <c r="N15" s="12"/>
      <c r="O15" s="12"/>
      <c r="P15" s="12"/>
    </row>
    <row r="16" spans="1:16" ht="17.149999999999999" customHeight="1">
      <c r="A16" s="8"/>
      <c r="B16" s="8"/>
      <c r="C16" s="9"/>
      <c r="D16" s="9"/>
      <c r="E16" s="9"/>
      <c r="F16" s="9"/>
      <c r="G16" s="9"/>
      <c r="K16" s="8"/>
      <c r="L16" s="12"/>
      <c r="M16" s="12"/>
      <c r="N16" s="12"/>
      <c r="O16" s="12"/>
      <c r="P16" s="12"/>
    </row>
    <row r="17" spans="1:18" ht="17.149999999999999" customHeight="1">
      <c r="A17" s="8"/>
      <c r="B17" s="8"/>
      <c r="C17" s="9"/>
      <c r="D17" s="9"/>
      <c r="E17" s="9"/>
      <c r="F17" s="9"/>
      <c r="G17" s="9"/>
      <c r="K17" s="8"/>
      <c r="L17" s="12"/>
      <c r="M17" s="12"/>
      <c r="N17" s="12"/>
      <c r="O17" s="12"/>
      <c r="P17" s="12"/>
    </row>
    <row r="18" spans="1:18" ht="17.149999999999999" customHeight="1">
      <c r="A18" s="8"/>
      <c r="B18" s="8"/>
      <c r="C18" s="9"/>
      <c r="D18" s="9"/>
      <c r="E18" s="9"/>
      <c r="F18" s="9"/>
      <c r="G18" s="9"/>
      <c r="K18" s="8"/>
      <c r="L18" s="12"/>
      <c r="M18" s="12"/>
      <c r="N18" s="12"/>
      <c r="O18" s="12"/>
      <c r="P18" s="12"/>
    </row>
    <row r="19" spans="1:18" ht="17.149999999999999" customHeight="1">
      <c r="A19" s="8"/>
      <c r="B19" s="8"/>
      <c r="C19" s="9"/>
      <c r="D19" s="9"/>
      <c r="E19" s="9"/>
      <c r="F19" s="9"/>
      <c r="G19" s="9"/>
      <c r="H19" s="379" t="s">
        <v>314</v>
      </c>
      <c r="K19" s="8"/>
      <c r="L19" s="12"/>
      <c r="M19" s="12"/>
      <c r="N19" s="12"/>
      <c r="O19" s="12"/>
      <c r="P19" s="12"/>
    </row>
    <row r="20" spans="1:18" ht="17.149999999999999" customHeight="1">
      <c r="A20" s="8"/>
      <c r="B20" s="8"/>
      <c r="C20" s="9"/>
      <c r="D20" s="9"/>
      <c r="E20" s="9"/>
      <c r="F20" s="9"/>
      <c r="G20" s="9"/>
      <c r="K20" s="8"/>
      <c r="L20" s="12"/>
      <c r="M20" s="12"/>
      <c r="N20" s="12"/>
      <c r="O20" s="12"/>
      <c r="P20" s="12"/>
    </row>
    <row r="21" spans="1:18" ht="17.149999999999999" customHeight="1">
      <c r="A21" s="8"/>
      <c r="B21" s="8"/>
      <c r="C21" s="9"/>
      <c r="D21" s="9"/>
      <c r="E21" s="9"/>
      <c r="F21" s="9"/>
      <c r="G21" s="9"/>
      <c r="K21" s="8"/>
      <c r="L21" s="12"/>
      <c r="M21" s="12"/>
      <c r="N21" s="12"/>
      <c r="O21" s="12"/>
      <c r="P21" s="12"/>
    </row>
    <row r="22" spans="1:18" ht="17.149999999999999" customHeight="1">
      <c r="A22" s="8"/>
      <c r="B22" s="8"/>
      <c r="C22" s="9"/>
      <c r="D22" s="9"/>
      <c r="E22" s="9"/>
      <c r="F22" s="9"/>
      <c r="G22" s="9"/>
      <c r="K22" s="8"/>
      <c r="L22" s="12"/>
      <c r="M22" s="12"/>
      <c r="N22" s="12"/>
      <c r="O22" s="12"/>
      <c r="P22" s="12"/>
    </row>
    <row r="23" spans="1:18" ht="17.149999999999999" customHeight="1">
      <c r="A23" s="8"/>
      <c r="B23" s="8"/>
      <c r="C23" s="9"/>
      <c r="D23" s="9"/>
      <c r="E23" s="9"/>
      <c r="F23" s="9"/>
      <c r="G23" s="9"/>
      <c r="K23" s="8"/>
      <c r="L23" s="12"/>
      <c r="M23" s="12"/>
      <c r="N23" s="12"/>
      <c r="O23" s="12"/>
      <c r="P23" s="12"/>
    </row>
    <row r="24" spans="1:18" ht="17.149999999999999" customHeight="1">
      <c r="A24" s="8"/>
      <c r="B24" s="8"/>
      <c r="C24" s="9"/>
      <c r="D24" s="9"/>
      <c r="E24" s="9"/>
      <c r="F24" s="9"/>
      <c r="G24" s="9"/>
      <c r="K24" s="8"/>
      <c r="L24" s="12"/>
      <c r="M24" s="12"/>
      <c r="N24" s="12"/>
      <c r="O24" s="12"/>
      <c r="P24" s="12"/>
    </row>
    <row r="25" spans="1:18" ht="17.149999999999999" customHeight="1">
      <c r="A25" s="8"/>
      <c r="B25" s="8"/>
      <c r="C25" s="9"/>
      <c r="D25" s="9"/>
      <c r="E25" s="9"/>
      <c r="F25" s="9"/>
      <c r="G25" s="9"/>
      <c r="K25" s="8"/>
      <c r="L25" s="12"/>
      <c r="M25" s="12"/>
      <c r="N25" s="12"/>
      <c r="O25" s="12"/>
      <c r="P25" s="12"/>
    </row>
    <row r="26" spans="1:18" ht="17.149999999999999" customHeight="1">
      <c r="A26" s="8"/>
      <c r="B26" s="8"/>
      <c r="C26" s="9"/>
      <c r="D26" s="9"/>
      <c r="E26" s="9"/>
      <c r="F26" s="9"/>
      <c r="G26" s="9"/>
      <c r="K26" s="17"/>
    </row>
    <row r="27" spans="1:18" ht="17.149999999999999" customHeight="1">
      <c r="A27" s="8"/>
      <c r="B27" s="8"/>
      <c r="C27" s="9"/>
      <c r="D27" s="9"/>
      <c r="E27" s="9"/>
      <c r="F27" s="9"/>
      <c r="G27" s="9"/>
      <c r="K27" s="17"/>
    </row>
    <row r="28" spans="1:18" ht="17.149999999999999" customHeight="1">
      <c r="A28" s="8"/>
      <c r="B28" s="8"/>
      <c r="C28" s="9"/>
      <c r="D28" s="9"/>
      <c r="E28" s="9"/>
      <c r="F28" s="9"/>
      <c r="G28" s="9"/>
      <c r="K28" s="17"/>
    </row>
    <row r="29" spans="1:18" ht="17.149999999999999" customHeight="1">
      <c r="A29" s="8"/>
      <c r="B29" s="8"/>
      <c r="C29" s="9"/>
      <c r="D29" s="9"/>
      <c r="E29" s="9"/>
      <c r="F29" s="9"/>
      <c r="G29" s="9"/>
      <c r="K29" s="17"/>
    </row>
    <row r="30" spans="1:18" ht="17.149999999999999" customHeight="1">
      <c r="A30" s="8"/>
      <c r="B30" s="8"/>
      <c r="C30" s="9"/>
      <c r="D30" s="9"/>
      <c r="E30" s="9"/>
      <c r="F30" s="9"/>
      <c r="G30" s="9"/>
      <c r="K30" s="17"/>
    </row>
    <row r="31" spans="1:18" ht="17.149999999999999" customHeight="1">
      <c r="A31" s="8"/>
      <c r="B31" s="8"/>
      <c r="C31" s="9"/>
      <c r="D31" s="9"/>
      <c r="E31" s="9"/>
      <c r="F31" s="9"/>
      <c r="G31" s="9"/>
      <c r="L31" s="17"/>
      <c r="M31" s="17"/>
      <c r="N31" s="17"/>
      <c r="O31" s="17"/>
      <c r="P31" s="17"/>
      <c r="Q31" s="17"/>
      <c r="R31" s="17"/>
    </row>
    <row r="32" spans="1:18" ht="17.149999999999999" customHeight="1">
      <c r="A32" s="8"/>
      <c r="B32" s="8"/>
      <c r="C32" s="9"/>
      <c r="D32" s="9"/>
      <c r="E32" s="9"/>
      <c r="F32" s="9"/>
      <c r="G32" s="9"/>
      <c r="K32" s="8"/>
      <c r="L32" s="12"/>
      <c r="M32" s="12"/>
      <c r="N32" s="12"/>
      <c r="O32" s="12"/>
      <c r="P32" s="12"/>
      <c r="Q32" s="12"/>
      <c r="R32" s="12"/>
    </row>
    <row r="33" spans="1:18" ht="17.149999999999999" customHeight="1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12"/>
      <c r="M33" s="12"/>
      <c r="N33" s="12"/>
      <c r="O33" s="12"/>
      <c r="P33" s="12"/>
      <c r="Q33" s="12"/>
      <c r="R33" s="12"/>
    </row>
    <row r="34" spans="1:18" ht="17.149999999999999" customHeight="1">
      <c r="A34" s="61" t="s">
        <v>291</v>
      </c>
      <c r="B34" s="8"/>
      <c r="C34" s="9"/>
      <c r="D34" s="9"/>
      <c r="E34" s="9"/>
      <c r="F34" s="9"/>
      <c r="G34" s="9"/>
      <c r="K34" s="8"/>
      <c r="L34" s="12"/>
      <c r="M34" s="12"/>
      <c r="N34" s="12"/>
      <c r="O34" s="13"/>
      <c r="P34" s="12"/>
      <c r="Q34" s="12"/>
      <c r="R34" s="12"/>
    </row>
    <row r="35" spans="1:18" s="328" customFormat="1" ht="30" customHeight="1">
      <c r="A35" s="329" t="s">
        <v>183</v>
      </c>
      <c r="B35" s="329" t="s">
        <v>214</v>
      </c>
      <c r="C35" s="329" t="s">
        <v>215</v>
      </c>
      <c r="D35" s="329" t="s">
        <v>216</v>
      </c>
      <c r="E35" s="329" t="s">
        <v>220</v>
      </c>
      <c r="F35" s="329" t="s">
        <v>217</v>
      </c>
      <c r="G35" s="329" t="s">
        <v>218</v>
      </c>
      <c r="H35" s="330" t="s">
        <v>219</v>
      </c>
      <c r="I35" s="329" t="s">
        <v>239</v>
      </c>
      <c r="J35" s="330" t="s">
        <v>240</v>
      </c>
      <c r="K35" s="329" t="s">
        <v>244</v>
      </c>
      <c r="L35" s="329">
        <v>2018</v>
      </c>
      <c r="M35" s="329">
        <v>2019</v>
      </c>
      <c r="N35" s="329">
        <v>2020</v>
      </c>
      <c r="O35" s="329">
        <v>2021</v>
      </c>
      <c r="P35" s="379" t="s">
        <v>314</v>
      </c>
      <c r="Q35" s="331"/>
      <c r="R35" s="331"/>
    </row>
    <row r="36" spans="1:18" s="37" customFormat="1" ht="13">
      <c r="A36" s="267" t="s">
        <v>72</v>
      </c>
      <c r="B36" s="268">
        <v>3290</v>
      </c>
      <c r="C36" s="268">
        <v>5002</v>
      </c>
      <c r="D36" s="268">
        <v>6310</v>
      </c>
      <c r="E36" s="268">
        <v>6780</v>
      </c>
      <c r="F36" s="268">
        <v>9803</v>
      </c>
      <c r="G36" s="268">
        <v>7801</v>
      </c>
      <c r="H36" s="269">
        <v>13508</v>
      </c>
      <c r="I36" s="268">
        <v>14459</v>
      </c>
      <c r="J36" s="269">
        <v>14017.053</v>
      </c>
      <c r="K36" s="269">
        <v>13271</v>
      </c>
      <c r="L36" s="269">
        <v>13815.804</v>
      </c>
      <c r="M36" s="269">
        <v>17868.327000000001</v>
      </c>
      <c r="N36" s="269">
        <v>20624.118999999999</v>
      </c>
      <c r="O36" s="269">
        <v>15099.836000000001</v>
      </c>
      <c r="P36" s="39"/>
      <c r="Q36" s="39"/>
      <c r="R36" s="39"/>
    </row>
    <row r="37" spans="1:18" s="37" customFormat="1" ht="13">
      <c r="A37" s="262" t="s">
        <v>73</v>
      </c>
      <c r="B37" s="264">
        <v>163</v>
      </c>
      <c r="C37" s="264">
        <v>874</v>
      </c>
      <c r="D37" s="264" t="s">
        <v>74</v>
      </c>
      <c r="E37" s="264" t="s">
        <v>74</v>
      </c>
      <c r="F37" s="264" t="s">
        <v>74</v>
      </c>
      <c r="G37" s="264" t="s">
        <v>74</v>
      </c>
      <c r="H37" s="204" t="s">
        <v>74</v>
      </c>
      <c r="I37" s="264" t="s">
        <v>78</v>
      </c>
      <c r="J37" s="204" t="s">
        <v>78</v>
      </c>
      <c r="K37" s="204" t="s">
        <v>78</v>
      </c>
      <c r="L37" s="204" t="s">
        <v>78</v>
      </c>
      <c r="M37" s="204" t="s">
        <v>78</v>
      </c>
      <c r="N37" s="204" t="s">
        <v>78</v>
      </c>
      <c r="O37" s="204" t="s">
        <v>78</v>
      </c>
      <c r="P37" s="39"/>
      <c r="Q37" s="39"/>
      <c r="R37" s="39"/>
    </row>
    <row r="38" spans="1:18" s="37" customFormat="1" ht="13">
      <c r="A38" s="270" t="s">
        <v>75</v>
      </c>
      <c r="B38" s="272">
        <v>64</v>
      </c>
      <c r="C38" s="272">
        <v>63</v>
      </c>
      <c r="D38" s="272">
        <v>137</v>
      </c>
      <c r="E38" s="272">
        <v>44</v>
      </c>
      <c r="F38" s="272">
        <v>75</v>
      </c>
      <c r="G38" s="272">
        <v>182</v>
      </c>
      <c r="H38" s="274">
        <v>520</v>
      </c>
      <c r="I38" s="272">
        <v>208</v>
      </c>
      <c r="J38" s="274">
        <v>505.54399999999998</v>
      </c>
      <c r="K38" s="274">
        <v>374</v>
      </c>
      <c r="L38" s="274">
        <v>609.41600000000005</v>
      </c>
      <c r="M38" s="274">
        <v>1021.366</v>
      </c>
      <c r="N38" s="274">
        <v>1864.577</v>
      </c>
      <c r="O38" s="274">
        <v>342.35599999999999</v>
      </c>
      <c r="P38" s="39"/>
      <c r="Q38" s="39"/>
      <c r="R38" s="39"/>
    </row>
    <row r="39" spans="1:18" s="37" customFormat="1" ht="13">
      <c r="A39" s="262" t="s">
        <v>76</v>
      </c>
      <c r="B39" s="264" t="s">
        <v>74</v>
      </c>
      <c r="C39" s="264" t="s">
        <v>74</v>
      </c>
      <c r="D39" s="264" t="s">
        <v>74</v>
      </c>
      <c r="E39" s="264" t="s">
        <v>74</v>
      </c>
      <c r="F39" s="264" t="s">
        <v>74</v>
      </c>
      <c r="G39" s="264" t="s">
        <v>74</v>
      </c>
      <c r="H39" s="204" t="s">
        <v>74</v>
      </c>
      <c r="I39" s="264">
        <v>14</v>
      </c>
      <c r="J39" s="204">
        <v>1033.5440000000001</v>
      </c>
      <c r="K39" s="204">
        <v>1537</v>
      </c>
      <c r="L39" s="204">
        <v>1615.2239999999999</v>
      </c>
      <c r="M39" s="204">
        <v>2280.4490000000001</v>
      </c>
      <c r="N39" s="204">
        <v>11235.208000000001</v>
      </c>
      <c r="O39" s="204">
        <v>8733.8950000000004</v>
      </c>
      <c r="P39" s="39"/>
      <c r="Q39" s="39"/>
      <c r="R39" s="39"/>
    </row>
    <row r="40" spans="1:18" s="37" customFormat="1" ht="13">
      <c r="A40" s="270" t="s">
        <v>77</v>
      </c>
      <c r="B40" s="272">
        <v>2005</v>
      </c>
      <c r="C40" s="272">
        <v>2264</v>
      </c>
      <c r="D40" s="272">
        <v>5331</v>
      </c>
      <c r="E40" s="272">
        <v>5136</v>
      </c>
      <c r="F40" s="272">
        <v>6048</v>
      </c>
      <c r="G40" s="272">
        <v>5452</v>
      </c>
      <c r="H40" s="274">
        <v>9204</v>
      </c>
      <c r="I40" s="272">
        <v>10659</v>
      </c>
      <c r="J40" s="274">
        <v>8753.8619999999992</v>
      </c>
      <c r="K40" s="274">
        <v>7340</v>
      </c>
      <c r="L40" s="274">
        <v>7054.63</v>
      </c>
      <c r="M40" s="274">
        <v>10085.712</v>
      </c>
      <c r="N40" s="274">
        <v>92.552000000000007</v>
      </c>
      <c r="O40" s="274">
        <v>77.673000000000002</v>
      </c>
      <c r="P40" s="39"/>
      <c r="Q40" s="39"/>
      <c r="R40" s="39"/>
    </row>
    <row r="41" spans="1:18" s="37" customFormat="1" ht="13">
      <c r="A41" s="262" t="s">
        <v>79</v>
      </c>
      <c r="B41" s="264">
        <v>3</v>
      </c>
      <c r="C41" s="264" t="s">
        <v>78</v>
      </c>
      <c r="D41" s="264">
        <v>82</v>
      </c>
      <c r="E41" s="264">
        <v>27</v>
      </c>
      <c r="F41" s="264">
        <v>2</v>
      </c>
      <c r="G41" s="264">
        <v>122</v>
      </c>
      <c r="H41" s="204">
        <v>6</v>
      </c>
      <c r="I41" s="264">
        <v>0.13600000000000001</v>
      </c>
      <c r="J41" s="204">
        <v>3.089</v>
      </c>
      <c r="K41" s="204" t="s">
        <v>78</v>
      </c>
      <c r="L41" s="204">
        <v>27.992000000000001</v>
      </c>
      <c r="M41" s="204">
        <v>26.797999999999998</v>
      </c>
      <c r="N41" s="204">
        <v>3788.9189999999999</v>
      </c>
      <c r="O41" s="204">
        <v>3432.386</v>
      </c>
      <c r="P41" s="39"/>
      <c r="Q41" s="39"/>
      <c r="R41" s="39"/>
    </row>
    <row r="42" spans="1:18" s="37" customFormat="1" ht="13">
      <c r="A42" s="275" t="s">
        <v>243</v>
      </c>
      <c r="B42" s="272">
        <v>425</v>
      </c>
      <c r="C42" s="272">
        <v>817</v>
      </c>
      <c r="D42" s="272">
        <v>760</v>
      </c>
      <c r="E42" s="272">
        <v>1514</v>
      </c>
      <c r="F42" s="272">
        <v>2673</v>
      </c>
      <c r="G42" s="272">
        <v>1016</v>
      </c>
      <c r="H42" s="274">
        <v>3092</v>
      </c>
      <c r="I42" s="272">
        <v>3512</v>
      </c>
      <c r="J42" s="274">
        <v>2763.6120000000001</v>
      </c>
      <c r="K42" s="274">
        <v>3125</v>
      </c>
      <c r="L42" s="274">
        <v>3098.3870000000002</v>
      </c>
      <c r="M42" s="274">
        <v>3077.1819999999998</v>
      </c>
      <c r="N42" s="274">
        <v>2158.7399999999998</v>
      </c>
      <c r="O42" s="274">
        <v>1684.4490000000001</v>
      </c>
      <c r="P42" s="39"/>
      <c r="Q42" s="39"/>
      <c r="R42" s="39"/>
    </row>
    <row r="43" spans="1:18" s="37" customFormat="1" ht="13">
      <c r="A43" s="262" t="s">
        <v>80</v>
      </c>
      <c r="B43" s="264">
        <v>629</v>
      </c>
      <c r="C43" s="264">
        <v>983</v>
      </c>
      <c r="D43" s="264" t="s">
        <v>74</v>
      </c>
      <c r="E43" s="264">
        <v>60</v>
      </c>
      <c r="F43" s="264">
        <v>1005</v>
      </c>
      <c r="G43" s="264">
        <v>1029</v>
      </c>
      <c r="H43" s="204">
        <v>686</v>
      </c>
      <c r="I43" s="264">
        <v>66</v>
      </c>
      <c r="J43" s="204">
        <v>957.40200000000004</v>
      </c>
      <c r="K43" s="204">
        <v>895</v>
      </c>
      <c r="L43" s="204">
        <v>1410.155</v>
      </c>
      <c r="M43" s="204">
        <v>1376.82</v>
      </c>
      <c r="N43" s="204">
        <v>1484.123</v>
      </c>
      <c r="O43" s="204">
        <v>829.077</v>
      </c>
      <c r="P43" s="39"/>
      <c r="Q43" s="39"/>
      <c r="R43" s="39"/>
    </row>
    <row r="44" spans="1:18" s="37" customFormat="1" ht="13">
      <c r="A44" s="276" t="s">
        <v>81</v>
      </c>
      <c r="B44" s="277">
        <v>9663</v>
      </c>
      <c r="C44" s="277">
        <v>16188</v>
      </c>
      <c r="D44" s="277">
        <v>7664</v>
      </c>
      <c r="E44" s="277">
        <v>12022</v>
      </c>
      <c r="F44" s="277">
        <v>12643</v>
      </c>
      <c r="G44" s="277">
        <v>12322</v>
      </c>
      <c r="H44" s="278">
        <v>11342</v>
      </c>
      <c r="I44" s="277">
        <v>14793</v>
      </c>
      <c r="J44" s="278">
        <v>12018.031999999999</v>
      </c>
      <c r="K44" s="278">
        <v>10984</v>
      </c>
      <c r="L44" s="278">
        <v>8121.3010000000004</v>
      </c>
      <c r="M44" s="278">
        <v>7245.3519999999999</v>
      </c>
      <c r="N44" s="278">
        <v>7357.0749999999998</v>
      </c>
      <c r="O44" s="278">
        <v>14213</v>
      </c>
      <c r="P44" s="39"/>
      <c r="Q44" s="39"/>
      <c r="R44" s="39"/>
    </row>
    <row r="45" spans="1:18" s="37" customFormat="1" ht="13">
      <c r="A45" s="262" t="s">
        <v>73</v>
      </c>
      <c r="B45" s="264" t="s">
        <v>78</v>
      </c>
      <c r="C45" s="264" t="s">
        <v>78</v>
      </c>
      <c r="D45" s="264" t="s">
        <v>74</v>
      </c>
      <c r="E45" s="264">
        <v>18</v>
      </c>
      <c r="F45" s="264" t="s">
        <v>74</v>
      </c>
      <c r="G45" s="264" t="s">
        <v>74</v>
      </c>
      <c r="H45" s="204" t="s">
        <v>74</v>
      </c>
      <c r="I45" s="264" t="s">
        <v>74</v>
      </c>
      <c r="J45" s="204" t="s">
        <v>74</v>
      </c>
      <c r="K45" s="204" t="s">
        <v>74</v>
      </c>
      <c r="L45" s="204" t="s">
        <v>74</v>
      </c>
      <c r="M45" s="204" t="s">
        <v>74</v>
      </c>
      <c r="N45" s="204" t="s">
        <v>74</v>
      </c>
      <c r="O45" s="204"/>
      <c r="P45" s="39"/>
      <c r="Q45" s="39"/>
      <c r="R45" s="39"/>
    </row>
    <row r="46" spans="1:18" s="37" customFormat="1" ht="13">
      <c r="A46" s="270" t="s">
        <v>75</v>
      </c>
      <c r="B46" s="271">
        <v>7219</v>
      </c>
      <c r="C46" s="271">
        <v>11167</v>
      </c>
      <c r="D46" s="271">
        <v>5504</v>
      </c>
      <c r="E46" s="271">
        <v>8243</v>
      </c>
      <c r="F46" s="271">
        <v>8844</v>
      </c>
      <c r="G46" s="271">
        <v>7846</v>
      </c>
      <c r="H46" s="273">
        <v>7683</v>
      </c>
      <c r="I46" s="271">
        <v>9765</v>
      </c>
      <c r="J46" s="273">
        <v>7200.527</v>
      </c>
      <c r="K46" s="273">
        <v>5946</v>
      </c>
      <c r="L46" s="273">
        <v>3771.6439999999998</v>
      </c>
      <c r="M46" s="273">
        <v>3407.5990000000002</v>
      </c>
      <c r="N46" s="273">
        <v>3797.0459999999998</v>
      </c>
      <c r="O46" s="273">
        <v>8354</v>
      </c>
      <c r="P46" s="39"/>
      <c r="Q46" s="39"/>
      <c r="R46" s="39"/>
    </row>
    <row r="47" spans="1:18" s="37" customFormat="1" ht="13">
      <c r="A47" s="262" t="s">
        <v>76</v>
      </c>
      <c r="B47" s="263">
        <v>688</v>
      </c>
      <c r="C47" s="263">
        <v>1046</v>
      </c>
      <c r="D47" s="263">
        <v>167</v>
      </c>
      <c r="E47" s="263">
        <v>432</v>
      </c>
      <c r="F47" s="263">
        <v>172</v>
      </c>
      <c r="G47" s="263">
        <v>539</v>
      </c>
      <c r="H47" s="265">
        <v>51</v>
      </c>
      <c r="I47" s="263">
        <v>18</v>
      </c>
      <c r="J47" s="265">
        <v>14.853999999999999</v>
      </c>
      <c r="K47" s="265">
        <v>21</v>
      </c>
      <c r="L47" s="265">
        <v>20.673999999999999</v>
      </c>
      <c r="M47" s="265">
        <v>19.678999999999998</v>
      </c>
      <c r="N47" s="265">
        <v>12.068</v>
      </c>
      <c r="O47" s="265">
        <v>326</v>
      </c>
      <c r="P47" s="39"/>
      <c r="Q47" s="39"/>
      <c r="R47" s="39"/>
    </row>
    <row r="48" spans="1:18" s="37" customFormat="1" ht="13">
      <c r="A48" s="270" t="s">
        <v>77</v>
      </c>
      <c r="B48" s="271">
        <v>1702</v>
      </c>
      <c r="C48" s="271">
        <v>2792</v>
      </c>
      <c r="D48" s="271">
        <v>1499</v>
      </c>
      <c r="E48" s="271">
        <v>3052</v>
      </c>
      <c r="F48" s="271">
        <v>3498</v>
      </c>
      <c r="G48" s="271">
        <v>3173</v>
      </c>
      <c r="H48" s="273">
        <v>3500</v>
      </c>
      <c r="I48" s="271">
        <v>4926</v>
      </c>
      <c r="J48" s="273">
        <v>4186.9750000000004</v>
      </c>
      <c r="K48" s="273">
        <v>4372</v>
      </c>
      <c r="L48" s="273">
        <v>3235.498</v>
      </c>
      <c r="M48" s="273">
        <v>3244.9119999999998</v>
      </c>
      <c r="N48" s="273">
        <v>3154.6579999999999</v>
      </c>
      <c r="O48" s="273">
        <v>4627</v>
      </c>
      <c r="P48" s="39"/>
      <c r="Q48" s="39"/>
      <c r="R48" s="39"/>
    </row>
    <row r="49" spans="1:18" s="37" customFormat="1" ht="13">
      <c r="A49" s="262" t="s">
        <v>79</v>
      </c>
      <c r="B49" s="263">
        <v>54</v>
      </c>
      <c r="C49" s="263">
        <v>1182</v>
      </c>
      <c r="D49" s="263">
        <v>494</v>
      </c>
      <c r="E49" s="263">
        <v>277</v>
      </c>
      <c r="F49" s="263">
        <v>129</v>
      </c>
      <c r="G49" s="263">
        <v>764</v>
      </c>
      <c r="H49" s="265">
        <v>108</v>
      </c>
      <c r="I49" s="263">
        <v>20</v>
      </c>
      <c r="J49" s="265">
        <v>175.52799999999999</v>
      </c>
      <c r="K49" s="265">
        <v>151</v>
      </c>
      <c r="L49" s="265">
        <v>376.137</v>
      </c>
      <c r="M49" s="265">
        <v>188.44300000000001</v>
      </c>
      <c r="N49" s="265">
        <v>12.574</v>
      </c>
      <c r="O49" s="265">
        <v>210</v>
      </c>
      <c r="P49" s="39"/>
      <c r="Q49" s="39"/>
      <c r="R49" s="39"/>
    </row>
    <row r="50" spans="1:18" s="37" customFormat="1" ht="13">
      <c r="A50" s="275" t="s">
        <v>243</v>
      </c>
      <c r="B50" s="274" t="s">
        <v>78</v>
      </c>
      <c r="C50" s="274" t="s">
        <v>78</v>
      </c>
      <c r="D50" s="274" t="s">
        <v>74</v>
      </c>
      <c r="E50" s="274" t="s">
        <v>74</v>
      </c>
      <c r="F50" s="274" t="s">
        <v>74</v>
      </c>
      <c r="G50" s="274" t="s">
        <v>74</v>
      </c>
      <c r="H50" s="274" t="s">
        <v>74</v>
      </c>
      <c r="I50" s="274">
        <v>64</v>
      </c>
      <c r="J50" s="274">
        <v>440.14800000000002</v>
      </c>
      <c r="K50" s="274">
        <v>494</v>
      </c>
      <c r="L50" s="274">
        <v>717.34799999999996</v>
      </c>
      <c r="M50" s="274">
        <v>384.71899999999999</v>
      </c>
      <c r="N50" s="274">
        <v>380.72899999999998</v>
      </c>
      <c r="O50" s="274">
        <v>696</v>
      </c>
      <c r="P50" s="39"/>
      <c r="Q50" s="39"/>
      <c r="R50" s="39"/>
    </row>
    <row r="51" spans="1:18" s="37" customFormat="1" ht="13">
      <c r="A51" s="266" t="s">
        <v>80</v>
      </c>
      <c r="B51" s="206" t="s">
        <v>78</v>
      </c>
      <c r="C51" s="206" t="s">
        <v>78</v>
      </c>
      <c r="D51" s="206" t="s">
        <v>74</v>
      </c>
      <c r="E51" s="206" t="s">
        <v>74</v>
      </c>
      <c r="F51" s="206" t="s">
        <v>74</v>
      </c>
      <c r="G51" s="206" t="s">
        <v>74</v>
      </c>
      <c r="H51" s="206" t="s">
        <v>74</v>
      </c>
      <c r="I51" s="206" t="s">
        <v>74</v>
      </c>
      <c r="J51" s="206" t="s">
        <v>74</v>
      </c>
      <c r="K51" s="206" t="s">
        <v>74</v>
      </c>
      <c r="L51" s="206" t="s">
        <v>74</v>
      </c>
      <c r="M51" s="206" t="s">
        <v>74</v>
      </c>
      <c r="N51" s="206" t="s">
        <v>74</v>
      </c>
      <c r="O51" s="206" t="s">
        <v>74</v>
      </c>
      <c r="P51" s="39"/>
      <c r="Q51" s="39"/>
      <c r="R51" s="39"/>
    </row>
    <row r="52" spans="1:18" s="37" customFormat="1" ht="17.149999999999999" customHeight="1">
      <c r="A52" s="10" t="s">
        <v>59</v>
      </c>
      <c r="B52" s="38"/>
      <c r="C52" s="5"/>
      <c r="D52" s="5"/>
      <c r="E52" s="5"/>
      <c r="F52" s="5"/>
      <c r="G52" s="5"/>
      <c r="K52" s="38"/>
      <c r="L52" s="39"/>
      <c r="M52" s="39"/>
      <c r="N52" s="39"/>
      <c r="O52" s="40"/>
      <c r="P52" s="39"/>
      <c r="Q52" s="39"/>
      <c r="R52" s="39"/>
    </row>
    <row r="53" spans="1:18" s="37" customFormat="1" ht="17.149999999999999" customHeight="1">
      <c r="A53" s="10"/>
      <c r="B53" s="38"/>
      <c r="C53" s="5"/>
      <c r="D53" s="5"/>
      <c r="E53" s="5"/>
      <c r="F53" s="5"/>
      <c r="G53" s="5"/>
      <c r="K53" s="38"/>
      <c r="L53" s="39"/>
      <c r="M53" s="39"/>
      <c r="N53" s="39"/>
      <c r="O53" s="40"/>
      <c r="P53" s="39"/>
      <c r="Q53" s="39"/>
      <c r="R53" s="39"/>
    </row>
    <row r="54" spans="1:18" s="37" customFormat="1" ht="17.149999999999999" customHeight="1">
      <c r="A54" s="61" t="s">
        <v>292</v>
      </c>
      <c r="B54" s="38"/>
      <c r="C54" s="5"/>
      <c r="D54" s="5"/>
      <c r="E54" s="5"/>
      <c r="F54" s="5"/>
      <c r="G54" s="5"/>
      <c r="K54" s="38"/>
      <c r="L54" s="39"/>
      <c r="M54" s="39"/>
      <c r="N54" s="39"/>
      <c r="O54" s="40"/>
      <c r="P54" s="39"/>
      <c r="Q54" s="39"/>
      <c r="R54" s="39"/>
    </row>
    <row r="55" spans="1:18" s="328" customFormat="1" ht="28.5" customHeight="1">
      <c r="A55" s="329" t="s">
        <v>183</v>
      </c>
      <c r="B55" s="329" t="s">
        <v>214</v>
      </c>
      <c r="C55" s="329" t="s">
        <v>215</v>
      </c>
      <c r="D55" s="329" t="s">
        <v>216</v>
      </c>
      <c r="E55" s="329" t="s">
        <v>220</v>
      </c>
      <c r="F55" s="329" t="s">
        <v>217</v>
      </c>
      <c r="G55" s="329" t="s">
        <v>218</v>
      </c>
      <c r="H55" s="330" t="s">
        <v>219</v>
      </c>
      <c r="I55" s="329" t="s">
        <v>239</v>
      </c>
      <c r="J55" s="330" t="s">
        <v>240</v>
      </c>
      <c r="K55" s="329" t="s">
        <v>244</v>
      </c>
      <c r="L55" s="329">
        <v>2018</v>
      </c>
      <c r="M55" s="329">
        <v>2019</v>
      </c>
      <c r="N55" s="329">
        <v>2020</v>
      </c>
      <c r="O55" s="329">
        <v>2021</v>
      </c>
      <c r="P55" s="379" t="s">
        <v>314</v>
      </c>
      <c r="Q55" s="331"/>
    </row>
    <row r="56" spans="1:18" s="37" customFormat="1" ht="13">
      <c r="A56" s="144" t="s">
        <v>25</v>
      </c>
      <c r="B56" s="93">
        <v>145183</v>
      </c>
      <c r="C56" s="93">
        <v>156935</v>
      </c>
      <c r="D56" s="93">
        <v>157658</v>
      </c>
      <c r="E56" s="93">
        <v>163548</v>
      </c>
      <c r="F56" s="93">
        <v>162139</v>
      </c>
      <c r="G56" s="93">
        <v>164580</v>
      </c>
      <c r="H56" s="92">
        <v>159058</v>
      </c>
      <c r="I56" s="93">
        <v>164944</v>
      </c>
      <c r="J56" s="92">
        <v>166634</v>
      </c>
      <c r="K56" s="92">
        <v>170465</v>
      </c>
      <c r="L56" s="92">
        <v>170039</v>
      </c>
      <c r="M56" s="92">
        <v>163989</v>
      </c>
      <c r="N56" s="92">
        <v>158043</v>
      </c>
      <c r="O56" s="92">
        <v>179631</v>
      </c>
    </row>
    <row r="57" spans="1:18" s="37" customFormat="1" ht="13">
      <c r="A57" s="149" t="s">
        <v>60</v>
      </c>
      <c r="B57" s="89">
        <v>137979</v>
      </c>
      <c r="C57" s="89">
        <v>148915</v>
      </c>
      <c r="D57" s="89">
        <v>150107</v>
      </c>
      <c r="E57" s="89">
        <v>155685</v>
      </c>
      <c r="F57" s="89">
        <v>154296</v>
      </c>
      <c r="G57" s="89">
        <v>156429</v>
      </c>
      <c r="H57" s="88">
        <v>151073</v>
      </c>
      <c r="I57" s="89">
        <v>156527</v>
      </c>
      <c r="J57" s="88">
        <v>156756</v>
      </c>
      <c r="K57" s="88">
        <v>158975</v>
      </c>
      <c r="L57" s="88">
        <v>155726</v>
      </c>
      <c r="M57" s="88">
        <v>147613</v>
      </c>
      <c r="N57" s="88">
        <v>141370</v>
      </c>
      <c r="O57" s="88">
        <v>164771</v>
      </c>
    </row>
    <row r="58" spans="1:18" s="37" customFormat="1" ht="13">
      <c r="A58" s="150" t="s">
        <v>61</v>
      </c>
      <c r="B58" s="95">
        <v>7204</v>
      </c>
      <c r="C58" s="95">
        <v>8020</v>
      </c>
      <c r="D58" s="95">
        <v>7551</v>
      </c>
      <c r="E58" s="95">
        <v>7863</v>
      </c>
      <c r="F58" s="95">
        <v>7843</v>
      </c>
      <c r="G58" s="95">
        <v>8151</v>
      </c>
      <c r="H58" s="94">
        <v>7985</v>
      </c>
      <c r="I58" s="95">
        <v>8417</v>
      </c>
      <c r="J58" s="94">
        <v>9878</v>
      </c>
      <c r="K58" s="94">
        <v>11490</v>
      </c>
      <c r="L58" s="94">
        <v>14313</v>
      </c>
      <c r="M58" s="94">
        <v>16376</v>
      </c>
      <c r="N58" s="94">
        <v>16673</v>
      </c>
      <c r="O58" s="94">
        <v>14860</v>
      </c>
    </row>
    <row r="59" spans="1:18" s="37" customFormat="1" ht="13">
      <c r="A59" s="145"/>
      <c r="B59" s="89"/>
      <c r="C59" s="89"/>
      <c r="D59" s="89"/>
      <c r="E59" s="89"/>
      <c r="F59" s="89"/>
      <c r="G59" s="89"/>
      <c r="H59" s="88"/>
      <c r="I59" s="89"/>
      <c r="J59" s="88"/>
      <c r="K59" s="88"/>
      <c r="L59" s="88"/>
      <c r="M59" s="88"/>
      <c r="N59" s="88"/>
      <c r="O59" s="88"/>
    </row>
    <row r="60" spans="1:18" s="37" customFormat="1" ht="15">
      <c r="A60" s="151" t="s">
        <v>62</v>
      </c>
      <c r="B60" s="295" t="s">
        <v>63</v>
      </c>
      <c r="C60" s="148">
        <v>16.8</v>
      </c>
      <c r="D60" s="148">
        <v>17.600000000000001</v>
      </c>
      <c r="E60" s="148">
        <v>16.600000000000001</v>
      </c>
      <c r="F60" s="148">
        <v>16.702582352179306</v>
      </c>
      <c r="G60" s="148">
        <v>15.876322490079426</v>
      </c>
      <c r="H60" s="152">
        <v>15.144475600095564</v>
      </c>
      <c r="I60" s="148">
        <v>16.249272480356968</v>
      </c>
      <c r="J60" s="152">
        <v>16.668146956803533</v>
      </c>
      <c r="K60" s="152">
        <v>16.807966444724723</v>
      </c>
      <c r="L60" s="152">
        <v>17.114191450196721</v>
      </c>
      <c r="M60" s="152">
        <v>18.094079480940795</v>
      </c>
      <c r="N60" s="152">
        <v>18.930474177750217</v>
      </c>
      <c r="O60" s="152">
        <v>17.307814352756484</v>
      </c>
    </row>
    <row r="61" spans="1:18" s="37" customFormat="1" ht="15">
      <c r="A61" s="153" t="s">
        <v>64</v>
      </c>
      <c r="B61" s="296" t="s">
        <v>63</v>
      </c>
      <c r="C61" s="296" t="s">
        <v>63</v>
      </c>
      <c r="D61" s="154">
        <v>17.100000000000001</v>
      </c>
      <c r="E61" s="154">
        <v>16.100000000000001</v>
      </c>
      <c r="F61" s="154">
        <v>16.270977371267861</v>
      </c>
      <c r="G61" s="154">
        <v>15.093979593697018</v>
      </c>
      <c r="H61" s="155">
        <v>14.412226986382326</v>
      </c>
      <c r="I61" s="154">
        <v>15.938924725967601</v>
      </c>
      <c r="J61" s="155">
        <v>16.075950886373729</v>
      </c>
      <c r="K61" s="155">
        <v>16.536004458393215</v>
      </c>
      <c r="L61" s="155">
        <v>16.572786243155981</v>
      </c>
      <c r="M61" s="155">
        <v>17.848514229612963</v>
      </c>
      <c r="N61" s="155">
        <v>18.319560623125497</v>
      </c>
      <c r="O61" s="155">
        <v>17.013544432753811</v>
      </c>
    </row>
    <row r="62" spans="1:18" s="37" customFormat="1" ht="17.149999999999999" customHeight="1">
      <c r="A62" s="46"/>
      <c r="B62" s="46"/>
      <c r="C62" s="62"/>
      <c r="D62" s="62"/>
      <c r="E62" s="45"/>
      <c r="F62" s="45"/>
      <c r="G62" s="45"/>
      <c r="H62" s="45"/>
    </row>
    <row r="63" spans="1:18" s="37" customFormat="1">
      <c r="A63" s="16" t="s">
        <v>293</v>
      </c>
      <c r="B63" s="43"/>
      <c r="C63" s="43"/>
      <c r="D63" s="43"/>
    </row>
    <row r="64" spans="1:18" s="328" customFormat="1" ht="28.5" customHeight="1">
      <c r="A64" s="403" t="s">
        <v>183</v>
      </c>
      <c r="B64" s="404"/>
      <c r="C64" s="332" t="s">
        <v>214</v>
      </c>
      <c r="D64" s="332" t="s">
        <v>215</v>
      </c>
      <c r="E64" s="332" t="s">
        <v>216</v>
      </c>
      <c r="F64" s="329" t="s">
        <v>220</v>
      </c>
      <c r="G64" s="332" t="s">
        <v>217</v>
      </c>
      <c r="H64" s="329" t="s">
        <v>218</v>
      </c>
      <c r="I64" s="330" t="s">
        <v>219</v>
      </c>
      <c r="J64" s="329" t="s">
        <v>239</v>
      </c>
      <c r="K64" s="330" t="s">
        <v>240</v>
      </c>
      <c r="L64" s="329" t="s">
        <v>244</v>
      </c>
      <c r="M64" s="329">
        <v>2018</v>
      </c>
      <c r="N64" s="329">
        <v>2019</v>
      </c>
      <c r="O64" s="329">
        <v>2020</v>
      </c>
      <c r="P64" s="379" t="s">
        <v>314</v>
      </c>
    </row>
    <row r="65" spans="1:16" s="37" customFormat="1" ht="13">
      <c r="A65" s="158" t="s">
        <v>65</v>
      </c>
      <c r="B65" s="385" t="s">
        <v>66</v>
      </c>
      <c r="C65" s="156">
        <v>93.6</v>
      </c>
      <c r="D65" s="156">
        <v>90.6</v>
      </c>
      <c r="E65" s="156">
        <v>86.6</v>
      </c>
      <c r="F65" s="156">
        <v>85.5</v>
      </c>
      <c r="G65" s="156">
        <v>83</v>
      </c>
      <c r="H65" s="156">
        <v>83.7</v>
      </c>
      <c r="I65" s="220">
        <v>81.400000000000006</v>
      </c>
      <c r="J65" s="221">
        <v>79.099999999999994</v>
      </c>
      <c r="K65" s="220">
        <v>78.208403126744841</v>
      </c>
      <c r="L65" s="220">
        <v>76.941455165731497</v>
      </c>
      <c r="M65" s="364">
        <v>76.783912393041007</v>
      </c>
      <c r="N65" s="185">
        <v>72.148252871686381</v>
      </c>
      <c r="O65" s="185">
        <v>67.995183357811911</v>
      </c>
    </row>
    <row r="66" spans="1:16" s="37" customFormat="1" ht="13">
      <c r="A66" s="145"/>
      <c r="B66" s="386" t="s">
        <v>342</v>
      </c>
      <c r="C66" s="140">
        <v>30.5</v>
      </c>
      <c r="D66" s="140">
        <v>28.6</v>
      </c>
      <c r="E66" s="140">
        <v>24.4</v>
      </c>
      <c r="F66" s="140">
        <v>25.5</v>
      </c>
      <c r="G66" s="140">
        <v>27.1</v>
      </c>
      <c r="H66" s="140">
        <v>26.4</v>
      </c>
      <c r="I66" s="137">
        <v>25</v>
      </c>
      <c r="J66" s="133">
        <v>24.2</v>
      </c>
      <c r="K66" s="137">
        <v>21.248632022063436</v>
      </c>
      <c r="L66" s="137">
        <v>20.061510346845232</v>
      </c>
      <c r="M66" s="279">
        <v>18.7</v>
      </c>
      <c r="N66" s="30">
        <v>14.185394734052908</v>
      </c>
      <c r="O66" s="30" t="s">
        <v>63</v>
      </c>
    </row>
    <row r="67" spans="1:16" s="37" customFormat="1" ht="13">
      <c r="A67" s="146" t="s">
        <v>40</v>
      </c>
      <c r="B67" s="387" t="s">
        <v>66</v>
      </c>
      <c r="C67" s="141">
        <v>2</v>
      </c>
      <c r="D67" s="141">
        <v>4.2</v>
      </c>
      <c r="E67" s="141">
        <v>4.2</v>
      </c>
      <c r="F67" s="141">
        <v>4.7</v>
      </c>
      <c r="G67" s="141">
        <v>5</v>
      </c>
      <c r="H67" s="141">
        <v>4.4000000000000004</v>
      </c>
      <c r="I67" s="136">
        <v>4.5999999999999996</v>
      </c>
      <c r="J67" s="132">
        <v>5.3</v>
      </c>
      <c r="K67" s="136">
        <v>6.2653545505304296</v>
      </c>
      <c r="L67" s="136">
        <v>7.224339244211551</v>
      </c>
      <c r="M67" s="365">
        <v>8.8565260087276201</v>
      </c>
      <c r="N67" s="187">
        <v>10.445952414811845</v>
      </c>
      <c r="O67" s="187">
        <v>12.19373681782095</v>
      </c>
    </row>
    <row r="68" spans="1:16" s="37" customFormat="1" ht="13">
      <c r="A68" s="145"/>
      <c r="B68" s="386" t="s">
        <v>342</v>
      </c>
      <c r="C68" s="140">
        <v>16.899999999999999</v>
      </c>
      <c r="D68" s="140">
        <v>21.2</v>
      </c>
      <c r="E68" s="140">
        <v>23.7</v>
      </c>
      <c r="F68" s="140">
        <v>22.3</v>
      </c>
      <c r="G68" s="140">
        <v>18.600000000000001</v>
      </c>
      <c r="H68" s="140">
        <v>16.600000000000001</v>
      </c>
      <c r="I68" s="137">
        <v>15.4</v>
      </c>
      <c r="J68" s="133">
        <v>16.399999999999999</v>
      </c>
      <c r="K68" s="137">
        <v>19.731467226232017</v>
      </c>
      <c r="L68" s="137">
        <v>21.093609031730928</v>
      </c>
      <c r="M68" s="279">
        <v>20</v>
      </c>
      <c r="N68" s="30">
        <v>22.646392957403926</v>
      </c>
      <c r="O68" s="30" t="s">
        <v>63</v>
      </c>
    </row>
    <row r="69" spans="1:16" s="37" customFormat="1" ht="13">
      <c r="A69" s="146" t="s">
        <v>67</v>
      </c>
      <c r="B69" s="387" t="s">
        <v>66</v>
      </c>
      <c r="C69" s="141">
        <v>1.3</v>
      </c>
      <c r="D69" s="141">
        <v>1.8</v>
      </c>
      <c r="E69" s="141">
        <v>1.8</v>
      </c>
      <c r="F69" s="141">
        <v>1.5</v>
      </c>
      <c r="G69" s="141">
        <v>1.3</v>
      </c>
      <c r="H69" s="141">
        <v>1.1000000000000001</v>
      </c>
      <c r="I69" s="136">
        <v>1</v>
      </c>
      <c r="J69" s="132">
        <v>1.3</v>
      </c>
      <c r="K69" s="136">
        <v>1.3819095477386936</v>
      </c>
      <c r="L69" s="136">
        <v>1.1853208165005185</v>
      </c>
      <c r="M69" s="365">
        <v>1.0586789678113537</v>
      </c>
      <c r="N69" s="187">
        <v>1.0803073721388134</v>
      </c>
      <c r="O69" s="187">
        <v>1.1079440699094349</v>
      </c>
    </row>
    <row r="70" spans="1:16" s="37" customFormat="1" ht="13">
      <c r="A70" s="145"/>
      <c r="B70" s="386" t="s">
        <v>342</v>
      </c>
      <c r="C70" s="140">
        <v>6.2</v>
      </c>
      <c r="D70" s="140">
        <v>4.5999999999999996</v>
      </c>
      <c r="E70" s="140">
        <v>2.9</v>
      </c>
      <c r="F70" s="140">
        <v>2.6</v>
      </c>
      <c r="G70" s="140">
        <v>2.5</v>
      </c>
      <c r="H70" s="140">
        <v>2.2000000000000002</v>
      </c>
      <c r="I70" s="137">
        <v>2.1</v>
      </c>
      <c r="J70" s="133">
        <v>2.2000000000000002</v>
      </c>
      <c r="K70" s="137">
        <v>2.1237734646401596</v>
      </c>
      <c r="L70" s="137">
        <v>1.8386419703347665</v>
      </c>
      <c r="M70" s="279">
        <v>1.7</v>
      </c>
      <c r="N70" s="30">
        <v>1.6555262949904657</v>
      </c>
      <c r="O70" s="30" t="s">
        <v>63</v>
      </c>
    </row>
    <row r="71" spans="1:16" s="37" customFormat="1" ht="13">
      <c r="A71" s="146" t="s">
        <v>68</v>
      </c>
      <c r="B71" s="387" t="s">
        <v>66</v>
      </c>
      <c r="C71" s="141">
        <v>1.6</v>
      </c>
      <c r="D71" s="141">
        <v>2.4</v>
      </c>
      <c r="E71" s="141">
        <v>6.9</v>
      </c>
      <c r="F71" s="141">
        <v>8</v>
      </c>
      <c r="G71" s="141">
        <v>10.4</v>
      </c>
      <c r="H71" s="141">
        <v>10.4</v>
      </c>
      <c r="I71" s="136">
        <v>12.5</v>
      </c>
      <c r="J71" s="132">
        <v>13.8</v>
      </c>
      <c r="K71" s="136">
        <v>13.687185929648241</v>
      </c>
      <c r="L71" s="136">
        <v>14.148693129509757</v>
      </c>
      <c r="M71" s="365">
        <v>12.713039667380732</v>
      </c>
      <c r="N71" s="187">
        <v>15.978702455100127</v>
      </c>
      <c r="O71" s="187">
        <v>18.38897746246483</v>
      </c>
    </row>
    <row r="72" spans="1:16" s="37" customFormat="1" ht="13">
      <c r="A72" s="145"/>
      <c r="B72" s="386" t="s">
        <v>342</v>
      </c>
      <c r="C72" s="140">
        <v>13.8</v>
      </c>
      <c r="D72" s="140">
        <v>13.8</v>
      </c>
      <c r="E72" s="140">
        <v>20.2</v>
      </c>
      <c r="F72" s="140">
        <v>20.5</v>
      </c>
      <c r="G72" s="140">
        <v>23.3</v>
      </c>
      <c r="H72" s="140">
        <v>26.2</v>
      </c>
      <c r="I72" s="137">
        <v>28.2</v>
      </c>
      <c r="J72" s="133">
        <v>28.9</v>
      </c>
      <c r="K72" s="137">
        <v>29.229691311290143</v>
      </c>
      <c r="L72" s="137">
        <v>30.480606418181701</v>
      </c>
      <c r="M72" s="279">
        <v>32.9</v>
      </c>
      <c r="N72" s="30">
        <v>34.935493867843128</v>
      </c>
      <c r="O72" s="30" t="s">
        <v>63</v>
      </c>
    </row>
    <row r="73" spans="1:16" s="37" customFormat="1" ht="15">
      <c r="A73" s="146" t="s">
        <v>69</v>
      </c>
      <c r="B73" s="387" t="s">
        <v>66</v>
      </c>
      <c r="C73" s="157" t="s">
        <v>70</v>
      </c>
      <c r="D73" s="157" t="s">
        <v>70</v>
      </c>
      <c r="E73" s="157" t="s">
        <v>70</v>
      </c>
      <c r="F73" s="157" t="s">
        <v>70</v>
      </c>
      <c r="G73" s="157" t="s">
        <v>70</v>
      </c>
      <c r="H73" s="157" t="s">
        <v>70</v>
      </c>
      <c r="I73" s="157" t="s">
        <v>70</v>
      </c>
      <c r="J73" s="157" t="s">
        <v>70</v>
      </c>
      <c r="K73" s="157" t="s">
        <v>70</v>
      </c>
      <c r="L73" s="297" t="s">
        <v>70</v>
      </c>
      <c r="M73" s="366" t="s">
        <v>70</v>
      </c>
      <c r="N73" s="389" t="s">
        <v>70</v>
      </c>
      <c r="O73" s="389" t="s">
        <v>70</v>
      </c>
    </row>
    <row r="74" spans="1:16" s="37" customFormat="1" ht="13">
      <c r="A74" s="145"/>
      <c r="B74" s="386" t="s">
        <v>342</v>
      </c>
      <c r="C74" s="140">
        <v>31.1</v>
      </c>
      <c r="D74" s="140">
        <v>30</v>
      </c>
      <c r="E74" s="140">
        <v>27.2</v>
      </c>
      <c r="F74" s="140">
        <v>27.5</v>
      </c>
      <c r="G74" s="140">
        <v>26.8</v>
      </c>
      <c r="H74" s="140">
        <v>26.9</v>
      </c>
      <c r="I74" s="137">
        <v>27.5</v>
      </c>
      <c r="J74" s="133">
        <v>26.5</v>
      </c>
      <c r="K74" s="137">
        <v>25.796339124901429</v>
      </c>
      <c r="L74" s="137">
        <v>25.149132867441548</v>
      </c>
      <c r="M74" s="279">
        <v>25.2</v>
      </c>
      <c r="N74" s="30">
        <v>25.454254405196973</v>
      </c>
      <c r="O74" s="30" t="s">
        <v>63</v>
      </c>
    </row>
    <row r="75" spans="1:16" s="37" customFormat="1" ht="13">
      <c r="A75" s="146" t="s">
        <v>71</v>
      </c>
      <c r="B75" s="387" t="s">
        <v>66</v>
      </c>
      <c r="C75" s="141">
        <v>1.5</v>
      </c>
      <c r="D75" s="141">
        <v>1</v>
      </c>
      <c r="E75" s="141">
        <v>0.5</v>
      </c>
      <c r="F75" s="141">
        <v>0.3</v>
      </c>
      <c r="G75" s="141">
        <v>0.3</v>
      </c>
      <c r="H75" s="141">
        <v>0.4</v>
      </c>
      <c r="I75" s="136">
        <v>0.5</v>
      </c>
      <c r="J75" s="132">
        <v>0.5</v>
      </c>
      <c r="K75" s="136">
        <v>0.45714684533780009</v>
      </c>
      <c r="L75" s="136">
        <v>0.50019164404667849</v>
      </c>
      <c r="M75" s="365">
        <v>0.58784296303929884</v>
      </c>
      <c r="N75" s="187">
        <v>0.34678488626282716</v>
      </c>
      <c r="O75" s="187">
        <v>0.31415829199288953</v>
      </c>
    </row>
    <row r="76" spans="1:16" s="37" customFormat="1" ht="13">
      <c r="A76" s="159"/>
      <c r="B76" s="388" t="s">
        <v>342</v>
      </c>
      <c r="C76" s="160">
        <v>1.5</v>
      </c>
      <c r="D76" s="160">
        <v>1.8</v>
      </c>
      <c r="E76" s="160">
        <v>1.6</v>
      </c>
      <c r="F76" s="160">
        <v>1.6</v>
      </c>
      <c r="G76" s="160">
        <v>1.7</v>
      </c>
      <c r="H76" s="160">
        <v>1.7</v>
      </c>
      <c r="I76" s="222">
        <v>1.8</v>
      </c>
      <c r="J76" s="223">
        <v>1.8</v>
      </c>
      <c r="K76" s="222">
        <v>1.8700968508728122</v>
      </c>
      <c r="L76" s="222">
        <v>1.3764993654658129</v>
      </c>
      <c r="M76" s="367">
        <v>1.5</v>
      </c>
      <c r="N76" s="33">
        <v>1.1229377405126018</v>
      </c>
      <c r="O76" s="33" t="s">
        <v>63</v>
      </c>
    </row>
    <row r="77" spans="1:16" s="37" customFormat="1" ht="15">
      <c r="A77" s="37" t="s">
        <v>343</v>
      </c>
      <c r="B77" s="63"/>
      <c r="C77" s="64"/>
      <c r="D77" s="64"/>
      <c r="E77" s="64"/>
      <c r="F77" s="64"/>
      <c r="G77" s="64"/>
      <c r="H77" s="65"/>
    </row>
    <row r="78" spans="1:16" s="37" customFormat="1">
      <c r="A78" s="16" t="s">
        <v>294</v>
      </c>
      <c r="B78" s="43"/>
      <c r="C78" s="43"/>
      <c r="D78" s="43"/>
    </row>
    <row r="79" spans="1:16" s="328" customFormat="1" ht="28.5" customHeight="1">
      <c r="A79" s="329" t="s">
        <v>183</v>
      </c>
      <c r="B79" s="329" t="s">
        <v>214</v>
      </c>
      <c r="C79" s="329" t="s">
        <v>215</v>
      </c>
      <c r="D79" s="329" t="s">
        <v>216</v>
      </c>
      <c r="E79" s="329" t="s">
        <v>220</v>
      </c>
      <c r="F79" s="329" t="s">
        <v>217</v>
      </c>
      <c r="G79" s="329" t="s">
        <v>218</v>
      </c>
      <c r="H79" s="330" t="s">
        <v>219</v>
      </c>
      <c r="I79" s="329" t="s">
        <v>239</v>
      </c>
      <c r="J79" s="330" t="s">
        <v>240</v>
      </c>
      <c r="K79" s="329" t="s">
        <v>244</v>
      </c>
      <c r="L79" s="329">
        <v>2018</v>
      </c>
      <c r="M79" s="329">
        <v>2019</v>
      </c>
      <c r="N79" s="329">
        <v>2020</v>
      </c>
      <c r="O79" s="329">
        <v>2021</v>
      </c>
      <c r="P79" s="379" t="s">
        <v>314</v>
      </c>
    </row>
    <row r="80" spans="1:16" s="37" customFormat="1" ht="13">
      <c r="A80" s="161" t="s">
        <v>25</v>
      </c>
      <c r="B80" s="93">
        <v>145183</v>
      </c>
      <c r="C80" s="93">
        <v>156936</v>
      </c>
      <c r="D80" s="93">
        <v>157658</v>
      </c>
      <c r="E80" s="93">
        <v>163548</v>
      </c>
      <c r="F80" s="93">
        <v>162139</v>
      </c>
      <c r="G80" s="93">
        <v>164580</v>
      </c>
      <c r="H80" s="92">
        <v>159058</v>
      </c>
      <c r="I80" s="93">
        <v>164944</v>
      </c>
      <c r="J80" s="92">
        <v>166634</v>
      </c>
      <c r="K80" s="92">
        <v>170465</v>
      </c>
      <c r="L80" s="92">
        <v>170039.410409</v>
      </c>
      <c r="M80" s="92">
        <v>163988.97595199387</v>
      </c>
      <c r="N80" s="92">
        <v>158042.74118400001</v>
      </c>
      <c r="O80" s="92">
        <v>179631.13541999998</v>
      </c>
    </row>
    <row r="81" spans="1:18" s="37" customFormat="1" ht="13">
      <c r="A81" s="162" t="s">
        <v>82</v>
      </c>
      <c r="B81" s="89">
        <v>86211</v>
      </c>
      <c r="C81" s="89">
        <v>87402</v>
      </c>
      <c r="D81" s="89">
        <v>87799</v>
      </c>
      <c r="E81" s="89">
        <v>87326</v>
      </c>
      <c r="F81" s="89">
        <v>80528</v>
      </c>
      <c r="G81" s="89">
        <v>81568</v>
      </c>
      <c r="H81" s="88">
        <v>76162</v>
      </c>
      <c r="I81" s="89">
        <v>77693</v>
      </c>
      <c r="J81" s="88">
        <v>79550</v>
      </c>
      <c r="K81" s="88">
        <v>79022</v>
      </c>
      <c r="L81" s="88">
        <v>81256.562304647712</v>
      </c>
      <c r="M81" s="88">
        <v>76538.458233328973</v>
      </c>
      <c r="N81" s="88">
        <v>69667.752083420128</v>
      </c>
      <c r="O81" s="88">
        <v>82142.798990718919</v>
      </c>
    </row>
    <row r="82" spans="1:18" s="37" customFormat="1" ht="13">
      <c r="A82" s="163" t="s">
        <v>83</v>
      </c>
      <c r="B82" s="95">
        <v>49677</v>
      </c>
      <c r="C82" s="95">
        <v>54758</v>
      </c>
      <c r="D82" s="95">
        <v>48651</v>
      </c>
      <c r="E82" s="95">
        <v>52529</v>
      </c>
      <c r="F82" s="95">
        <v>54054</v>
      </c>
      <c r="G82" s="95">
        <v>56150</v>
      </c>
      <c r="H82" s="94">
        <v>53365</v>
      </c>
      <c r="I82" s="95">
        <v>52825</v>
      </c>
      <c r="J82" s="94">
        <v>50920</v>
      </c>
      <c r="K82" s="94">
        <v>52166</v>
      </c>
      <c r="L82" s="94">
        <v>49331.474412899966</v>
      </c>
      <c r="M82" s="94">
        <v>41638.821502209568</v>
      </c>
      <c r="N82" s="94">
        <v>38147.678915131124</v>
      </c>
      <c r="O82" s="94">
        <v>45834.463398488733</v>
      </c>
    </row>
    <row r="83" spans="1:18" s="37" customFormat="1" ht="13">
      <c r="A83" s="162" t="s">
        <v>84</v>
      </c>
      <c r="B83" s="89">
        <v>928</v>
      </c>
      <c r="C83" s="89">
        <v>5181</v>
      </c>
      <c r="D83" s="89">
        <v>4797</v>
      </c>
      <c r="E83" s="89">
        <v>5821</v>
      </c>
      <c r="F83" s="89">
        <v>6259</v>
      </c>
      <c r="G83" s="89">
        <v>5270</v>
      </c>
      <c r="H83" s="88">
        <v>5329</v>
      </c>
      <c r="I83" s="89">
        <v>6405</v>
      </c>
      <c r="J83" s="88">
        <v>7924</v>
      </c>
      <c r="K83" s="88">
        <v>10141</v>
      </c>
      <c r="L83" s="88">
        <v>12709.290723158458</v>
      </c>
      <c r="M83" s="88">
        <v>15131.197216134731</v>
      </c>
      <c r="N83" s="88">
        <v>16891.180416000465</v>
      </c>
      <c r="O83" s="88">
        <v>15848.442993689048</v>
      </c>
    </row>
    <row r="84" spans="1:18" s="37" customFormat="1" ht="13">
      <c r="A84" s="163" t="s">
        <v>85</v>
      </c>
      <c r="B84" s="95">
        <v>6035</v>
      </c>
      <c r="C84" s="95">
        <v>5748</v>
      </c>
      <c r="D84" s="95">
        <v>5522</v>
      </c>
      <c r="E84" s="95">
        <v>4735</v>
      </c>
      <c r="F84" s="95">
        <v>4419</v>
      </c>
      <c r="G84" s="95">
        <v>4526</v>
      </c>
      <c r="H84" s="94">
        <v>4361</v>
      </c>
      <c r="I84" s="95">
        <v>5342</v>
      </c>
      <c r="J84" s="94">
        <v>5434</v>
      </c>
      <c r="K84" s="94">
        <v>5087</v>
      </c>
      <c r="L84" s="94">
        <v>5162.00743529389</v>
      </c>
      <c r="M84" s="94">
        <v>5326.4660000000003</v>
      </c>
      <c r="N84" s="94">
        <v>5109.5580174482766</v>
      </c>
      <c r="O84" s="94">
        <v>5344.7315721032837</v>
      </c>
    </row>
    <row r="85" spans="1:18" s="37" customFormat="1" ht="13">
      <c r="A85" s="162" t="s">
        <v>68</v>
      </c>
      <c r="B85" s="89">
        <v>2332</v>
      </c>
      <c r="C85" s="89">
        <v>3847.22</v>
      </c>
      <c r="D85" s="89">
        <v>10889</v>
      </c>
      <c r="E85" s="89">
        <v>13137</v>
      </c>
      <c r="F85" s="89">
        <v>16879</v>
      </c>
      <c r="G85" s="89">
        <v>17066</v>
      </c>
      <c r="H85" s="88">
        <v>19841</v>
      </c>
      <c r="I85" s="89">
        <v>22679</v>
      </c>
      <c r="J85" s="88">
        <v>22806</v>
      </c>
      <c r="K85" s="88">
        <v>24050</v>
      </c>
      <c r="L85" s="88">
        <v>21580.075532999974</v>
      </c>
      <c r="M85" s="88">
        <v>25354</v>
      </c>
      <c r="N85" s="88">
        <v>28226.571752000014</v>
      </c>
      <c r="O85" s="88">
        <v>30460.698465000001</v>
      </c>
    </row>
    <row r="86" spans="1:18" s="37" customFormat="1" ht="13">
      <c r="A86" s="146" t="s">
        <v>86</v>
      </c>
      <c r="B86" s="95">
        <v>221</v>
      </c>
      <c r="C86" s="95">
        <v>1510.62</v>
      </c>
      <c r="D86" s="95">
        <v>6305</v>
      </c>
      <c r="E86" s="95">
        <v>7601</v>
      </c>
      <c r="F86" s="95">
        <v>10094</v>
      </c>
      <c r="G86" s="95">
        <v>8622</v>
      </c>
      <c r="H86" s="94">
        <v>9976</v>
      </c>
      <c r="I86" s="95">
        <v>9932</v>
      </c>
      <c r="J86" s="94">
        <v>7955</v>
      </c>
      <c r="K86" s="94">
        <v>6416</v>
      </c>
      <c r="L86" s="94">
        <v>6510.7986250000004</v>
      </c>
      <c r="M86" s="94">
        <v>7578.1</v>
      </c>
      <c r="N86" s="94">
        <v>8350.27</v>
      </c>
      <c r="O86" s="94">
        <v>7953.52</v>
      </c>
    </row>
    <row r="87" spans="1:18" s="37" customFormat="1" ht="13">
      <c r="A87" s="145" t="s">
        <v>87</v>
      </c>
      <c r="B87" s="89">
        <v>2106</v>
      </c>
      <c r="C87" s="89">
        <v>2201.12</v>
      </c>
      <c r="D87" s="89">
        <v>2920</v>
      </c>
      <c r="E87" s="89">
        <v>2331</v>
      </c>
      <c r="F87" s="89">
        <v>2037</v>
      </c>
      <c r="G87" s="89">
        <v>2439</v>
      </c>
      <c r="H87" s="88">
        <v>2182</v>
      </c>
      <c r="I87" s="89">
        <v>1832</v>
      </c>
      <c r="J87" s="88">
        <v>2139</v>
      </c>
      <c r="K87" s="88">
        <v>2560</v>
      </c>
      <c r="L87" s="88">
        <v>1969.9970669999916</v>
      </c>
      <c r="M87" s="88">
        <v>1958.4157349999994</v>
      </c>
      <c r="N87" s="88">
        <v>2118.3366009999941</v>
      </c>
      <c r="O87" s="88">
        <v>2339.1822569999999</v>
      </c>
    </row>
    <row r="88" spans="1:18" s="37" customFormat="1" ht="13">
      <c r="A88" s="146" t="s">
        <v>88</v>
      </c>
      <c r="B88" s="95">
        <v>5</v>
      </c>
      <c r="C88" s="95">
        <v>135.47</v>
      </c>
      <c r="D88" s="95">
        <v>1664</v>
      </c>
      <c r="E88" s="95">
        <v>3205</v>
      </c>
      <c r="F88" s="95">
        <v>4747</v>
      </c>
      <c r="G88" s="95">
        <v>6004</v>
      </c>
      <c r="H88" s="94">
        <v>7676</v>
      </c>
      <c r="I88" s="95">
        <v>10858</v>
      </c>
      <c r="J88" s="94">
        <v>12588</v>
      </c>
      <c r="K88" s="94">
        <v>14909</v>
      </c>
      <c r="L88" s="94">
        <v>12798.791830999979</v>
      </c>
      <c r="M88" s="94">
        <v>15106.758680999998</v>
      </c>
      <c r="N88" s="94">
        <v>15800.048922000018</v>
      </c>
      <c r="O88" s="94">
        <v>16233.547836000002</v>
      </c>
    </row>
    <row r="89" spans="1:18" s="37" customFormat="1" ht="13">
      <c r="A89" s="147" t="s">
        <v>89</v>
      </c>
      <c r="B89" s="237" t="s">
        <v>63</v>
      </c>
      <c r="C89" s="237" t="s">
        <v>63</v>
      </c>
      <c r="D89" s="237" t="s">
        <v>63</v>
      </c>
      <c r="E89" s="237" t="s">
        <v>63</v>
      </c>
      <c r="F89" s="113">
        <v>1</v>
      </c>
      <c r="G89" s="113">
        <v>1</v>
      </c>
      <c r="H89" s="114">
        <v>7</v>
      </c>
      <c r="I89" s="113">
        <v>57</v>
      </c>
      <c r="J89" s="114">
        <v>124</v>
      </c>
      <c r="K89" s="114">
        <v>165</v>
      </c>
      <c r="L89" s="114">
        <v>300.48800999999992</v>
      </c>
      <c r="M89" s="114">
        <v>710.67297900000005</v>
      </c>
      <c r="N89" s="114">
        <v>1957.9162290000013</v>
      </c>
      <c r="O89" s="114">
        <v>3934.4483720000003</v>
      </c>
    </row>
    <row r="90" spans="1:18">
      <c r="A90" s="10" t="s">
        <v>90</v>
      </c>
      <c r="B90" s="18"/>
      <c r="C90" s="18"/>
      <c r="D90" s="18"/>
      <c r="E90" s="18"/>
      <c r="F90" s="19"/>
      <c r="G90" s="19"/>
    </row>
    <row r="91" spans="1:18">
      <c r="A91" s="11"/>
      <c r="B91" s="11"/>
      <c r="C91" s="11"/>
      <c r="D91" s="11"/>
    </row>
    <row r="92" spans="1:18">
      <c r="A92" s="61" t="s">
        <v>295</v>
      </c>
      <c r="B92" s="15"/>
      <c r="C92" s="15"/>
      <c r="D92" s="15"/>
      <c r="E92" s="15"/>
      <c r="M92" s="15"/>
      <c r="N92" s="15"/>
      <c r="R92" s="17"/>
    </row>
    <row r="93" spans="1:18" s="328" customFormat="1" ht="23.25" customHeight="1">
      <c r="A93" s="333" t="s">
        <v>183</v>
      </c>
      <c r="B93" s="329" t="s">
        <v>214</v>
      </c>
      <c r="C93" s="329" t="s">
        <v>215</v>
      </c>
      <c r="D93" s="329" t="s">
        <v>216</v>
      </c>
      <c r="E93" s="329">
        <v>2015</v>
      </c>
      <c r="F93" s="329">
        <v>2017</v>
      </c>
      <c r="G93" s="330">
        <v>2018</v>
      </c>
      <c r="H93" s="330">
        <v>2019</v>
      </c>
      <c r="I93" s="330">
        <v>2020</v>
      </c>
      <c r="J93" s="330">
        <v>2021</v>
      </c>
      <c r="K93" s="379" t="s">
        <v>314</v>
      </c>
      <c r="L93" s="334"/>
      <c r="M93" s="334"/>
      <c r="N93" s="334"/>
    </row>
    <row r="94" spans="1:18" s="37" customFormat="1" ht="13">
      <c r="A94" s="168" t="s">
        <v>25</v>
      </c>
      <c r="B94" s="169">
        <v>30839.969571032769</v>
      </c>
      <c r="C94" s="169">
        <v>32419.386333237795</v>
      </c>
      <c r="D94" s="169">
        <v>32327.650663991593</v>
      </c>
      <c r="E94" s="169">
        <v>31718.931690073565</v>
      </c>
      <c r="F94" s="169">
        <v>31071.371835291866</v>
      </c>
      <c r="G94" s="170">
        <v>31245.632463934267</v>
      </c>
      <c r="H94" s="170">
        <v>28825.950675398504</v>
      </c>
      <c r="I94" s="170">
        <v>26627.679229960828</v>
      </c>
      <c r="J94" s="170">
        <v>30561.128905130412</v>
      </c>
    </row>
    <row r="95" spans="1:18" s="37" customFormat="1" ht="13">
      <c r="A95" s="171" t="s">
        <v>82</v>
      </c>
      <c r="B95" s="172">
        <v>17992.072633037165</v>
      </c>
      <c r="C95" s="172">
        <v>17977.106979077096</v>
      </c>
      <c r="D95" s="172">
        <v>18166.227524601127</v>
      </c>
      <c r="E95" s="172">
        <v>15982.351867774913</v>
      </c>
      <c r="F95" s="172">
        <v>15972.122175069218</v>
      </c>
      <c r="G95" s="41">
        <v>16430.897402595769</v>
      </c>
      <c r="H95" s="41">
        <v>15215.715569440867</v>
      </c>
      <c r="I95" s="41">
        <v>13495.147630648706</v>
      </c>
      <c r="J95" s="41">
        <v>15979.844821820961</v>
      </c>
    </row>
    <row r="96" spans="1:18" s="37" customFormat="1" ht="13">
      <c r="A96" s="173" t="s">
        <v>83</v>
      </c>
      <c r="B96" s="174">
        <v>11829.81152670297</v>
      </c>
      <c r="C96" s="174">
        <v>12583.63530620044</v>
      </c>
      <c r="D96" s="174">
        <v>11225.826836724944</v>
      </c>
      <c r="E96" s="174">
        <v>11972</v>
      </c>
      <c r="F96" s="174">
        <v>11705.280533885085</v>
      </c>
      <c r="G96" s="175">
        <v>11011.946797315371</v>
      </c>
      <c r="H96" s="175">
        <v>9329.2046909334094</v>
      </c>
      <c r="I96" s="175">
        <v>8597.5328890799665</v>
      </c>
      <c r="J96" s="175">
        <v>10244.837011560141</v>
      </c>
    </row>
    <row r="97" spans="1:16" s="37" customFormat="1" ht="13">
      <c r="A97" s="171" t="s">
        <v>84</v>
      </c>
      <c r="B97" s="172">
        <v>180.23741282124772</v>
      </c>
      <c r="C97" s="172">
        <v>749.82162988439859</v>
      </c>
      <c r="D97" s="172">
        <v>673.8733161364288</v>
      </c>
      <c r="E97" s="172">
        <v>844.67622050253181</v>
      </c>
      <c r="F97" s="172">
        <v>1295.7919976965998</v>
      </c>
      <c r="G97" s="41">
        <v>1720.4645778417635</v>
      </c>
      <c r="H97" s="41">
        <v>2004.2342393368017</v>
      </c>
      <c r="I97" s="41">
        <v>2308.8777586701062</v>
      </c>
      <c r="J97" s="41">
        <v>2177.5629836629405</v>
      </c>
    </row>
    <row r="98" spans="1:16" s="37" customFormat="1" ht="13">
      <c r="A98" s="173" t="s">
        <v>91</v>
      </c>
      <c r="B98" s="174">
        <v>6.8874319289194608</v>
      </c>
      <c r="C98" s="174">
        <v>207.97862329225183</v>
      </c>
      <c r="D98" s="174">
        <v>1259.5995032005349</v>
      </c>
      <c r="E98" s="174">
        <v>1932.8748447501671</v>
      </c>
      <c r="F98" s="174">
        <v>1136.5889365447367</v>
      </c>
      <c r="G98" s="175">
        <v>1155.9136028909561</v>
      </c>
      <c r="H98" s="175">
        <v>1320.38</v>
      </c>
      <c r="I98" s="175">
        <v>1405.5814942199293</v>
      </c>
      <c r="J98" s="175">
        <v>1274.226831948027</v>
      </c>
    </row>
    <row r="99" spans="1:16" s="37" customFormat="1" ht="13">
      <c r="A99" s="176" t="s">
        <v>51</v>
      </c>
      <c r="B99" s="177">
        <v>830.96056654246684</v>
      </c>
      <c r="C99" s="177">
        <v>900.84379478360563</v>
      </c>
      <c r="D99" s="177">
        <v>1002.1234833285563</v>
      </c>
      <c r="E99" s="177">
        <v>988.02875704595385</v>
      </c>
      <c r="F99" s="177">
        <v>961.58819209622982</v>
      </c>
      <c r="G99" s="178">
        <v>926.41008329040756</v>
      </c>
      <c r="H99" s="178">
        <v>956.41617568742811</v>
      </c>
      <c r="I99" s="178">
        <v>820.53945734212289</v>
      </c>
      <c r="J99" s="178">
        <v>884.65725613833956</v>
      </c>
    </row>
    <row r="100" spans="1:16" s="37" customFormat="1" ht="13">
      <c r="A100" s="38"/>
      <c r="B100" s="5"/>
      <c r="C100" s="5"/>
      <c r="D100" s="5"/>
      <c r="F100" s="5"/>
      <c r="G100" s="5"/>
      <c r="H100" s="5"/>
      <c r="J100" s="5"/>
      <c r="L100" s="64"/>
      <c r="M100" s="45"/>
      <c r="N100" s="45"/>
    </row>
    <row r="101" spans="1:16" s="37" customFormat="1">
      <c r="A101" s="61" t="s">
        <v>296</v>
      </c>
      <c r="B101" s="6"/>
      <c r="C101" s="6"/>
      <c r="D101" s="6"/>
      <c r="F101" s="6"/>
      <c r="G101" s="6"/>
      <c r="L101" s="64"/>
      <c r="M101" s="45"/>
      <c r="N101" s="45"/>
    </row>
    <row r="102" spans="1:16" s="328" customFormat="1" ht="28.5" customHeight="1">
      <c r="A102" s="329" t="s">
        <v>183</v>
      </c>
      <c r="B102" s="329" t="s">
        <v>214</v>
      </c>
      <c r="C102" s="329" t="s">
        <v>215</v>
      </c>
      <c r="D102" s="329" t="s">
        <v>216</v>
      </c>
      <c r="E102" s="329" t="s">
        <v>220</v>
      </c>
      <c r="F102" s="329" t="s">
        <v>217</v>
      </c>
      <c r="G102" s="329" t="s">
        <v>218</v>
      </c>
      <c r="H102" s="330" t="s">
        <v>219</v>
      </c>
      <c r="I102" s="329" t="s">
        <v>239</v>
      </c>
      <c r="J102" s="330" t="s">
        <v>240</v>
      </c>
      <c r="K102" s="329" t="s">
        <v>244</v>
      </c>
      <c r="L102" s="329">
        <v>2018</v>
      </c>
      <c r="M102" s="329">
        <v>2019</v>
      </c>
      <c r="N102" s="329">
        <v>2020</v>
      </c>
      <c r="O102" s="329">
        <v>2021</v>
      </c>
      <c r="P102" s="379" t="s">
        <v>314</v>
      </c>
    </row>
    <row r="103" spans="1:16" s="37" customFormat="1" ht="13">
      <c r="A103" s="179" t="s">
        <v>92</v>
      </c>
      <c r="B103" s="180">
        <v>33418</v>
      </c>
      <c r="C103" s="180">
        <v>34856.5</v>
      </c>
      <c r="D103" s="180">
        <v>36059</v>
      </c>
      <c r="E103" s="180">
        <v>37306</v>
      </c>
      <c r="F103" s="180">
        <v>38005</v>
      </c>
      <c r="G103" s="180">
        <v>38501</v>
      </c>
      <c r="H103" s="181">
        <v>38712</v>
      </c>
      <c r="I103" s="180">
        <v>39984</v>
      </c>
      <c r="J103" s="181">
        <v>40907</v>
      </c>
      <c r="K103" s="181">
        <v>42990</v>
      </c>
      <c r="L103" s="181">
        <v>43266</v>
      </c>
      <c r="M103" s="181">
        <v>46291</v>
      </c>
      <c r="N103" s="181">
        <v>49732.6</v>
      </c>
      <c r="O103" s="181">
        <v>53190.22</v>
      </c>
    </row>
    <row r="104" spans="1:16" s="37" customFormat="1" ht="13">
      <c r="A104" s="171" t="s">
        <v>93</v>
      </c>
      <c r="B104" s="172">
        <v>31071</v>
      </c>
      <c r="C104" s="172">
        <v>32618.5</v>
      </c>
      <c r="D104" s="172">
        <v>34205.379999999997</v>
      </c>
      <c r="E104" s="172">
        <v>35547</v>
      </c>
      <c r="F104" s="172">
        <v>36272</v>
      </c>
      <c r="G104" s="172">
        <v>36724</v>
      </c>
      <c r="H104" s="41">
        <v>36971</v>
      </c>
      <c r="I104" s="172">
        <v>38045</v>
      </c>
      <c r="J104" s="41">
        <v>38952</v>
      </c>
      <c r="K104" s="41">
        <v>40375</v>
      </c>
      <c r="L104" s="41">
        <v>40008</v>
      </c>
      <c r="M104" s="41">
        <v>42989</v>
      </c>
      <c r="N104" s="41">
        <v>46446.7</v>
      </c>
      <c r="O104" s="41">
        <v>49877.22</v>
      </c>
    </row>
    <row r="105" spans="1:16" s="37" customFormat="1" ht="13">
      <c r="A105" s="173" t="s">
        <v>94</v>
      </c>
      <c r="B105" s="174">
        <v>2347</v>
      </c>
      <c r="C105" s="174">
        <v>2238</v>
      </c>
      <c r="D105" s="174">
        <v>1854</v>
      </c>
      <c r="E105" s="174">
        <v>1759</v>
      </c>
      <c r="F105" s="174">
        <v>1733</v>
      </c>
      <c r="G105" s="174">
        <v>1777</v>
      </c>
      <c r="H105" s="175">
        <v>1741</v>
      </c>
      <c r="I105" s="174">
        <v>1939</v>
      </c>
      <c r="J105" s="175">
        <v>1955</v>
      </c>
      <c r="K105" s="175">
        <v>2615</v>
      </c>
      <c r="L105" s="175">
        <v>3258</v>
      </c>
      <c r="M105" s="175">
        <v>3302</v>
      </c>
      <c r="N105" s="175">
        <v>3286</v>
      </c>
      <c r="O105" s="175">
        <v>3313</v>
      </c>
    </row>
    <row r="106" spans="1:16" s="37" customFormat="1" ht="13">
      <c r="A106" s="182" t="s">
        <v>221</v>
      </c>
      <c r="B106" s="177">
        <v>388</v>
      </c>
      <c r="C106" s="177">
        <v>114</v>
      </c>
      <c r="D106" s="177">
        <v>564</v>
      </c>
      <c r="E106" s="283">
        <v>1675</v>
      </c>
      <c r="F106" s="177">
        <v>1000</v>
      </c>
      <c r="G106" s="177">
        <v>958</v>
      </c>
      <c r="H106" s="178">
        <v>613</v>
      </c>
      <c r="I106" s="177">
        <v>1412</v>
      </c>
      <c r="J106" s="178">
        <v>841</v>
      </c>
      <c r="K106" s="178">
        <v>2173</v>
      </c>
      <c r="L106" s="178">
        <v>949</v>
      </c>
      <c r="M106" s="178">
        <v>3181</v>
      </c>
      <c r="N106" s="178">
        <v>4306</v>
      </c>
      <c r="O106" s="178">
        <v>5632</v>
      </c>
    </row>
    <row r="107" spans="1:16" s="37" customFormat="1" ht="13">
      <c r="A107" s="46"/>
      <c r="B107" s="5"/>
      <c r="C107" s="5"/>
      <c r="D107" s="5"/>
      <c r="F107" s="5"/>
      <c r="G107" s="5"/>
      <c r="H107" s="5"/>
    </row>
    <row r="108" spans="1:16" s="37" customFormat="1">
      <c r="A108" s="14" t="s">
        <v>297</v>
      </c>
      <c r="B108" s="6"/>
      <c r="C108" s="6"/>
      <c r="D108" s="6"/>
      <c r="F108" s="6"/>
    </row>
    <row r="109" spans="1:16" s="328" customFormat="1" ht="28.5" customHeight="1">
      <c r="A109" s="329" t="s">
        <v>183</v>
      </c>
      <c r="B109" s="329" t="s">
        <v>214</v>
      </c>
      <c r="C109" s="329" t="s">
        <v>215</v>
      </c>
      <c r="D109" s="329" t="s">
        <v>216</v>
      </c>
      <c r="E109" s="329" t="s">
        <v>220</v>
      </c>
      <c r="F109" s="329" t="s">
        <v>217</v>
      </c>
      <c r="G109" s="329" t="s">
        <v>218</v>
      </c>
      <c r="H109" s="330" t="s">
        <v>219</v>
      </c>
      <c r="I109" s="329" t="s">
        <v>239</v>
      </c>
      <c r="J109" s="330" t="s">
        <v>240</v>
      </c>
      <c r="K109" s="329" t="s">
        <v>244</v>
      </c>
      <c r="L109" s="329">
        <v>2018</v>
      </c>
      <c r="M109" s="329">
        <v>2019</v>
      </c>
      <c r="N109" s="329">
        <v>2020</v>
      </c>
      <c r="O109" s="329">
        <v>2021</v>
      </c>
      <c r="P109" s="379" t="s">
        <v>314</v>
      </c>
    </row>
    <row r="110" spans="1:16" s="37" customFormat="1" ht="13">
      <c r="A110" s="183" t="s">
        <v>95</v>
      </c>
      <c r="B110" s="184">
        <v>66.303189897659948</v>
      </c>
      <c r="C110" s="184">
        <v>63.153213891239801</v>
      </c>
      <c r="D110" s="184">
        <v>61.213289331373588</v>
      </c>
      <c r="E110" s="184">
        <v>58.1</v>
      </c>
      <c r="F110" s="184">
        <v>55.801163127286124</v>
      </c>
      <c r="G110" s="184">
        <v>53.956286849692205</v>
      </c>
      <c r="H110" s="185">
        <v>53.23073745093987</v>
      </c>
      <c r="I110" s="184">
        <v>51.290487968967668</v>
      </c>
      <c r="J110" s="185">
        <v>49.755811963722593</v>
      </c>
      <c r="K110" s="185">
        <v>50.024401023493844</v>
      </c>
      <c r="L110" s="185">
        <v>49.630194610086441</v>
      </c>
      <c r="M110" s="185">
        <v>50.543716733285784</v>
      </c>
      <c r="N110" s="185">
        <v>48.619416640191751</v>
      </c>
      <c r="O110" s="185">
        <v>42.577000057529382</v>
      </c>
    </row>
    <row r="111" spans="1:16" s="37" customFormat="1" ht="13">
      <c r="A111" s="171" t="s">
        <v>96</v>
      </c>
      <c r="B111" s="97">
        <v>25.124184571189179</v>
      </c>
      <c r="C111" s="97">
        <v>25.300876450590277</v>
      </c>
      <c r="D111" s="97">
        <v>24.451593222219138</v>
      </c>
      <c r="E111" s="97">
        <v>25.9</v>
      </c>
      <c r="F111" s="97">
        <v>25.436172732296519</v>
      </c>
      <c r="G111" s="97">
        <v>24.673904573907173</v>
      </c>
      <c r="H111" s="30">
        <v>23.992202024375132</v>
      </c>
      <c r="I111" s="97">
        <v>23.351782333477558</v>
      </c>
      <c r="J111" s="30">
        <v>22.98873053511624</v>
      </c>
      <c r="K111" s="30">
        <v>21.926029309141661</v>
      </c>
      <c r="L111" s="30">
        <v>20.390144686358806</v>
      </c>
      <c r="M111" s="30">
        <v>19.067198697907166</v>
      </c>
      <c r="N111" s="30">
        <v>16.259757181406158</v>
      </c>
      <c r="O111" s="30">
        <v>15.787488752631592</v>
      </c>
    </row>
    <row r="112" spans="1:16" s="37" customFormat="1" ht="13">
      <c r="A112" s="173" t="s">
        <v>97</v>
      </c>
      <c r="B112" s="186">
        <v>0.4261176611407026</v>
      </c>
      <c r="C112" s="186">
        <v>2.8086583564041137</v>
      </c>
      <c r="D112" s="186">
        <v>2.8636401453173961</v>
      </c>
      <c r="E112" s="186">
        <v>2.7</v>
      </c>
      <c r="F112" s="186">
        <v>2.7551906528775558</v>
      </c>
      <c r="G112" s="186">
        <v>2.8414846367626816</v>
      </c>
      <c r="H112" s="187">
        <v>3.0559285271638092</v>
      </c>
      <c r="I112" s="186">
        <v>3.0987317458689829</v>
      </c>
      <c r="J112" s="187">
        <v>3.121715109883394</v>
      </c>
      <c r="K112" s="187">
        <v>4.6289834845312861</v>
      </c>
      <c r="L112" s="187">
        <v>5.9862247492257197</v>
      </c>
      <c r="M112" s="187">
        <v>5.7851398206511595</v>
      </c>
      <c r="N112" s="187">
        <v>6.3033101024277833</v>
      </c>
      <c r="O112" s="187">
        <v>6.90991689825686</v>
      </c>
    </row>
    <row r="113" spans="1:16" s="37" customFormat="1" ht="13">
      <c r="A113" s="171" t="s">
        <v>98</v>
      </c>
      <c r="B113" s="97">
        <v>5.6628164462265804</v>
      </c>
      <c r="C113" s="97">
        <v>5.6062140490295889</v>
      </c>
      <c r="D113" s="97">
        <v>5.4186194847333535</v>
      </c>
      <c r="E113" s="97">
        <v>5.0999999999999996</v>
      </c>
      <c r="F113" s="97">
        <v>5.253993315965368</v>
      </c>
      <c r="G113" s="97">
        <v>5.1894755980364149</v>
      </c>
      <c r="H113" s="30">
        <v>4.957653377401356</v>
      </c>
      <c r="I113" s="97">
        <v>4.7869027938605599</v>
      </c>
      <c r="J113" s="30">
        <v>4.7351309066907863</v>
      </c>
      <c r="K113" s="30">
        <v>4.7313328681088631</v>
      </c>
      <c r="L113" s="30">
        <v>4.7388018305366817</v>
      </c>
      <c r="M113" s="30">
        <v>4.306680155821156</v>
      </c>
      <c r="N113" s="30">
        <v>4.065421876193887</v>
      </c>
      <c r="O113" s="30">
        <v>3.8216988010201813</v>
      </c>
    </row>
    <row r="114" spans="1:16" s="37" customFormat="1" ht="13">
      <c r="A114" s="173" t="s">
        <v>99</v>
      </c>
      <c r="B114" s="186">
        <v>2.693159375187025E-2</v>
      </c>
      <c r="C114" s="186">
        <v>0.16017098676000172</v>
      </c>
      <c r="D114" s="186">
        <v>0.38808619207410078</v>
      </c>
      <c r="E114" s="186">
        <v>0.8</v>
      </c>
      <c r="F114" s="186">
        <v>1.5231441277861109</v>
      </c>
      <c r="G114" s="186">
        <v>2.09410145191034</v>
      </c>
      <c r="H114" s="187">
        <v>2.3151466639124147</v>
      </c>
      <c r="I114" s="186">
        <v>2.5737730747972316</v>
      </c>
      <c r="J114" s="187">
        <v>2.5156330212433078</v>
      </c>
      <c r="K114" s="187">
        <v>2.3749709234705745</v>
      </c>
      <c r="L114" s="187">
        <v>2.3887579161466279</v>
      </c>
      <c r="M114" s="187">
        <v>2.2569822187527699</v>
      </c>
      <c r="N114" s="187">
        <v>2.1717143282273597</v>
      </c>
      <c r="O114" s="187">
        <v>2.0312756743626932</v>
      </c>
    </row>
    <row r="115" spans="1:16" s="37" customFormat="1" ht="13">
      <c r="A115" s="171" t="s">
        <v>100</v>
      </c>
      <c r="B115" s="97">
        <v>2.4447902328086659</v>
      </c>
      <c r="C115" s="97">
        <v>2.6239295396841338</v>
      </c>
      <c r="D115" s="97">
        <v>2.5933886131062978</v>
      </c>
      <c r="E115" s="97">
        <v>2.5</v>
      </c>
      <c r="F115" s="97">
        <v>2.4842767295597481</v>
      </c>
      <c r="G115" s="97">
        <v>2.4625853873925352</v>
      </c>
      <c r="H115" s="30">
        <v>2.4735850030985338</v>
      </c>
      <c r="I115" s="97">
        <v>2.4097828886982575</v>
      </c>
      <c r="J115" s="30">
        <v>2.3764147945339427</v>
      </c>
      <c r="K115" s="30">
        <v>2.2494998836938822</v>
      </c>
      <c r="L115" s="30">
        <v>2.2379466555725052</v>
      </c>
      <c r="M115" s="30">
        <v>2.1041015820434787</v>
      </c>
      <c r="N115" s="30">
        <v>1.9637018776416275</v>
      </c>
      <c r="O115" s="30">
        <v>1.832197723566475</v>
      </c>
    </row>
    <row r="116" spans="1:16" s="37" customFormat="1" ht="13">
      <c r="A116" s="173" t="s">
        <v>101</v>
      </c>
      <c r="B116" s="188">
        <v>1.1969597223053444E-2</v>
      </c>
      <c r="C116" s="188">
        <v>0.34693672629208328</v>
      </c>
      <c r="D116" s="188">
        <v>3.071383011176128</v>
      </c>
      <c r="E116" s="188">
        <v>4.8</v>
      </c>
      <c r="F116" s="188">
        <v>6.7460593142285736</v>
      </c>
      <c r="G116" s="186">
        <v>8.7759538713280172</v>
      </c>
      <c r="H116" s="187">
        <v>9.9046426358190462</v>
      </c>
      <c r="I116" s="186">
        <v>12.218982045363031</v>
      </c>
      <c r="J116" s="187">
        <v>14.048818050700367</v>
      </c>
      <c r="K116" s="187">
        <v>13.396976040939753</v>
      </c>
      <c r="L116" s="187">
        <v>13.329034345675586</v>
      </c>
      <c r="M116" s="187">
        <v>12.610999940031558</v>
      </c>
      <c r="N116" s="187">
        <v>12.664228292910485</v>
      </c>
      <c r="O116" s="187">
        <v>13.098911792431014</v>
      </c>
    </row>
    <row r="117" spans="1:16" s="37" customFormat="1" ht="13">
      <c r="A117" s="176" t="s">
        <v>102</v>
      </c>
      <c r="B117" s="238" t="s">
        <v>63</v>
      </c>
      <c r="C117" s="238" t="s">
        <v>63</v>
      </c>
      <c r="D117" s="238" t="s">
        <v>63</v>
      </c>
      <c r="E117" s="238" t="s">
        <v>63</v>
      </c>
      <c r="F117" s="238" t="s">
        <v>63</v>
      </c>
      <c r="G117" s="189">
        <v>6.2076309706241397E-3</v>
      </c>
      <c r="H117" s="33">
        <v>7.0104317289816157E-2</v>
      </c>
      <c r="I117" s="189">
        <v>0.26955714896671429</v>
      </c>
      <c r="J117" s="33">
        <v>0.45774561810937003</v>
      </c>
      <c r="K117" s="33">
        <v>0.66780646662014409</v>
      </c>
      <c r="L117" s="33">
        <v>1.2988952063976333</v>
      </c>
      <c r="M117" s="33">
        <v>3.3251808515069099</v>
      </c>
      <c r="N117" s="33">
        <v>7.9524497010009538</v>
      </c>
      <c r="O117" s="33">
        <v>13.941510300201804</v>
      </c>
    </row>
    <row r="118" spans="1:16" s="37" customFormat="1" ht="13">
      <c r="A118" s="10" t="s">
        <v>90</v>
      </c>
      <c r="B118" s="47"/>
      <c r="C118" s="47"/>
      <c r="D118" s="47"/>
      <c r="E118" s="47"/>
      <c r="F118" s="39"/>
      <c r="G118" s="39"/>
    </row>
    <row r="119" spans="1:16" s="37" customFormat="1" ht="13">
      <c r="A119" s="10"/>
      <c r="B119" s="47"/>
      <c r="C119" s="47"/>
      <c r="D119" s="47"/>
      <c r="E119" s="47"/>
      <c r="F119" s="39"/>
      <c r="G119" s="39"/>
    </row>
    <row r="120" spans="1:16" s="37" customFormat="1">
      <c r="A120" s="14" t="s">
        <v>298</v>
      </c>
      <c r="B120" s="90"/>
      <c r="C120" s="90"/>
      <c r="D120" s="90"/>
      <c r="E120" s="91"/>
      <c r="F120" s="90"/>
      <c r="G120" s="90"/>
    </row>
    <row r="121" spans="1:16" s="328" customFormat="1" ht="28.5" customHeight="1">
      <c r="A121" s="329" t="s">
        <v>183</v>
      </c>
      <c r="B121" s="329" t="s">
        <v>214</v>
      </c>
      <c r="C121" s="329" t="s">
        <v>215</v>
      </c>
      <c r="D121" s="329" t="s">
        <v>216</v>
      </c>
      <c r="E121" s="329" t="s">
        <v>220</v>
      </c>
      <c r="F121" s="329" t="s">
        <v>217</v>
      </c>
      <c r="G121" s="329" t="s">
        <v>218</v>
      </c>
      <c r="H121" s="330" t="s">
        <v>219</v>
      </c>
      <c r="I121" s="329" t="s">
        <v>239</v>
      </c>
      <c r="J121" s="330" t="s">
        <v>240</v>
      </c>
      <c r="K121" s="329" t="s">
        <v>244</v>
      </c>
      <c r="L121" s="329">
        <v>2018</v>
      </c>
      <c r="M121" s="329">
        <v>2019</v>
      </c>
      <c r="N121" s="329">
        <v>2020</v>
      </c>
      <c r="O121" s="329">
        <v>2021</v>
      </c>
      <c r="P121" s="379" t="s">
        <v>314</v>
      </c>
    </row>
    <row r="122" spans="1:16" s="37" customFormat="1" ht="13">
      <c r="A122" s="190" t="s">
        <v>103</v>
      </c>
      <c r="B122" s="191">
        <v>713.2</v>
      </c>
      <c r="C122" s="191">
        <v>754</v>
      </c>
      <c r="D122" s="191">
        <v>780.3</v>
      </c>
      <c r="E122" s="191">
        <v>787.7</v>
      </c>
      <c r="F122" s="191">
        <v>822.5</v>
      </c>
      <c r="G122" s="191">
        <v>830.34100000000001</v>
      </c>
      <c r="H122" s="192">
        <v>831.74099999999999</v>
      </c>
      <c r="I122" s="191">
        <v>837.2</v>
      </c>
      <c r="J122" s="192">
        <v>829.7</v>
      </c>
      <c r="K122" s="192">
        <v>836.2</v>
      </c>
      <c r="L122" s="192">
        <v>843.8</v>
      </c>
      <c r="M122" s="192">
        <v>854.5</v>
      </c>
      <c r="N122" s="192">
        <v>863.75</v>
      </c>
      <c r="O122" s="192">
        <v>875.8610000000001</v>
      </c>
    </row>
    <row r="123" spans="1:16" s="37" customFormat="1" ht="13">
      <c r="A123" s="171" t="s">
        <v>104</v>
      </c>
      <c r="B123" s="97">
        <v>12.89</v>
      </c>
      <c r="C123" s="97">
        <v>13</v>
      </c>
      <c r="D123" s="97">
        <v>13.5</v>
      </c>
      <c r="E123" s="97">
        <v>13.5</v>
      </c>
      <c r="F123" s="97">
        <v>13.5</v>
      </c>
      <c r="G123" s="97">
        <v>13.6</v>
      </c>
      <c r="H123" s="30">
        <v>13.688000000000001</v>
      </c>
      <c r="I123" s="97">
        <v>14.3</v>
      </c>
      <c r="J123" s="30">
        <v>14.3</v>
      </c>
      <c r="K123" s="30">
        <v>14.4</v>
      </c>
      <c r="L123" s="30">
        <v>14.9</v>
      </c>
      <c r="M123" s="30">
        <v>14.9</v>
      </c>
      <c r="N123" s="30">
        <v>15.529</v>
      </c>
      <c r="O123" s="30">
        <v>15.904999999999999</v>
      </c>
    </row>
    <row r="124" spans="1:16" s="37" customFormat="1" ht="13">
      <c r="A124" s="173" t="s">
        <v>105</v>
      </c>
      <c r="B124" s="186">
        <v>32.332000000000001</v>
      </c>
      <c r="C124" s="186">
        <v>32.4</v>
      </c>
      <c r="D124" s="186">
        <v>32.799999999999997</v>
      </c>
      <c r="E124" s="186">
        <v>32.799999999999997</v>
      </c>
      <c r="F124" s="186">
        <v>33</v>
      </c>
      <c r="G124" s="186">
        <v>33.119</v>
      </c>
      <c r="H124" s="187">
        <v>33.14</v>
      </c>
      <c r="I124" s="186">
        <v>33.4</v>
      </c>
      <c r="J124" s="187">
        <v>33.6</v>
      </c>
      <c r="K124" s="187">
        <v>33.799999999999997</v>
      </c>
      <c r="L124" s="187">
        <v>33.9</v>
      </c>
      <c r="M124" s="187">
        <v>34</v>
      </c>
      <c r="N124" s="187">
        <v>34.162999999999997</v>
      </c>
      <c r="O124" s="187">
        <v>34.375</v>
      </c>
    </row>
    <row r="125" spans="1:16" s="37" customFormat="1" ht="13">
      <c r="A125" s="171" t="s">
        <v>106</v>
      </c>
      <c r="B125" s="97">
        <v>278.14499999999998</v>
      </c>
      <c r="C125" s="97">
        <v>295.89999999999998</v>
      </c>
      <c r="D125" s="97">
        <v>303.7</v>
      </c>
      <c r="E125" s="97">
        <v>305.5</v>
      </c>
      <c r="F125" s="97">
        <v>307.60000000000002</v>
      </c>
      <c r="G125" s="97">
        <v>309.13299999999998</v>
      </c>
      <c r="H125" s="30">
        <v>309.95100000000002</v>
      </c>
      <c r="I125" s="97">
        <v>312.39999999999998</v>
      </c>
      <c r="J125" s="30">
        <v>311.60000000000002</v>
      </c>
      <c r="K125" s="30">
        <v>313.60000000000002</v>
      </c>
      <c r="L125" s="30">
        <v>315.39999999999998</v>
      </c>
      <c r="M125" s="30">
        <v>317.89999999999998</v>
      </c>
      <c r="N125" s="30">
        <v>319.69400000000002</v>
      </c>
      <c r="O125" s="30">
        <v>321.089</v>
      </c>
    </row>
    <row r="126" spans="1:16" s="37" customFormat="1" ht="13">
      <c r="A126" s="193" t="s">
        <v>107</v>
      </c>
      <c r="B126" s="194">
        <v>389.87099999999998</v>
      </c>
      <c r="C126" s="194">
        <v>412.8</v>
      </c>
      <c r="D126" s="194">
        <v>430.3</v>
      </c>
      <c r="E126" s="194">
        <v>435.9</v>
      </c>
      <c r="F126" s="194">
        <v>468.3</v>
      </c>
      <c r="G126" s="194">
        <v>474.48900000000003</v>
      </c>
      <c r="H126" s="195">
        <v>474.96199999999999</v>
      </c>
      <c r="I126" s="194">
        <v>477.1</v>
      </c>
      <c r="J126" s="195">
        <v>470.1</v>
      </c>
      <c r="K126" s="195">
        <v>474.4</v>
      </c>
      <c r="L126" s="195">
        <v>479.5</v>
      </c>
      <c r="M126" s="195">
        <v>487.7</v>
      </c>
      <c r="N126" s="195">
        <v>494.36399999999998</v>
      </c>
      <c r="O126" s="195">
        <v>504.49200000000002</v>
      </c>
    </row>
    <row r="127" spans="1:16" s="37" customFormat="1" ht="13">
      <c r="A127" s="38"/>
      <c r="B127" s="39"/>
      <c r="C127" s="39"/>
      <c r="D127" s="39"/>
      <c r="F127" s="39"/>
      <c r="G127" s="39"/>
      <c r="H127" s="39"/>
    </row>
    <row r="128" spans="1:16" s="37" customFormat="1">
      <c r="A128" s="61" t="s">
        <v>299</v>
      </c>
      <c r="B128" s="45"/>
      <c r="C128" s="45"/>
      <c r="D128" s="45"/>
      <c r="F128" s="45"/>
    </row>
    <row r="129" spans="1:16" s="328" customFormat="1" ht="28.5" customHeight="1">
      <c r="A129" s="329" t="s">
        <v>183</v>
      </c>
      <c r="B129" s="329" t="s">
        <v>214</v>
      </c>
      <c r="C129" s="329" t="s">
        <v>215</v>
      </c>
      <c r="D129" s="329" t="s">
        <v>216</v>
      </c>
      <c r="E129" s="329" t="s">
        <v>220</v>
      </c>
      <c r="F129" s="329" t="s">
        <v>217</v>
      </c>
      <c r="G129" s="329" t="s">
        <v>218</v>
      </c>
      <c r="H129" s="330" t="s">
        <v>219</v>
      </c>
      <c r="I129" s="329" t="s">
        <v>239</v>
      </c>
      <c r="J129" s="330" t="s">
        <v>240</v>
      </c>
      <c r="K129" s="329" t="s">
        <v>244</v>
      </c>
      <c r="L129" s="329">
        <v>2018</v>
      </c>
      <c r="M129" s="329">
        <v>2019</v>
      </c>
      <c r="N129" s="329">
        <v>2020</v>
      </c>
      <c r="O129" s="329">
        <v>2021</v>
      </c>
      <c r="P129" s="379" t="s">
        <v>314</v>
      </c>
    </row>
    <row r="130" spans="1:16" s="37" customFormat="1" ht="13">
      <c r="A130" s="158" t="s">
        <v>108</v>
      </c>
      <c r="B130" s="142">
        <v>20962.8</v>
      </c>
      <c r="C130" s="142">
        <v>22849</v>
      </c>
      <c r="D130" s="142">
        <v>24465</v>
      </c>
      <c r="E130" s="142">
        <v>23809</v>
      </c>
      <c r="F130" s="142">
        <v>24078</v>
      </c>
      <c r="G130" s="142">
        <v>24094</v>
      </c>
      <c r="H130" s="143">
        <v>24275</v>
      </c>
      <c r="I130" s="142">
        <v>23887</v>
      </c>
      <c r="J130" s="143">
        <v>24739</v>
      </c>
      <c r="K130" s="143">
        <v>24933.4</v>
      </c>
      <c r="L130" s="143">
        <v>25342</v>
      </c>
      <c r="M130" s="143">
        <v>24215</v>
      </c>
      <c r="N130" s="143">
        <v>24652</v>
      </c>
      <c r="O130" s="143">
        <v>25717</v>
      </c>
    </row>
    <row r="131" spans="1:16" s="37" customFormat="1" ht="13">
      <c r="A131" s="145" t="s">
        <v>109</v>
      </c>
      <c r="B131" s="89">
        <v>22289</v>
      </c>
      <c r="C131" s="89">
        <v>23477</v>
      </c>
      <c r="D131" s="89">
        <v>25449</v>
      </c>
      <c r="E131" s="89">
        <v>24780</v>
      </c>
      <c r="F131" s="89">
        <v>25845</v>
      </c>
      <c r="G131" s="89">
        <v>24761</v>
      </c>
      <c r="H131" s="88">
        <v>25535</v>
      </c>
      <c r="I131" s="89">
        <v>25101</v>
      </c>
      <c r="J131" s="88">
        <v>25546</v>
      </c>
      <c r="K131" s="88">
        <v>26230.582999999999</v>
      </c>
      <c r="L131" s="88">
        <v>26448</v>
      </c>
      <c r="M131" s="88">
        <v>26398</v>
      </c>
      <c r="N131" s="88">
        <v>26209</v>
      </c>
      <c r="O131" s="88">
        <v>27195</v>
      </c>
    </row>
    <row r="132" spans="1:16" s="37" customFormat="1" ht="13">
      <c r="A132" s="165" t="s">
        <v>110</v>
      </c>
      <c r="B132" s="166" t="s">
        <v>111</v>
      </c>
      <c r="C132" s="166" t="s">
        <v>112</v>
      </c>
      <c r="D132" s="166" t="s">
        <v>113</v>
      </c>
      <c r="E132" s="166" t="s">
        <v>245</v>
      </c>
      <c r="F132" s="166" t="s">
        <v>114</v>
      </c>
      <c r="G132" s="166" t="s">
        <v>115</v>
      </c>
      <c r="H132" s="167" t="s">
        <v>116</v>
      </c>
      <c r="I132" s="166" t="s">
        <v>241</v>
      </c>
      <c r="J132" s="167" t="s">
        <v>242</v>
      </c>
      <c r="K132" s="167" t="s">
        <v>246</v>
      </c>
      <c r="L132" s="167" t="s">
        <v>253</v>
      </c>
      <c r="M132" s="167" t="s">
        <v>286</v>
      </c>
      <c r="N132" s="167" t="s">
        <v>115</v>
      </c>
      <c r="O132" s="167" t="s">
        <v>344</v>
      </c>
    </row>
    <row r="133" spans="1:16" s="37" customFormat="1" ht="13">
      <c r="A133" s="38"/>
      <c r="B133" s="39"/>
      <c r="C133" s="39"/>
      <c r="D133" s="39"/>
      <c r="E133" s="39"/>
      <c r="F133" s="66"/>
      <c r="G133" s="66"/>
    </row>
    <row r="134" spans="1:16" s="37" customFormat="1">
      <c r="A134" s="61" t="s">
        <v>300</v>
      </c>
      <c r="B134" s="45"/>
      <c r="C134" s="45"/>
      <c r="D134" s="45"/>
      <c r="E134" s="45"/>
      <c r="F134" s="45"/>
    </row>
    <row r="135" spans="1:16" s="328" customFormat="1" ht="30.75" customHeight="1">
      <c r="A135" s="405" t="s">
        <v>183</v>
      </c>
      <c r="B135" s="406"/>
      <c r="C135" s="362" t="s">
        <v>222</v>
      </c>
      <c r="D135" s="335" t="s">
        <v>117</v>
      </c>
      <c r="E135" s="362" t="s">
        <v>222</v>
      </c>
      <c r="F135" s="335" t="s">
        <v>117</v>
      </c>
      <c r="G135" s="362" t="s">
        <v>222</v>
      </c>
      <c r="H135" s="335" t="s">
        <v>117</v>
      </c>
      <c r="I135" s="362" t="s">
        <v>222</v>
      </c>
      <c r="J135" s="335" t="s">
        <v>117</v>
      </c>
      <c r="K135" s="362" t="s">
        <v>222</v>
      </c>
      <c r="L135" s="335" t="s">
        <v>117</v>
      </c>
      <c r="M135" s="380" t="s">
        <v>222</v>
      </c>
      <c r="N135" s="335" t="s">
        <v>117</v>
      </c>
      <c r="P135" s="379" t="s">
        <v>314</v>
      </c>
    </row>
    <row r="136" spans="1:16" s="328" customFormat="1" ht="13">
      <c r="A136" s="407"/>
      <c r="B136" s="408"/>
      <c r="C136" s="400">
        <v>2016</v>
      </c>
      <c r="D136" s="401"/>
      <c r="E136" s="400">
        <v>2017</v>
      </c>
      <c r="F136" s="401"/>
      <c r="G136" s="400">
        <v>2018</v>
      </c>
      <c r="H136" s="401"/>
      <c r="I136" s="400">
        <v>2019</v>
      </c>
      <c r="J136" s="401"/>
      <c r="K136" s="400">
        <v>2020</v>
      </c>
      <c r="L136" s="401"/>
      <c r="M136" s="400">
        <v>2021</v>
      </c>
      <c r="N136" s="401"/>
    </row>
    <row r="137" spans="1:16" s="37" customFormat="1" ht="13">
      <c r="A137" s="196" t="s">
        <v>118</v>
      </c>
      <c r="B137" s="197"/>
      <c r="C137" s="180">
        <v>151306.83100000001</v>
      </c>
      <c r="D137" s="198">
        <v>169.58269999999999</v>
      </c>
      <c r="E137" s="180">
        <v>147764.24799999999</v>
      </c>
      <c r="F137" s="198">
        <v>165.92863383299596</v>
      </c>
      <c r="G137" s="180">
        <v>152091.739</v>
      </c>
      <c r="H137" s="198">
        <v>185.33420082730464</v>
      </c>
      <c r="I137" s="180">
        <v>157774.41899999999</v>
      </c>
      <c r="J137" s="198">
        <v>246.1882347353154</v>
      </c>
      <c r="K137" s="180">
        <v>151028.117</v>
      </c>
      <c r="L137" s="198">
        <v>265.65625260361287</v>
      </c>
      <c r="M137" s="180">
        <v>157473.03599999999</v>
      </c>
      <c r="N137" s="198">
        <v>287.94256179832587</v>
      </c>
    </row>
    <row r="138" spans="1:16" s="37" customFormat="1" ht="13">
      <c r="A138" s="346"/>
      <c r="B138" s="347" t="s">
        <v>285</v>
      </c>
      <c r="C138" s="348">
        <v>70531.297000000006</v>
      </c>
      <c r="D138" s="31">
        <v>169.46743939786049</v>
      </c>
      <c r="E138" s="348">
        <v>108966.045</v>
      </c>
      <c r="F138" s="31">
        <v>165.65482577623146</v>
      </c>
      <c r="G138" s="348">
        <v>105998.66899999999</v>
      </c>
      <c r="H138" s="31">
        <v>178.22096520853484</v>
      </c>
      <c r="I138" s="348">
        <v>59490.025999999998</v>
      </c>
      <c r="J138" s="31">
        <v>226.92942511069</v>
      </c>
      <c r="K138" s="348">
        <v>34813.044999999998</v>
      </c>
      <c r="L138" s="31">
        <v>251.97343409632799</v>
      </c>
      <c r="M138" s="348">
        <v>35186.745999999999</v>
      </c>
      <c r="N138" s="31">
        <v>292.48521019818094</v>
      </c>
    </row>
    <row r="139" spans="1:16" s="37" customFormat="1" ht="13">
      <c r="A139" s="349"/>
      <c r="B139" s="325" t="s">
        <v>119</v>
      </c>
      <c r="C139" s="350">
        <v>66881.615000000005</v>
      </c>
      <c r="D139" s="305">
        <v>168.45835436240588</v>
      </c>
      <c r="E139" s="350">
        <v>28325.996999999999</v>
      </c>
      <c r="F139" s="305">
        <v>162.35149640099164</v>
      </c>
      <c r="G139" s="350">
        <v>35067.366999999998</v>
      </c>
      <c r="H139" s="305">
        <v>193.1198912082564</v>
      </c>
      <c r="I139" s="350">
        <v>78423.695999999996</v>
      </c>
      <c r="J139" s="305">
        <v>256.10379801533463</v>
      </c>
      <c r="K139" s="350">
        <v>102721.682</v>
      </c>
      <c r="L139" s="305">
        <v>271.29103473987118</v>
      </c>
      <c r="M139" s="350">
        <v>106718.629</v>
      </c>
      <c r="N139" s="305">
        <v>271.60452370504123</v>
      </c>
    </row>
    <row r="140" spans="1:16" s="37" customFormat="1" ht="13">
      <c r="A140" s="346"/>
      <c r="B140" s="347" t="s">
        <v>120</v>
      </c>
      <c r="C140" s="348">
        <v>10831.934999999999</v>
      </c>
      <c r="D140" s="31">
        <v>177.18575674613999</v>
      </c>
      <c r="E140" s="348">
        <v>8700.2980000000007</v>
      </c>
      <c r="F140" s="31">
        <v>180.08960152859134</v>
      </c>
      <c r="G140" s="348">
        <v>9191.7620000000006</v>
      </c>
      <c r="H140" s="31">
        <v>238.45962286664951</v>
      </c>
      <c r="I140" s="348">
        <v>11925.735999999999</v>
      </c>
      <c r="J140" s="31">
        <v>269.75942616874977</v>
      </c>
      <c r="K140" s="348">
        <v>10973.569</v>
      </c>
      <c r="L140" s="31">
        <v>253.18768214789554</v>
      </c>
      <c r="M140" s="348">
        <v>14080.708000000001</v>
      </c>
      <c r="N140" s="31">
        <v>404.05471088527645</v>
      </c>
    </row>
    <row r="141" spans="1:16" s="37" customFormat="1" ht="13">
      <c r="A141" s="351" t="s">
        <v>121</v>
      </c>
      <c r="B141" s="352"/>
      <c r="C141" s="353">
        <v>244034.70600000001</v>
      </c>
      <c r="D141" s="354">
        <v>171.12190000000001</v>
      </c>
      <c r="E141" s="353">
        <v>211605.47700000001</v>
      </c>
      <c r="F141" s="354">
        <v>166.13329999999999</v>
      </c>
      <c r="G141" s="353">
        <v>225059.897</v>
      </c>
      <c r="H141" s="354">
        <v>188.56915321524386</v>
      </c>
      <c r="I141" s="353">
        <v>250192.1</v>
      </c>
      <c r="J141" s="354">
        <v>241.14809180625605</v>
      </c>
      <c r="K141" s="353">
        <v>239508.96900000001</v>
      </c>
      <c r="L141" s="354">
        <v>250.3545418376379</v>
      </c>
      <c r="M141" s="353">
        <v>253682.35200000001</v>
      </c>
      <c r="N141" s="354">
        <v>281.19109050203053</v>
      </c>
    </row>
    <row r="142" spans="1:16" s="37" customFormat="1" ht="13">
      <c r="A142" s="346"/>
      <c r="B142" s="347" t="s">
        <v>285</v>
      </c>
      <c r="C142" s="348">
        <v>131345.62700000001</v>
      </c>
      <c r="D142" s="31">
        <v>173.22868617468322</v>
      </c>
      <c r="E142" s="348">
        <v>129442.65300000001</v>
      </c>
      <c r="F142" s="31">
        <v>167.97376673050729</v>
      </c>
      <c r="G142" s="348">
        <v>130161.901</v>
      </c>
      <c r="H142" s="31">
        <v>182.88789973957125</v>
      </c>
      <c r="I142" s="348">
        <v>122749.72100000001</v>
      </c>
      <c r="J142" s="31">
        <v>243.59159398822584</v>
      </c>
      <c r="K142" s="348">
        <v>110355.175</v>
      </c>
      <c r="L142" s="31">
        <v>262.43118186346953</v>
      </c>
      <c r="M142" s="348">
        <v>107712.605</v>
      </c>
      <c r="N142" s="31">
        <v>273.9348352033636</v>
      </c>
    </row>
    <row r="143" spans="1:16" s="37" customFormat="1" ht="13">
      <c r="A143" s="349"/>
      <c r="B143" s="325" t="s">
        <v>119</v>
      </c>
      <c r="C143" s="350">
        <v>92294.157000000007</v>
      </c>
      <c r="D143" s="305">
        <v>170.49144833729829</v>
      </c>
      <c r="E143" s="350">
        <v>62690.822999999997</v>
      </c>
      <c r="F143" s="305">
        <v>164.2591707561408</v>
      </c>
      <c r="G143" s="350">
        <v>70114.157000000007</v>
      </c>
      <c r="H143" s="305">
        <v>195.47500514054528</v>
      </c>
      <c r="I143" s="350">
        <v>105857.541</v>
      </c>
      <c r="J143" s="305">
        <v>239.77834323583997</v>
      </c>
      <c r="K143" s="350">
        <v>97018.895000000004</v>
      </c>
      <c r="L143" s="305">
        <v>242.22823708721899</v>
      </c>
      <c r="M143" s="350">
        <v>115335.77899999999</v>
      </c>
      <c r="N143" s="305">
        <v>277.1135798198406</v>
      </c>
    </row>
    <row r="144" spans="1:16" s="37" customFormat="1" ht="13">
      <c r="A144" s="368"/>
      <c r="B144" s="369" t="s">
        <v>120</v>
      </c>
      <c r="C144" s="370">
        <v>5322.32</v>
      </c>
      <c r="D144" s="308">
        <v>151.99035383066033</v>
      </c>
      <c r="E144" s="370">
        <v>5951.5910000000003</v>
      </c>
      <c r="F144" s="308">
        <v>156.99351652356486</v>
      </c>
      <c r="G144" s="370">
        <v>6413.0129999999999</v>
      </c>
      <c r="H144" s="308">
        <v>219.25127861116135</v>
      </c>
      <c r="I144" s="370">
        <v>7508.1779999999999</v>
      </c>
      <c r="J144" s="308">
        <v>219.46781229747086</v>
      </c>
      <c r="K144" s="370">
        <v>6603.9780000000001</v>
      </c>
      <c r="L144" s="308">
        <v>191.48643438848524</v>
      </c>
      <c r="M144" s="370">
        <v>8402.7440000000006</v>
      </c>
      <c r="N144" s="308">
        <v>363.46673181998642</v>
      </c>
    </row>
    <row r="145" spans="1:16" s="37" customFormat="1" ht="13">
      <c r="A145" s="10" t="s">
        <v>122</v>
      </c>
      <c r="B145" s="45"/>
      <c r="C145" s="45"/>
      <c r="D145" s="45"/>
      <c r="E145" s="45"/>
      <c r="F145" s="45"/>
    </row>
    <row r="146" spans="1:16" s="37" customFormat="1" ht="13">
      <c r="A146" s="10"/>
      <c r="B146" s="45"/>
      <c r="C146" s="45"/>
      <c r="D146" s="45"/>
      <c r="E146" s="45"/>
      <c r="F146" s="45"/>
    </row>
    <row r="147" spans="1:16" s="37" customFormat="1" ht="13">
      <c r="A147" s="10"/>
      <c r="B147" s="45"/>
      <c r="C147" s="45"/>
      <c r="D147" s="45"/>
      <c r="E147" s="45"/>
      <c r="F147" s="45"/>
    </row>
    <row r="148" spans="1:16" s="37" customFormat="1">
      <c r="A148" s="61" t="s">
        <v>301</v>
      </c>
      <c r="B148" s="45"/>
      <c r="C148" s="45"/>
      <c r="D148" s="45"/>
      <c r="E148" s="45"/>
      <c r="F148" s="45"/>
    </row>
    <row r="149" spans="1:16" s="328" customFormat="1" ht="28.5" customHeight="1">
      <c r="A149" s="333" t="s">
        <v>183</v>
      </c>
      <c r="B149" s="329" t="s">
        <v>214</v>
      </c>
      <c r="C149" s="329" t="s">
        <v>215</v>
      </c>
      <c r="D149" s="329" t="s">
        <v>216</v>
      </c>
      <c r="E149" s="329" t="s">
        <v>220</v>
      </c>
      <c r="F149" s="329" t="s">
        <v>217</v>
      </c>
      <c r="G149" s="329" t="s">
        <v>218</v>
      </c>
      <c r="H149" s="330" t="s">
        <v>219</v>
      </c>
      <c r="I149" s="329" t="s">
        <v>239</v>
      </c>
      <c r="J149" s="330" t="s">
        <v>240</v>
      </c>
      <c r="K149" s="329" t="s">
        <v>244</v>
      </c>
      <c r="L149" s="329">
        <v>2018</v>
      </c>
      <c r="M149" s="329">
        <v>2019</v>
      </c>
      <c r="N149" s="329">
        <v>2020</v>
      </c>
      <c r="O149" s="329">
        <v>2021</v>
      </c>
      <c r="P149" s="379" t="s">
        <v>314</v>
      </c>
    </row>
    <row r="150" spans="1:16" s="37" customFormat="1" ht="13">
      <c r="A150" s="284" t="s">
        <v>123</v>
      </c>
      <c r="B150" s="200">
        <v>15288.653</v>
      </c>
      <c r="C150" s="200">
        <v>15761.571</v>
      </c>
      <c r="D150" s="200">
        <v>16487.878000000001</v>
      </c>
      <c r="E150" s="200">
        <v>16617</v>
      </c>
      <c r="F150" s="200">
        <v>16742.314999999999</v>
      </c>
      <c r="G150" s="200">
        <v>16860</v>
      </c>
      <c r="H150" s="200">
        <v>16996</v>
      </c>
      <c r="I150" s="200">
        <v>17168</v>
      </c>
      <c r="J150" s="200">
        <v>17363</v>
      </c>
      <c r="K150" s="200">
        <v>17503</v>
      </c>
      <c r="L150" s="200">
        <v>17714</v>
      </c>
      <c r="M150" s="200">
        <v>17935</v>
      </c>
      <c r="N150" s="200">
        <v>18185.147000000001</v>
      </c>
      <c r="O150" s="200">
        <v>18381.690999999999</v>
      </c>
    </row>
    <row r="151" spans="1:16" s="37" customFormat="1" ht="13">
      <c r="A151" s="239" t="s">
        <v>124</v>
      </c>
      <c r="B151" s="41">
        <v>9985.4509999999991</v>
      </c>
      <c r="C151" s="41">
        <v>10343.972092962053</v>
      </c>
      <c r="D151" s="41">
        <v>10821.186383143109</v>
      </c>
      <c r="E151" s="41">
        <v>10972</v>
      </c>
      <c r="F151" s="41">
        <v>11087.158991220313</v>
      </c>
      <c r="G151" s="41">
        <v>11124.49</v>
      </c>
      <c r="H151" s="41">
        <v>11228</v>
      </c>
      <c r="I151" s="41">
        <v>11342</v>
      </c>
      <c r="J151" s="41">
        <v>11478</v>
      </c>
      <c r="K151" s="41">
        <v>11568</v>
      </c>
      <c r="L151" s="41">
        <v>11717</v>
      </c>
      <c r="M151" s="41">
        <v>11889</v>
      </c>
      <c r="N151" s="41">
        <v>12023.053</v>
      </c>
      <c r="O151" s="41">
        <v>12142.581</v>
      </c>
    </row>
    <row r="152" spans="1:16" s="37" customFormat="1" ht="13">
      <c r="A152" s="285" t="s">
        <v>125</v>
      </c>
      <c r="B152" s="175">
        <v>5303.2020000000002</v>
      </c>
      <c r="C152" s="175">
        <v>5417.5989070379483</v>
      </c>
      <c r="D152" s="175">
        <v>5666.6916168568914</v>
      </c>
      <c r="E152" s="175">
        <v>5644</v>
      </c>
      <c r="F152" s="175">
        <v>5655.1550109973305</v>
      </c>
      <c r="G152" s="175">
        <v>5735.4650000000001</v>
      </c>
      <c r="H152" s="175">
        <v>5768</v>
      </c>
      <c r="I152" s="175">
        <v>5826</v>
      </c>
      <c r="J152" s="175">
        <v>5885</v>
      </c>
      <c r="K152" s="175">
        <v>5935</v>
      </c>
      <c r="L152" s="175">
        <v>5997</v>
      </c>
      <c r="M152" s="175">
        <v>6046</v>
      </c>
      <c r="N152" s="175">
        <v>6162.0940000000001</v>
      </c>
      <c r="O152" s="175">
        <v>6239.11</v>
      </c>
    </row>
    <row r="153" spans="1:16" s="37" customFormat="1" ht="13">
      <c r="A153" s="286" t="s">
        <v>252</v>
      </c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</row>
    <row r="154" spans="1:16" s="37" customFormat="1" ht="13">
      <c r="A154" s="285" t="s">
        <v>126</v>
      </c>
      <c r="B154" s="187">
        <v>0.254</v>
      </c>
      <c r="C154" s="187">
        <v>0.27500000000000002</v>
      </c>
      <c r="D154" s="187">
        <v>0.29400000000000004</v>
      </c>
      <c r="E154" s="187">
        <v>0.3</v>
      </c>
      <c r="F154" s="187">
        <v>0.33</v>
      </c>
      <c r="G154" s="187">
        <v>0.34799999999999998</v>
      </c>
      <c r="H154" s="187">
        <v>0.37</v>
      </c>
      <c r="I154" s="187">
        <v>0.38600000000000001</v>
      </c>
      <c r="J154" s="187">
        <v>0.48399999999999999</v>
      </c>
      <c r="K154" s="187">
        <v>0.52100000000000002</v>
      </c>
      <c r="L154" s="187">
        <v>0.52200000000000002</v>
      </c>
      <c r="M154" s="187">
        <v>0.54</v>
      </c>
      <c r="N154" s="187">
        <v>0.56699999999999995</v>
      </c>
      <c r="O154" s="187">
        <v>0.64</v>
      </c>
    </row>
    <row r="155" spans="1:16" s="37" customFormat="1" ht="13">
      <c r="A155" s="239" t="s">
        <v>127</v>
      </c>
      <c r="B155" s="279" t="s">
        <v>63</v>
      </c>
      <c r="C155" s="30">
        <v>5.8999999999999997E-2</v>
      </c>
      <c r="D155" s="30">
        <v>0.16600000000000001</v>
      </c>
      <c r="E155" s="30">
        <v>0.2</v>
      </c>
      <c r="F155" s="30">
        <v>0.23200000000000001</v>
      </c>
      <c r="G155" s="30">
        <v>0.249</v>
      </c>
      <c r="H155" s="30">
        <v>0.27800000000000002</v>
      </c>
      <c r="I155" s="30">
        <v>0.316</v>
      </c>
      <c r="J155" s="30">
        <v>0.42099999999999999</v>
      </c>
      <c r="K155" s="30">
        <v>0.46200000000000002</v>
      </c>
      <c r="L155" s="30">
        <v>0.47099999999999997</v>
      </c>
      <c r="M155" s="30">
        <v>0.49</v>
      </c>
      <c r="N155" s="30">
        <v>0.52600000000000002</v>
      </c>
      <c r="O155" s="30">
        <v>0.60199999999999998</v>
      </c>
    </row>
    <row r="156" spans="1:16" s="37" customFormat="1" ht="13">
      <c r="A156" s="285" t="s">
        <v>128</v>
      </c>
      <c r="B156" s="187">
        <v>26.2</v>
      </c>
      <c r="C156" s="187">
        <v>27.398</v>
      </c>
      <c r="D156" s="187">
        <v>31.305</v>
      </c>
      <c r="E156" s="187">
        <v>32.200000000000003</v>
      </c>
      <c r="F156" s="187">
        <v>33.283999999999999</v>
      </c>
      <c r="G156" s="187">
        <v>34.292999999999999</v>
      </c>
      <c r="H156" s="187">
        <v>35.325000000000003</v>
      </c>
      <c r="I156" s="187">
        <v>36.46</v>
      </c>
      <c r="J156" s="187">
        <v>37.429000000000002</v>
      </c>
      <c r="K156" s="187">
        <v>38.335000000000001</v>
      </c>
      <c r="L156" s="187">
        <v>39.524999999999999</v>
      </c>
      <c r="M156" s="187">
        <v>40.889000000000003</v>
      </c>
      <c r="N156" s="187">
        <v>42.115000000000002</v>
      </c>
      <c r="O156" s="187">
        <v>43.722999999999999</v>
      </c>
    </row>
    <row r="157" spans="1:16" s="37" customFormat="1" ht="13">
      <c r="A157" s="239" t="s">
        <v>127</v>
      </c>
      <c r="B157" s="279" t="s">
        <v>63</v>
      </c>
      <c r="C157" s="201">
        <v>8.8999999999999996E-2</v>
      </c>
      <c r="D157" s="201">
        <v>3.9790000000000001</v>
      </c>
      <c r="E157" s="201">
        <v>6.1</v>
      </c>
      <c r="F157" s="201">
        <v>8.3970000000000002</v>
      </c>
      <c r="G157" s="201">
        <v>10.702</v>
      </c>
      <c r="H157" s="201">
        <v>12.906000000000001</v>
      </c>
      <c r="I157" s="201">
        <v>15.179</v>
      </c>
      <c r="J157" s="201">
        <v>17.030999999999999</v>
      </c>
      <c r="K157" s="201">
        <v>18.597000000000001</v>
      </c>
      <c r="L157" s="201">
        <v>20.358000000000001</v>
      </c>
      <c r="M157" s="201">
        <v>22.030999999999999</v>
      </c>
      <c r="N157" s="201">
        <v>23.588999999999999</v>
      </c>
      <c r="O157" s="201">
        <v>25.106999999999999</v>
      </c>
    </row>
    <row r="158" spans="1:16" s="37" customFormat="1" ht="13">
      <c r="A158" s="285" t="s">
        <v>129</v>
      </c>
      <c r="B158" s="175">
        <v>1925.1989999999987</v>
      </c>
      <c r="C158" s="175">
        <v>2085.898000000001</v>
      </c>
      <c r="D158" s="175">
        <v>2256.2789999999986</v>
      </c>
      <c r="E158" s="175">
        <v>2278</v>
      </c>
      <c r="F158" s="175">
        <v>2287.8449999999998</v>
      </c>
      <c r="G158" s="175">
        <v>2291.489</v>
      </c>
      <c r="H158" s="175">
        <v>2324</v>
      </c>
      <c r="I158" s="175">
        <v>2266.8770000000022</v>
      </c>
      <c r="J158" s="175">
        <v>2241.8820000000014</v>
      </c>
      <c r="K158" s="175">
        <v>2266.1440000000002</v>
      </c>
      <c r="L158" s="175">
        <v>2276.83</v>
      </c>
      <c r="M158" s="175">
        <v>2305.7399999999998</v>
      </c>
      <c r="N158" s="175">
        <v>2401.5789999999997</v>
      </c>
      <c r="O158" s="175">
        <v>2353.4050000000002</v>
      </c>
    </row>
    <row r="159" spans="1:16" s="37" customFormat="1" ht="13">
      <c r="A159" s="239" t="s">
        <v>127</v>
      </c>
      <c r="B159" s="279" t="s">
        <v>63</v>
      </c>
      <c r="C159" s="279" t="s">
        <v>63</v>
      </c>
      <c r="D159" s="279" t="s">
        <v>63</v>
      </c>
      <c r="E159" s="279" t="s">
        <v>63</v>
      </c>
      <c r="F159" s="279" t="s">
        <v>63</v>
      </c>
      <c r="G159" s="279" t="s">
        <v>63</v>
      </c>
      <c r="H159" s="41">
        <v>627</v>
      </c>
      <c r="I159" s="287">
        <v>533</v>
      </c>
      <c r="J159" s="41">
        <v>575</v>
      </c>
      <c r="K159" s="41">
        <v>590.42899999999997</v>
      </c>
      <c r="L159" s="41">
        <v>589.40700000000004</v>
      </c>
      <c r="M159" s="41">
        <v>590.49599999999998</v>
      </c>
      <c r="N159" s="41">
        <v>547.37</v>
      </c>
      <c r="O159" s="41">
        <v>572.85199999999998</v>
      </c>
    </row>
    <row r="160" spans="1:16" s="37" customFormat="1" ht="13">
      <c r="A160" s="285" t="s">
        <v>130</v>
      </c>
      <c r="B160" s="175">
        <v>13337</v>
      </c>
      <c r="C160" s="175">
        <v>13648</v>
      </c>
      <c r="D160" s="175">
        <v>14200</v>
      </c>
      <c r="E160" s="175">
        <v>14306</v>
      </c>
      <c r="F160" s="175">
        <v>14420.856</v>
      </c>
      <c r="G160" s="175">
        <v>14533.816000000001</v>
      </c>
      <c r="H160" s="175">
        <v>14636</v>
      </c>
      <c r="I160" s="175">
        <v>14864.277</v>
      </c>
      <c r="J160" s="175">
        <v>15083.204999999998</v>
      </c>
      <c r="K160" s="175">
        <v>15198</v>
      </c>
      <c r="L160" s="175">
        <v>15397.370999999999</v>
      </c>
      <c r="M160" s="175">
        <v>15588.023999999999</v>
      </c>
      <c r="N160" s="175">
        <v>15740.886</v>
      </c>
      <c r="O160" s="175">
        <v>15983.923000000001</v>
      </c>
    </row>
    <row r="161" spans="1:16" s="37" customFormat="1" ht="13">
      <c r="A161" s="32" t="s">
        <v>127</v>
      </c>
      <c r="B161" s="257" t="s">
        <v>63</v>
      </c>
      <c r="C161" s="257" t="s">
        <v>63</v>
      </c>
      <c r="D161" s="257" t="s">
        <v>63</v>
      </c>
      <c r="E161" s="257" t="s">
        <v>63</v>
      </c>
      <c r="F161" s="257" t="s">
        <v>63</v>
      </c>
      <c r="G161" s="257" t="s">
        <v>63</v>
      </c>
      <c r="H161" s="257">
        <v>183</v>
      </c>
      <c r="I161" s="257">
        <v>364</v>
      </c>
      <c r="J161" s="257">
        <v>347</v>
      </c>
      <c r="K161" s="257">
        <v>273</v>
      </c>
      <c r="L161" s="257">
        <v>191.37100000000001</v>
      </c>
      <c r="M161" s="257">
        <v>149.63999999999999</v>
      </c>
      <c r="N161" s="257">
        <v>107.998</v>
      </c>
      <c r="O161" s="257">
        <v>88</v>
      </c>
    </row>
    <row r="162" spans="1:16" s="37" customFormat="1" ht="13">
      <c r="A162" s="38"/>
      <c r="B162" s="5"/>
      <c r="C162" s="5"/>
      <c r="D162" s="5"/>
      <c r="F162" s="5"/>
      <c r="G162" s="5"/>
      <c r="H162" s="5"/>
    </row>
    <row r="163" spans="1:16" s="37" customFormat="1">
      <c r="A163" s="61" t="s">
        <v>302</v>
      </c>
      <c r="B163" s="45"/>
      <c r="C163" s="45"/>
      <c r="D163" s="45"/>
      <c r="F163" s="45"/>
    </row>
    <row r="164" spans="1:16" s="328" customFormat="1" ht="28.5" customHeight="1">
      <c r="A164" s="329" t="s">
        <v>183</v>
      </c>
      <c r="B164" s="329" t="s">
        <v>214</v>
      </c>
      <c r="C164" s="329" t="s">
        <v>215</v>
      </c>
      <c r="D164" s="329" t="s">
        <v>216</v>
      </c>
      <c r="E164" s="329" t="s">
        <v>220</v>
      </c>
      <c r="F164" s="329" t="s">
        <v>217</v>
      </c>
      <c r="G164" s="329" t="s">
        <v>218</v>
      </c>
      <c r="H164" s="330" t="s">
        <v>219</v>
      </c>
      <c r="I164" s="329" t="s">
        <v>239</v>
      </c>
      <c r="J164" s="330" t="s">
        <v>240</v>
      </c>
      <c r="K164" s="329" t="s">
        <v>244</v>
      </c>
      <c r="L164" s="329">
        <v>2018</v>
      </c>
      <c r="M164" s="329">
        <v>2019</v>
      </c>
      <c r="N164" s="329">
        <v>2020</v>
      </c>
      <c r="O164" s="329">
        <v>2021</v>
      </c>
      <c r="P164" s="379" t="s">
        <v>314</v>
      </c>
    </row>
    <row r="165" spans="1:16" s="37" customFormat="1" ht="13">
      <c r="A165" s="288" t="s">
        <v>25</v>
      </c>
      <c r="B165" s="96">
        <v>100506</v>
      </c>
      <c r="C165" s="96">
        <v>106523.17</v>
      </c>
      <c r="D165" s="96">
        <v>117813.913</v>
      </c>
      <c r="E165" s="96">
        <v>120093</v>
      </c>
      <c r="F165" s="96">
        <v>121032.32699999999</v>
      </c>
      <c r="G165" s="96">
        <v>121829.86199999999</v>
      </c>
      <c r="H165" s="96">
        <v>123849.14448</v>
      </c>
      <c r="I165" s="96">
        <v>126521</v>
      </c>
      <c r="J165" s="96">
        <v>129808</v>
      </c>
      <c r="K165" s="96">
        <v>133009</v>
      </c>
      <c r="L165" s="96">
        <v>135948.61229999998</v>
      </c>
      <c r="M165" s="96">
        <v>135156.82555000001</v>
      </c>
      <c r="N165" s="96">
        <v>131523.82394</v>
      </c>
      <c r="O165" s="96">
        <v>138390.60618999999</v>
      </c>
    </row>
    <row r="166" spans="1:16" s="37" customFormat="1" ht="13">
      <c r="A166" s="289" t="s">
        <v>126</v>
      </c>
      <c r="B166" s="88">
        <v>26472</v>
      </c>
      <c r="C166" s="88">
        <v>24169.292000000001</v>
      </c>
      <c r="D166" s="88">
        <v>23351.656999999999</v>
      </c>
      <c r="E166" s="88">
        <v>24634.531999999999</v>
      </c>
      <c r="F166" s="88">
        <v>24632.913999999997</v>
      </c>
      <c r="G166" s="88">
        <v>24348.323</v>
      </c>
      <c r="H166" s="88">
        <v>25043.669890000001</v>
      </c>
      <c r="I166" s="88">
        <v>25501</v>
      </c>
      <c r="J166" s="88">
        <v>24919</v>
      </c>
      <c r="K166" s="88">
        <v>25414</v>
      </c>
      <c r="L166" s="88">
        <v>25786</v>
      </c>
      <c r="M166" s="88">
        <v>25194.988869999997</v>
      </c>
      <c r="N166" s="88">
        <v>24412.94</v>
      </c>
      <c r="O166" s="88">
        <v>26310.611099999998</v>
      </c>
    </row>
    <row r="167" spans="1:16" s="37" customFormat="1" ht="13">
      <c r="A167" s="290" t="s">
        <v>127</v>
      </c>
      <c r="B167" s="136" t="s">
        <v>63</v>
      </c>
      <c r="C167" s="94">
        <v>9858.277</v>
      </c>
      <c r="D167" s="94">
        <v>15763.512000000001</v>
      </c>
      <c r="E167" s="94">
        <v>18476.151000000002</v>
      </c>
      <c r="F167" s="94">
        <v>20230.317999999999</v>
      </c>
      <c r="G167" s="94">
        <v>20380.638999999999</v>
      </c>
      <c r="H167" s="94">
        <v>21284.633149999998</v>
      </c>
      <c r="I167" s="94">
        <v>21871</v>
      </c>
      <c r="J167" s="94">
        <v>22122.762999999999</v>
      </c>
      <c r="K167" s="94">
        <v>22909</v>
      </c>
      <c r="L167" s="94">
        <v>23474</v>
      </c>
      <c r="M167" s="94">
        <v>22789.939259999999</v>
      </c>
      <c r="N167" s="94">
        <v>22260.178980000001</v>
      </c>
      <c r="O167" s="94">
        <v>24143.54408</v>
      </c>
    </row>
    <row r="168" spans="1:16" s="37" customFormat="1" ht="13">
      <c r="A168" s="289" t="s">
        <v>128</v>
      </c>
      <c r="B168" s="88">
        <v>29565</v>
      </c>
      <c r="C168" s="88">
        <v>34525.608999999997</v>
      </c>
      <c r="D168" s="88">
        <v>40433.148999999998</v>
      </c>
      <c r="E168" s="88">
        <v>41852.764000000003</v>
      </c>
      <c r="F168" s="88">
        <v>42628.781000000003</v>
      </c>
      <c r="G168" s="88">
        <v>43583.561999999998</v>
      </c>
      <c r="H168" s="88">
        <v>45264.63695</v>
      </c>
      <c r="I168" s="88">
        <v>47174</v>
      </c>
      <c r="J168" s="88">
        <v>49611</v>
      </c>
      <c r="K168" s="88">
        <v>51677</v>
      </c>
      <c r="L168" s="88">
        <v>53844</v>
      </c>
      <c r="M168" s="88">
        <v>53860.32922</v>
      </c>
      <c r="N168" s="88">
        <v>51677.003229999995</v>
      </c>
      <c r="O168" s="88">
        <v>55023.19728</v>
      </c>
    </row>
    <row r="169" spans="1:16" s="37" customFormat="1" ht="13">
      <c r="A169" s="290" t="s">
        <v>127</v>
      </c>
      <c r="B169" s="136" t="s">
        <v>63</v>
      </c>
      <c r="C169" s="94">
        <v>1128.4090000000001</v>
      </c>
      <c r="D169" s="94">
        <v>12994.299000000001</v>
      </c>
      <c r="E169" s="94">
        <v>18563.234</v>
      </c>
      <c r="F169" s="94">
        <v>21740.949000000001</v>
      </c>
      <c r="G169" s="94">
        <v>24489.294999999998</v>
      </c>
      <c r="H169" s="94">
        <v>27437.223269999999</v>
      </c>
      <c r="I169" s="94">
        <v>30774</v>
      </c>
      <c r="J169" s="94">
        <v>34062.178999999996</v>
      </c>
      <c r="K169" s="94">
        <v>36664</v>
      </c>
      <c r="L169" s="94">
        <v>39070</v>
      </c>
      <c r="M169" s="94">
        <v>39465.193769999998</v>
      </c>
      <c r="N169" s="94">
        <v>38308.773580000001</v>
      </c>
      <c r="O169" s="94">
        <v>41762.078090000003</v>
      </c>
    </row>
    <row r="170" spans="1:16" s="37" customFormat="1" ht="13">
      <c r="A170" s="289" t="s">
        <v>129</v>
      </c>
      <c r="B170" s="88">
        <v>18682</v>
      </c>
      <c r="C170" s="88">
        <v>21492.269</v>
      </c>
      <c r="D170" s="88">
        <v>24216.106999999996</v>
      </c>
      <c r="E170" s="88">
        <v>24171.15600000001</v>
      </c>
      <c r="F170" s="88">
        <v>24272.631999999998</v>
      </c>
      <c r="G170" s="88">
        <v>24270.58</v>
      </c>
      <c r="H170" s="88">
        <v>24503.7</v>
      </c>
      <c r="I170" s="88">
        <v>24375</v>
      </c>
      <c r="J170" s="88">
        <v>24888</v>
      </c>
      <c r="K170" s="88">
        <v>25599</v>
      </c>
      <c r="L170" s="88">
        <v>25812.840189999995</v>
      </c>
      <c r="M170" s="88">
        <v>25483.507459999993</v>
      </c>
      <c r="N170" s="88">
        <v>24209.442240000004</v>
      </c>
      <c r="O170" s="88">
        <v>25409.692659999997</v>
      </c>
    </row>
    <row r="171" spans="1:16" s="37" customFormat="1" ht="13">
      <c r="A171" s="290" t="s">
        <v>127</v>
      </c>
      <c r="B171" s="136" t="s">
        <v>63</v>
      </c>
      <c r="C171" s="136" t="s">
        <v>63</v>
      </c>
      <c r="D171" s="94">
        <v>2864.1545000000001</v>
      </c>
      <c r="E171" s="94">
        <v>5007.3130000000001</v>
      </c>
      <c r="F171" s="94">
        <v>7488.7550000000001</v>
      </c>
      <c r="G171" s="94">
        <v>9187.67</v>
      </c>
      <c r="H171" s="94">
        <v>11382.55636</v>
      </c>
      <c r="I171" s="94">
        <v>12210</v>
      </c>
      <c r="J171" s="94">
        <v>13351.058000000005</v>
      </c>
      <c r="K171" s="94">
        <v>13816</v>
      </c>
      <c r="L171" s="94">
        <v>14177.793809999999</v>
      </c>
      <c r="M171" s="94">
        <v>13758.440080000002</v>
      </c>
      <c r="N171" s="94">
        <v>12772.87838</v>
      </c>
      <c r="O171" s="94">
        <v>13458.120580000001</v>
      </c>
    </row>
    <row r="172" spans="1:16" s="37" customFormat="1" ht="13">
      <c r="A172" s="289" t="s">
        <v>131</v>
      </c>
      <c r="B172" s="88">
        <v>25787</v>
      </c>
      <c r="C172" s="88">
        <v>26336</v>
      </c>
      <c r="D172" s="88">
        <v>29813</v>
      </c>
      <c r="E172" s="88">
        <v>29435</v>
      </c>
      <c r="F172" s="88">
        <v>29498</v>
      </c>
      <c r="G172" s="88">
        <v>29627.397000000001</v>
      </c>
      <c r="H172" s="88">
        <v>29037</v>
      </c>
      <c r="I172" s="88">
        <v>29471</v>
      </c>
      <c r="J172" s="88">
        <v>30390</v>
      </c>
      <c r="K172" s="88">
        <v>30319</v>
      </c>
      <c r="L172" s="88">
        <v>30505.772109999998</v>
      </c>
      <c r="M172" s="88">
        <v>30618</v>
      </c>
      <c r="N172" s="88">
        <v>31224.438470000001</v>
      </c>
      <c r="O172" s="88">
        <v>31647.105149999999</v>
      </c>
    </row>
    <row r="173" spans="1:16" s="37" customFormat="1" ht="13">
      <c r="A173" s="292" t="s">
        <v>127</v>
      </c>
      <c r="B173" s="291" t="s">
        <v>63</v>
      </c>
      <c r="C173" s="291" t="s">
        <v>63</v>
      </c>
      <c r="D173" s="291" t="s">
        <v>63</v>
      </c>
      <c r="E173" s="291" t="s">
        <v>63</v>
      </c>
      <c r="F173" s="291" t="s">
        <v>63</v>
      </c>
      <c r="G173" s="291" t="s">
        <v>63</v>
      </c>
      <c r="H173" s="291">
        <v>592</v>
      </c>
      <c r="I173" s="291">
        <v>1120</v>
      </c>
      <c r="J173" s="291">
        <v>1150</v>
      </c>
      <c r="K173" s="291">
        <v>1027</v>
      </c>
      <c r="L173" s="291">
        <v>873</v>
      </c>
      <c r="M173" s="291">
        <v>675</v>
      </c>
      <c r="N173" s="291">
        <v>541.94136000000003</v>
      </c>
      <c r="O173" s="291">
        <v>457.12349</v>
      </c>
    </row>
    <row r="174" spans="1:16" s="37" customFormat="1" ht="13">
      <c r="A174" s="38"/>
      <c r="B174" s="5"/>
      <c r="C174" s="5"/>
      <c r="D174" s="5"/>
      <c r="F174" s="5"/>
      <c r="G174" s="5"/>
      <c r="H174" s="5"/>
    </row>
    <row r="175" spans="1:16" s="37" customFormat="1">
      <c r="A175" s="61" t="s">
        <v>303</v>
      </c>
      <c r="B175" s="45"/>
      <c r="C175" s="45"/>
      <c r="D175" s="45"/>
      <c r="F175" s="45"/>
    </row>
    <row r="176" spans="1:16" s="328" customFormat="1" ht="28.5" customHeight="1">
      <c r="A176" s="333" t="s">
        <v>183</v>
      </c>
      <c r="B176" s="329" t="s">
        <v>214</v>
      </c>
      <c r="C176" s="329" t="s">
        <v>215</v>
      </c>
      <c r="D176" s="329" t="s">
        <v>216</v>
      </c>
      <c r="E176" s="329" t="s">
        <v>220</v>
      </c>
      <c r="F176" s="329" t="s">
        <v>217</v>
      </c>
      <c r="G176" s="329" t="s">
        <v>218</v>
      </c>
      <c r="H176" s="330" t="s">
        <v>219</v>
      </c>
      <c r="I176" s="329" t="s">
        <v>239</v>
      </c>
      <c r="J176" s="330" t="s">
        <v>240</v>
      </c>
      <c r="K176" s="329" t="s">
        <v>244</v>
      </c>
      <c r="L176" s="329">
        <v>2018</v>
      </c>
      <c r="M176" s="329">
        <v>2019</v>
      </c>
      <c r="N176" s="329">
        <v>2020</v>
      </c>
      <c r="O176" s="329">
        <v>2021</v>
      </c>
      <c r="P176" s="379" t="s">
        <v>314</v>
      </c>
    </row>
    <row r="177" spans="1:15" s="37" customFormat="1" ht="13">
      <c r="A177" s="293" t="s">
        <v>132</v>
      </c>
      <c r="B177" s="164">
        <v>144.30000000000001</v>
      </c>
      <c r="C177" s="164">
        <v>194.02703442068923</v>
      </c>
      <c r="D177" s="164">
        <v>290.2706154743708</v>
      </c>
      <c r="E177" s="164">
        <v>297.50493313795641</v>
      </c>
      <c r="F177" s="164">
        <v>306.2</v>
      </c>
      <c r="G177" s="164">
        <v>281</v>
      </c>
      <c r="H177" s="164">
        <v>250.75321112656718</v>
      </c>
      <c r="I177" s="164">
        <v>262.80235812606577</v>
      </c>
      <c r="J177" s="164">
        <v>248.71726654386981</v>
      </c>
      <c r="K177" s="164">
        <v>247.58545333807962</v>
      </c>
      <c r="L177" s="164">
        <v>262.3738487672901</v>
      </c>
      <c r="M177" s="164">
        <v>299.3494521943411</v>
      </c>
      <c r="N177" s="164">
        <v>328.31485437190889</v>
      </c>
      <c r="O177" s="164">
        <v>401.81291118364123</v>
      </c>
    </row>
    <row r="178" spans="1:15" s="37" customFormat="1" ht="13">
      <c r="A178" s="289" t="s">
        <v>133</v>
      </c>
      <c r="B178" s="137" t="s">
        <v>63</v>
      </c>
      <c r="C178" s="99">
        <v>173.66647721106301</v>
      </c>
      <c r="D178" s="99">
        <v>273.89999999999998</v>
      </c>
      <c r="E178" s="99">
        <v>275.60000000000002</v>
      </c>
      <c r="F178" s="99">
        <v>279.3</v>
      </c>
      <c r="G178" s="99">
        <v>253.7</v>
      </c>
      <c r="H178" s="99">
        <v>223.7</v>
      </c>
      <c r="I178" s="99">
        <v>234.10045489534045</v>
      </c>
      <c r="J178" s="99">
        <v>232.01079111459248</v>
      </c>
      <c r="K178" s="99">
        <v>230.3365821352466</v>
      </c>
      <c r="L178" s="99">
        <v>246.92142870306211</v>
      </c>
      <c r="M178" s="99">
        <v>282.65998152162786</v>
      </c>
      <c r="N178" s="99">
        <v>319.75326087526236</v>
      </c>
      <c r="O178" s="99">
        <v>381.50539679621096</v>
      </c>
    </row>
    <row r="179" spans="1:15" s="37" customFormat="1" ht="13">
      <c r="A179" s="290" t="s">
        <v>134</v>
      </c>
      <c r="B179" s="98">
        <v>177.5</v>
      </c>
      <c r="C179" s="98">
        <v>227.1</v>
      </c>
      <c r="D179" s="98">
        <v>338.42511620021236</v>
      </c>
      <c r="E179" s="98">
        <v>343.96</v>
      </c>
      <c r="F179" s="98">
        <v>355.8</v>
      </c>
      <c r="G179" s="98">
        <v>339.8</v>
      </c>
      <c r="H179" s="98">
        <v>312.45588451501817</v>
      </c>
      <c r="I179" s="98">
        <v>328.80302475596363</v>
      </c>
      <c r="J179" s="98">
        <v>317.38330726437925</v>
      </c>
      <c r="K179" s="98">
        <v>323.28679635963914</v>
      </c>
      <c r="L179" s="98">
        <v>325.98825676420893</v>
      </c>
      <c r="M179" s="98">
        <v>360.09550994183996</v>
      </c>
      <c r="N179" s="98">
        <v>478.03744262601685</v>
      </c>
      <c r="O179" s="98">
        <v>512.66129051355585</v>
      </c>
    </row>
    <row r="180" spans="1:15" s="37" customFormat="1" ht="13">
      <c r="A180" s="289" t="s">
        <v>135</v>
      </c>
      <c r="B180" s="137" t="s">
        <v>63</v>
      </c>
      <c r="C180" s="99">
        <v>212.89416094209548</v>
      </c>
      <c r="D180" s="99">
        <v>306.8</v>
      </c>
      <c r="E180" s="99">
        <v>317.89999999999998</v>
      </c>
      <c r="F180" s="99">
        <v>328.9</v>
      </c>
      <c r="G180" s="99">
        <v>308.60000000000002</v>
      </c>
      <c r="H180" s="99">
        <v>281.43657835160428</v>
      </c>
      <c r="I180" s="99">
        <v>298.21018087341417</v>
      </c>
      <c r="J180" s="99">
        <v>288.7661479039852</v>
      </c>
      <c r="K180" s="99">
        <v>290.9581094977068</v>
      </c>
      <c r="L180" s="99">
        <v>304.75549936300962</v>
      </c>
      <c r="M180" s="99">
        <v>342.1214391743643</v>
      </c>
      <c r="N180" s="99">
        <v>401.18934671390281</v>
      </c>
      <c r="O180" s="99">
        <v>442.12023169239535</v>
      </c>
    </row>
    <row r="181" spans="1:15" s="37" customFormat="1" ht="13">
      <c r="A181" s="290" t="s">
        <v>136</v>
      </c>
      <c r="B181" s="98">
        <v>267</v>
      </c>
      <c r="C181" s="98">
        <v>337.9</v>
      </c>
      <c r="D181" s="98">
        <v>486.1</v>
      </c>
      <c r="E181" s="98">
        <v>514.29999999999995</v>
      </c>
      <c r="F181" s="98">
        <v>546.29999999999995</v>
      </c>
      <c r="G181" s="98">
        <v>550.1</v>
      </c>
      <c r="H181" s="98">
        <v>547.45672102750586</v>
      </c>
      <c r="I181" s="98">
        <v>568.56573109588362</v>
      </c>
      <c r="J181" s="98">
        <v>556.32300865258026</v>
      </c>
      <c r="K181" s="98">
        <v>568.97744550055961</v>
      </c>
      <c r="L181" s="98">
        <v>572.3393971388391</v>
      </c>
      <c r="M181" s="98">
        <v>579.35393735521609</v>
      </c>
      <c r="N181" s="98">
        <v>681.18846835508134</v>
      </c>
      <c r="O181" s="98">
        <v>757.53960345829</v>
      </c>
    </row>
    <row r="182" spans="1:15" s="37" customFormat="1" ht="13">
      <c r="A182" s="289" t="s">
        <v>137</v>
      </c>
      <c r="B182" s="137" t="s">
        <v>63</v>
      </c>
      <c r="C182" s="137" t="s">
        <v>63</v>
      </c>
      <c r="D182" s="99">
        <v>420.5</v>
      </c>
      <c r="E182" s="99">
        <v>421.9</v>
      </c>
      <c r="F182" s="99">
        <v>451.1</v>
      </c>
      <c r="G182" s="99">
        <v>451</v>
      </c>
      <c r="H182" s="99">
        <v>423.5</v>
      </c>
      <c r="I182" s="99">
        <v>435.06905831804573</v>
      </c>
      <c r="J182" s="99">
        <v>426.81111691834224</v>
      </c>
      <c r="K182" s="99">
        <v>435.57980087879366</v>
      </c>
      <c r="L182" s="99">
        <v>444.45742536848672</v>
      </c>
      <c r="M182" s="99">
        <v>466.05119760865352</v>
      </c>
      <c r="N182" s="99">
        <v>545.95917001755583</v>
      </c>
      <c r="O182" s="99">
        <v>587.64548022306553</v>
      </c>
    </row>
    <row r="183" spans="1:15" s="37" customFormat="1" ht="13">
      <c r="A183" s="290" t="s">
        <v>131</v>
      </c>
      <c r="B183" s="98">
        <v>233.7</v>
      </c>
      <c r="C183" s="98">
        <v>320.21109323393301</v>
      </c>
      <c r="D183" s="98">
        <v>431</v>
      </c>
      <c r="E183" s="98">
        <v>457.4</v>
      </c>
      <c r="F183" s="98">
        <v>484.8</v>
      </c>
      <c r="G183" s="98">
        <v>484.8</v>
      </c>
      <c r="H183" s="98">
        <v>474.4172693954676</v>
      </c>
      <c r="I183" s="98">
        <v>482.34939135198931</v>
      </c>
      <c r="J183" s="98">
        <v>476.98386021657365</v>
      </c>
      <c r="K183" s="98">
        <v>485.13399252640806</v>
      </c>
      <c r="L183" s="98">
        <v>487.55441947631772</v>
      </c>
      <c r="M183" s="98">
        <v>480.23108031005074</v>
      </c>
      <c r="N183" s="98">
        <v>532.76109740017489</v>
      </c>
      <c r="O183" s="98">
        <v>589.69796614434176</v>
      </c>
    </row>
    <row r="184" spans="1:15">
      <c r="A184" s="205" t="s">
        <v>247</v>
      </c>
      <c r="B184" s="310" t="s">
        <v>63</v>
      </c>
      <c r="C184" s="310" t="s">
        <v>63</v>
      </c>
      <c r="D184" s="310" t="s">
        <v>63</v>
      </c>
      <c r="E184" s="310" t="s">
        <v>63</v>
      </c>
      <c r="F184" s="310" t="s">
        <v>63</v>
      </c>
      <c r="G184" s="311" t="s">
        <v>63</v>
      </c>
      <c r="H184" s="294">
        <v>459.50672630780321</v>
      </c>
      <c r="I184" s="294">
        <v>475.90552653752854</v>
      </c>
      <c r="J184" s="294">
        <v>456.17114623725377</v>
      </c>
      <c r="K184" s="294">
        <v>471.53489262649816</v>
      </c>
      <c r="L184" s="294">
        <v>481.08075047840839</v>
      </c>
      <c r="M184" s="294">
        <v>474.28922979988909</v>
      </c>
      <c r="N184" s="294">
        <v>535.66019608783529</v>
      </c>
      <c r="O184" s="294">
        <v>550.12191618206316</v>
      </c>
    </row>
    <row r="185" spans="1:15">
      <c r="A185" s="8"/>
      <c r="B185" s="15"/>
      <c r="C185" s="15"/>
      <c r="D185" s="15"/>
      <c r="E185" s="15"/>
      <c r="F185" s="15"/>
      <c r="G185" s="7"/>
    </row>
    <row r="186" spans="1:15">
      <c r="A186" s="8"/>
      <c r="B186" s="15"/>
      <c r="C186" s="15"/>
      <c r="D186" s="15"/>
      <c r="E186" s="15"/>
      <c r="F186" s="15"/>
      <c r="G186" s="7"/>
    </row>
    <row r="187" spans="1:15">
      <c r="A187" s="8"/>
      <c r="B187" s="15"/>
      <c r="C187" s="15"/>
      <c r="D187" s="15"/>
      <c r="E187" s="15"/>
      <c r="F187" s="15"/>
      <c r="G187" s="7"/>
    </row>
    <row r="188" spans="1:15">
      <c r="A188" s="8"/>
      <c r="B188" s="15"/>
      <c r="C188" s="15"/>
      <c r="D188" s="15"/>
      <c r="E188" s="15"/>
      <c r="F188" s="15"/>
      <c r="G188" s="7"/>
    </row>
    <row r="189" spans="1:15">
      <c r="A189" s="8"/>
      <c r="B189" s="15"/>
      <c r="C189" s="15"/>
      <c r="D189" s="15"/>
      <c r="E189" s="15"/>
      <c r="F189" s="15"/>
      <c r="G189" s="7"/>
    </row>
    <row r="190" spans="1:15">
      <c r="A190" s="8"/>
      <c r="B190" s="15"/>
      <c r="C190" s="15"/>
      <c r="D190" s="15"/>
      <c r="E190" s="15"/>
      <c r="F190" s="15"/>
      <c r="G190" s="7"/>
    </row>
    <row r="191" spans="1:15">
      <c r="A191" s="8"/>
      <c r="B191" s="15"/>
      <c r="C191" s="15"/>
      <c r="D191" s="15"/>
      <c r="E191" s="15"/>
      <c r="F191" s="15"/>
      <c r="G191" s="7"/>
    </row>
    <row r="192" spans="1:15">
      <c r="A192" s="8"/>
      <c r="B192" s="15"/>
      <c r="C192" s="15"/>
      <c r="D192" s="15"/>
      <c r="E192" s="15"/>
      <c r="F192" s="15"/>
      <c r="G192" s="7"/>
    </row>
    <row r="193" spans="1:7">
      <c r="A193" s="8"/>
      <c r="B193" s="15"/>
      <c r="C193" s="15"/>
      <c r="D193" s="15"/>
      <c r="E193" s="15"/>
      <c r="F193" s="15"/>
      <c r="G193" s="7"/>
    </row>
    <row r="194" spans="1:7">
      <c r="A194" s="8"/>
      <c r="B194" s="15"/>
      <c r="C194" s="15"/>
      <c r="D194" s="15"/>
      <c r="E194" s="15"/>
      <c r="F194" s="15"/>
      <c r="G194" s="7"/>
    </row>
    <row r="195" spans="1:7">
      <c r="A195" s="8"/>
      <c r="B195" s="15"/>
      <c r="C195" s="15"/>
      <c r="D195" s="15"/>
      <c r="E195" s="15"/>
      <c r="F195" s="15"/>
      <c r="G195" s="7"/>
    </row>
    <row r="196" spans="1:7">
      <c r="A196" s="8"/>
      <c r="B196" s="15"/>
      <c r="C196" s="15"/>
      <c r="D196" s="15"/>
      <c r="E196" s="15"/>
      <c r="F196" s="15"/>
      <c r="G196" s="7"/>
    </row>
    <row r="197" spans="1:7">
      <c r="A197" s="8"/>
      <c r="B197" s="15"/>
      <c r="C197" s="15"/>
      <c r="D197" s="15"/>
      <c r="E197" s="15"/>
      <c r="F197" s="15"/>
      <c r="G197" s="7"/>
    </row>
    <row r="198" spans="1:7">
      <c r="A198" s="8"/>
      <c r="B198" s="15"/>
      <c r="C198" s="15"/>
      <c r="D198" s="15"/>
      <c r="E198" s="15"/>
      <c r="F198" s="15"/>
      <c r="G198" s="7"/>
    </row>
    <row r="199" spans="1:7">
      <c r="A199" s="8"/>
      <c r="B199" s="15"/>
      <c r="C199" s="15"/>
      <c r="D199" s="15"/>
      <c r="E199" s="15"/>
      <c r="F199" s="15"/>
      <c r="G199" s="7"/>
    </row>
    <row r="200" spans="1:7">
      <c r="A200" s="8"/>
      <c r="B200" s="15"/>
      <c r="C200" s="15"/>
      <c r="D200" s="15"/>
      <c r="E200" s="15"/>
      <c r="F200" s="15"/>
      <c r="G200" s="7"/>
    </row>
    <row r="201" spans="1:7">
      <c r="A201" s="8"/>
      <c r="B201" s="15"/>
      <c r="C201" s="15"/>
      <c r="D201" s="15"/>
      <c r="E201" s="15"/>
      <c r="F201" s="15"/>
      <c r="G201" s="7"/>
    </row>
    <row r="202" spans="1:7">
      <c r="A202" s="8"/>
      <c r="B202" s="15"/>
      <c r="C202" s="15"/>
      <c r="D202" s="15"/>
      <c r="E202" s="15"/>
      <c r="F202" s="15"/>
      <c r="G202" s="7"/>
    </row>
    <row r="203" spans="1:7">
      <c r="A203" s="8"/>
      <c r="B203" s="15"/>
      <c r="C203" s="15"/>
      <c r="D203" s="15"/>
      <c r="E203" s="15"/>
      <c r="F203" s="15"/>
      <c r="G203" s="7"/>
    </row>
    <row r="204" spans="1:7">
      <c r="A204" s="8"/>
      <c r="B204" s="15"/>
      <c r="C204" s="15"/>
      <c r="D204" s="15"/>
      <c r="E204" s="15"/>
      <c r="F204" s="15"/>
      <c r="G204" s="7"/>
    </row>
    <row r="205" spans="1:7">
      <c r="A205" s="8"/>
      <c r="B205" s="15"/>
      <c r="C205" s="15"/>
      <c r="D205" s="15"/>
      <c r="E205" s="15"/>
      <c r="F205" s="15"/>
      <c r="G205" s="7"/>
    </row>
    <row r="206" spans="1:7">
      <c r="A206" s="8"/>
      <c r="B206" s="15"/>
      <c r="C206" s="15"/>
      <c r="D206" s="15"/>
      <c r="E206" s="15"/>
      <c r="F206" s="15"/>
      <c r="G206" s="7"/>
    </row>
    <row r="207" spans="1:7">
      <c r="A207" s="8"/>
      <c r="B207" s="15"/>
      <c r="C207" s="15"/>
      <c r="D207" s="15"/>
      <c r="E207" s="15"/>
      <c r="F207" s="15"/>
      <c r="G207" s="7"/>
    </row>
    <row r="208" spans="1:7">
      <c r="A208" s="8"/>
      <c r="B208" s="15"/>
      <c r="C208" s="15"/>
      <c r="D208" s="15"/>
      <c r="E208" s="15"/>
      <c r="F208" s="15"/>
      <c r="G208" s="7"/>
    </row>
    <row r="209" spans="1:10">
      <c r="A209" s="8"/>
      <c r="B209" s="15"/>
      <c r="C209" s="15"/>
      <c r="D209" s="15"/>
      <c r="E209" s="15"/>
      <c r="F209" s="15"/>
      <c r="G209" s="7"/>
    </row>
    <row r="210" spans="1:10">
      <c r="A210" s="8"/>
      <c r="B210" s="15"/>
      <c r="C210" s="15"/>
      <c r="D210" s="15"/>
      <c r="E210" s="15"/>
      <c r="F210" s="15"/>
      <c r="G210" s="7"/>
    </row>
    <row r="211" spans="1:10">
      <c r="A211" s="8"/>
      <c r="B211" s="15"/>
      <c r="C211" s="15"/>
      <c r="D211" s="15"/>
      <c r="E211" s="15"/>
      <c r="F211" s="15"/>
      <c r="G211" s="7"/>
    </row>
    <row r="212" spans="1:10">
      <c r="A212" s="26"/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>
      <c r="A213" s="26"/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>
      <c r="A214" s="26"/>
      <c r="B214" s="26"/>
      <c r="C214" s="26"/>
      <c r="D214" s="26"/>
      <c r="E214" s="26"/>
      <c r="F214" s="26"/>
      <c r="G214" s="26"/>
      <c r="H214" s="26"/>
      <c r="I214" s="26"/>
      <c r="J214" s="26"/>
    </row>
    <row r="215" spans="1:10">
      <c r="A215" s="26"/>
      <c r="B215" s="26"/>
      <c r="C215" s="26"/>
      <c r="D215" s="26"/>
      <c r="E215" s="26"/>
      <c r="F215" s="26"/>
      <c r="G215" s="26"/>
      <c r="H215" s="26"/>
      <c r="I215" s="26"/>
      <c r="J215" s="26"/>
    </row>
    <row r="216" spans="1:10">
      <c r="A216" s="26"/>
      <c r="B216" s="26"/>
      <c r="C216" s="26"/>
      <c r="D216" s="26"/>
      <c r="E216" s="26"/>
      <c r="F216" s="26"/>
      <c r="G216" s="26"/>
      <c r="H216" s="26"/>
      <c r="I216" s="26"/>
      <c r="J216" s="26"/>
    </row>
    <row r="217" spans="1:10">
      <c r="A217" s="26"/>
      <c r="B217" s="26"/>
      <c r="C217" s="26"/>
      <c r="D217" s="26"/>
      <c r="E217" s="26"/>
      <c r="F217" s="26"/>
      <c r="G217" s="26"/>
      <c r="H217" s="26"/>
      <c r="I217" s="26"/>
      <c r="J217" s="26"/>
    </row>
    <row r="218" spans="1:10">
      <c r="A218" s="26"/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0">
      <c r="A219" s="26"/>
      <c r="B219" s="26"/>
      <c r="C219" s="26"/>
      <c r="D219" s="26"/>
      <c r="E219" s="26"/>
      <c r="F219" s="26"/>
      <c r="G219" s="26"/>
      <c r="H219" s="26"/>
      <c r="I219" s="26"/>
      <c r="J219" s="26"/>
    </row>
    <row r="220" spans="1:10">
      <c r="A220" s="26"/>
      <c r="B220" s="26"/>
      <c r="C220" s="26"/>
      <c r="D220" s="26"/>
      <c r="E220" s="26"/>
      <c r="F220" s="26"/>
      <c r="G220" s="26"/>
      <c r="H220" s="26"/>
      <c r="I220" s="26"/>
      <c r="J220" s="26"/>
    </row>
    <row r="221" spans="1:10">
      <c r="A221" s="26"/>
      <c r="B221" s="26"/>
      <c r="C221" s="26"/>
      <c r="D221" s="26"/>
      <c r="E221" s="26"/>
      <c r="F221" s="26"/>
      <c r="G221" s="26"/>
      <c r="H221" s="26"/>
      <c r="I221" s="26"/>
      <c r="J221" s="26"/>
    </row>
    <row r="222" spans="1:10">
      <c r="A222" s="26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>
      <c r="A223" s="26"/>
      <c r="B223" s="26"/>
      <c r="C223" s="26"/>
      <c r="D223" s="26"/>
      <c r="E223" s="26"/>
      <c r="F223" s="26"/>
      <c r="G223" s="26"/>
      <c r="H223" s="26"/>
      <c r="I223" s="26"/>
      <c r="J223" s="26"/>
    </row>
  </sheetData>
  <mergeCells count="9">
    <mergeCell ref="M136:N136"/>
    <mergeCell ref="K136:L136"/>
    <mergeCell ref="I136:J136"/>
    <mergeCell ref="A10:G10"/>
    <mergeCell ref="A64:B64"/>
    <mergeCell ref="C136:D136"/>
    <mergeCell ref="E136:F136"/>
    <mergeCell ref="A135:B136"/>
    <mergeCell ref="G136:H136"/>
  </mergeCells>
  <phoneticPr fontId="63" type="noConversion"/>
  <hyperlinks>
    <hyperlink ref="P1" location="'spis treści'!A1" display="POWRÓT" xr:uid="{00000000-0004-0000-0400-000000000000}"/>
    <hyperlink ref="P35" location="'spis treści'!A1" display="POWRÓT" xr:uid="{00000000-0004-0000-0400-000001000000}"/>
    <hyperlink ref="P55" location="'spis treści'!A1" display="POWRÓT" xr:uid="{00000000-0004-0000-0400-000002000000}"/>
    <hyperlink ref="P64" location="'spis treści'!A1" display="POWRÓT" xr:uid="{00000000-0004-0000-0400-000003000000}"/>
    <hyperlink ref="P79" location="'spis treści'!A1" display="POWRÓT" xr:uid="{00000000-0004-0000-0400-000004000000}"/>
    <hyperlink ref="K93" location="'spis treści'!A1" display="POWRÓT" xr:uid="{00000000-0004-0000-0400-000005000000}"/>
    <hyperlink ref="P102" location="'spis treści'!A1" display="POWRÓT" xr:uid="{00000000-0004-0000-0400-000006000000}"/>
    <hyperlink ref="P109" location="'spis treści'!A1" display="POWRÓT" xr:uid="{00000000-0004-0000-0400-000007000000}"/>
    <hyperlink ref="P121" location="'spis treści'!A1" display="POWRÓT" xr:uid="{00000000-0004-0000-0400-000008000000}"/>
    <hyperlink ref="P129" location="'spis treści'!A1" display="POWRÓT" xr:uid="{00000000-0004-0000-0400-000009000000}"/>
    <hyperlink ref="P135" location="'spis treści'!A1" display="POWRÓT" xr:uid="{00000000-0004-0000-0400-00000A000000}"/>
    <hyperlink ref="P149" location="'spis treści'!A1" display="POWRÓT" xr:uid="{00000000-0004-0000-0400-00000B000000}"/>
    <hyperlink ref="P164" location="'spis treści'!A1" display="POWRÓT" xr:uid="{00000000-0004-0000-0400-00000C000000}"/>
    <hyperlink ref="P176" location="'spis treści'!A1" display="POWRÓT" xr:uid="{00000000-0004-0000-0400-00000D000000}"/>
    <hyperlink ref="H19" location="'spis treści'!A1" display="POWRÓT" xr:uid="{00000000-0004-0000-0400-00000E000000}"/>
  </hyperlinks>
  <pageMargins left="0.98425196850393704" right="0.98425196850393704" top="0.98425196850393704" bottom="0.98425196850393704" header="0.51181102362204722" footer="0.51181102362204722"/>
  <pageSetup paperSize="9" scale="71" orientation="landscape" r:id="rId1"/>
  <headerFooter alignWithMargins="0"/>
  <rowBreaks count="4" manualBreakCount="4">
    <brk id="33" max="13" man="1"/>
    <brk id="77" max="13" man="1"/>
    <brk id="119" max="13" man="1"/>
    <brk id="162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3"/>
  <sheetViews>
    <sheetView showGridLines="0" zoomScale="85" zoomScaleNormal="85" workbookViewId="0">
      <selection activeCell="Q1" sqref="Q1"/>
    </sheetView>
  </sheetViews>
  <sheetFormatPr defaultColWidth="9.08984375" defaultRowHeight="14"/>
  <cols>
    <col min="1" max="1" width="27.08984375" style="100" bestFit="1" customWidth="1"/>
    <col min="2" max="2" width="7.08984375" style="101" customWidth="1"/>
    <col min="3" max="7" width="8.6328125" style="100" customWidth="1"/>
    <col min="8" max="16384" width="9.08984375" style="100"/>
  </cols>
  <sheetData>
    <row r="1" spans="1:17">
      <c r="A1" s="61" t="s">
        <v>304</v>
      </c>
      <c r="B1" s="109"/>
      <c r="Q1" s="379" t="s">
        <v>314</v>
      </c>
    </row>
    <row r="2" spans="1:17" s="338" customFormat="1" ht="28.5" customHeight="1">
      <c r="A2" s="409" t="s">
        <v>183</v>
      </c>
      <c r="B2" s="410"/>
      <c r="C2" s="336" t="s">
        <v>214</v>
      </c>
      <c r="D2" s="336" t="s">
        <v>215</v>
      </c>
      <c r="E2" s="336" t="s">
        <v>216</v>
      </c>
      <c r="F2" s="336">
        <v>2011</v>
      </c>
      <c r="G2" s="336" t="s">
        <v>217</v>
      </c>
      <c r="H2" s="336" t="s">
        <v>218</v>
      </c>
      <c r="I2" s="337" t="s">
        <v>219</v>
      </c>
      <c r="J2" s="336" t="s">
        <v>239</v>
      </c>
      <c r="K2" s="337" t="s">
        <v>240</v>
      </c>
      <c r="L2" s="337">
        <v>2017</v>
      </c>
      <c r="M2" s="337">
        <v>2018</v>
      </c>
      <c r="N2" s="337">
        <v>2019</v>
      </c>
      <c r="O2" s="337">
        <v>2020</v>
      </c>
      <c r="P2" s="337">
        <v>2021</v>
      </c>
    </row>
    <row r="3" spans="1:17" s="102" customFormat="1" ht="13">
      <c r="A3" s="115" t="s">
        <v>55</v>
      </c>
      <c r="B3" s="116" t="s">
        <v>66</v>
      </c>
      <c r="C3" s="117">
        <v>8137.1</v>
      </c>
      <c r="D3" s="117">
        <v>8032.2</v>
      </c>
      <c r="E3" s="117">
        <v>8021.3</v>
      </c>
      <c r="F3" s="117">
        <v>7150.2</v>
      </c>
      <c r="G3" s="117">
        <v>7381.5</v>
      </c>
      <c r="H3" s="117">
        <v>7221.3</v>
      </c>
      <c r="I3" s="224">
        <v>6613.3</v>
      </c>
      <c r="J3" s="225">
        <v>6720.9999999999991</v>
      </c>
      <c r="K3" s="224">
        <v>6993.3999999999987</v>
      </c>
      <c r="L3" s="224">
        <v>7159.6188258335724</v>
      </c>
      <c r="M3" s="224">
        <v>7024.5233830132802</v>
      </c>
      <c r="N3" s="224">
        <v>6836.65</v>
      </c>
      <c r="O3" s="224">
        <v>6812.6</v>
      </c>
      <c r="P3" s="224">
        <v>7338.8</v>
      </c>
    </row>
    <row r="4" spans="1:17" s="102" customFormat="1" ht="13">
      <c r="A4" s="118"/>
      <c r="B4" s="119" t="s">
        <v>342</v>
      </c>
      <c r="C4" s="120">
        <v>52242.799999999996</v>
      </c>
      <c r="D4" s="120">
        <v>61937.999999999993</v>
      </c>
      <c r="E4" s="120">
        <v>64575.5</v>
      </c>
      <c r="F4" s="120">
        <v>59059.3</v>
      </c>
      <c r="G4" s="120">
        <v>59224.6</v>
      </c>
      <c r="H4" s="120">
        <v>58596.9</v>
      </c>
      <c r="I4" s="226">
        <v>55525.200000000004</v>
      </c>
      <c r="J4" s="227">
        <v>57313.8</v>
      </c>
      <c r="K4" s="226">
        <v>59191.599999999991</v>
      </c>
      <c r="L4" s="226">
        <v>59391.381000000001</v>
      </c>
      <c r="M4" s="226">
        <v>57922.317999999999</v>
      </c>
      <c r="N4" s="226">
        <v>55062.235999999997</v>
      </c>
      <c r="O4" s="226">
        <v>51541.1</v>
      </c>
      <c r="P4" s="226" t="s">
        <v>63</v>
      </c>
    </row>
    <row r="5" spans="1:17" s="102" customFormat="1" ht="13">
      <c r="A5" s="121" t="s">
        <v>139</v>
      </c>
      <c r="B5" s="122" t="s">
        <v>66</v>
      </c>
      <c r="C5" s="123">
        <v>7471.1</v>
      </c>
      <c r="D5" s="123">
        <v>7157.2</v>
      </c>
      <c r="E5" s="123">
        <v>6846.2</v>
      </c>
      <c r="F5" s="123">
        <v>5985.1</v>
      </c>
      <c r="G5" s="123">
        <v>6066.2</v>
      </c>
      <c r="H5" s="123">
        <v>6086.1</v>
      </c>
      <c r="I5" s="228">
        <v>5557.4</v>
      </c>
      <c r="J5" s="229">
        <v>5467.2</v>
      </c>
      <c r="K5" s="228">
        <v>5760.3</v>
      </c>
      <c r="L5" s="228">
        <v>5754.7883586509979</v>
      </c>
      <c r="M5" s="228">
        <v>5572.4739657972677</v>
      </c>
      <c r="N5" s="228">
        <v>5319.7089999999998</v>
      </c>
      <c r="O5" s="228">
        <v>5130.1000000000004</v>
      </c>
      <c r="P5" s="228">
        <v>5440.8</v>
      </c>
    </row>
    <row r="6" spans="1:17" s="102" customFormat="1" ht="13">
      <c r="A6" s="118"/>
      <c r="B6" s="119" t="s">
        <v>342</v>
      </c>
      <c r="C6" s="120">
        <v>19174.699999999997</v>
      </c>
      <c r="D6" s="120">
        <v>18778.8</v>
      </c>
      <c r="E6" s="120">
        <v>18678.999999999996</v>
      </c>
      <c r="F6" s="120">
        <v>16855.599999999999</v>
      </c>
      <c r="G6" s="120">
        <v>16512.900000000001</v>
      </c>
      <c r="H6" s="120">
        <v>16627.900000000001</v>
      </c>
      <c r="I6" s="226">
        <v>14871.200000000003</v>
      </c>
      <c r="J6" s="227">
        <v>14875.000000000002</v>
      </c>
      <c r="K6" s="226">
        <v>14774.200000000004</v>
      </c>
      <c r="L6" s="226">
        <v>13378.447</v>
      </c>
      <c r="M6" s="226">
        <v>12688.611000000001</v>
      </c>
      <c r="N6" s="226">
        <v>11641.768</v>
      </c>
      <c r="O6" s="226">
        <v>10079.4</v>
      </c>
      <c r="P6" s="226" t="s">
        <v>63</v>
      </c>
    </row>
    <row r="7" spans="1:17" s="102" customFormat="1" ht="13">
      <c r="A7" s="121" t="s">
        <v>40</v>
      </c>
      <c r="B7" s="122" t="s">
        <v>66</v>
      </c>
      <c r="C7" s="123">
        <v>427.1</v>
      </c>
      <c r="D7" s="123">
        <v>630.1</v>
      </c>
      <c r="E7" s="123">
        <v>739.1</v>
      </c>
      <c r="F7" s="123">
        <v>716.9</v>
      </c>
      <c r="G7" s="123">
        <v>727.4</v>
      </c>
      <c r="H7" s="123">
        <v>638.4</v>
      </c>
      <c r="I7" s="228">
        <v>597.4</v>
      </c>
      <c r="J7" s="229">
        <v>816.9</v>
      </c>
      <c r="K7" s="228">
        <v>765.59999999999991</v>
      </c>
      <c r="L7" s="228">
        <v>921.22186395337735</v>
      </c>
      <c r="M7" s="228">
        <v>934.60688353874082</v>
      </c>
      <c r="N7" s="228">
        <v>929.71199999999999</v>
      </c>
      <c r="O7" s="228">
        <v>992.4</v>
      </c>
      <c r="P7" s="228">
        <v>1142.5</v>
      </c>
    </row>
    <row r="8" spans="1:17" s="102" customFormat="1" ht="13">
      <c r="A8" s="118"/>
      <c r="B8" s="119" t="s">
        <v>342</v>
      </c>
      <c r="C8" s="124">
        <v>20043.599999999999</v>
      </c>
      <c r="D8" s="124">
        <v>28070.1</v>
      </c>
      <c r="E8" s="124">
        <v>27606.899999999998</v>
      </c>
      <c r="F8" s="124">
        <v>25582</v>
      </c>
      <c r="G8" s="125">
        <v>24662.3</v>
      </c>
      <c r="H8" s="120">
        <v>23567</v>
      </c>
      <c r="I8" s="226">
        <v>21539</v>
      </c>
      <c r="J8" s="227">
        <v>21826.799999999999</v>
      </c>
      <c r="K8" s="226">
        <v>22440.799999999999</v>
      </c>
      <c r="L8" s="226">
        <v>22607.073</v>
      </c>
      <c r="M8" s="226">
        <v>21456.766</v>
      </c>
      <c r="N8" s="226">
        <v>21555.384000000002</v>
      </c>
      <c r="O8" s="226">
        <v>19677.599999999999</v>
      </c>
      <c r="P8" s="226" t="s">
        <v>63</v>
      </c>
    </row>
    <row r="9" spans="1:17" s="102" customFormat="1" ht="13">
      <c r="A9" s="121" t="s">
        <v>140</v>
      </c>
      <c r="B9" s="122" t="s">
        <v>66</v>
      </c>
      <c r="C9" s="123">
        <v>189.6</v>
      </c>
      <c r="D9" s="123">
        <v>159.5</v>
      </c>
      <c r="E9" s="123">
        <v>156.4</v>
      </c>
      <c r="F9" s="123">
        <v>93.2</v>
      </c>
      <c r="G9" s="123">
        <v>101.2</v>
      </c>
      <c r="H9" s="123">
        <v>81</v>
      </c>
      <c r="I9" s="228">
        <v>78.900000000000006</v>
      </c>
      <c r="J9" s="229">
        <v>81.3</v>
      </c>
      <c r="K9" s="228">
        <v>86.600000000000009</v>
      </c>
      <c r="L9" s="228">
        <v>98.223273144167379</v>
      </c>
      <c r="M9" s="228">
        <v>96.129406706792764</v>
      </c>
      <c r="N9" s="228">
        <v>78.230999999999995</v>
      </c>
      <c r="O9" s="228">
        <v>79.7</v>
      </c>
      <c r="P9" s="228">
        <v>107.7</v>
      </c>
    </row>
    <row r="10" spans="1:17" s="102" customFormat="1" ht="13">
      <c r="A10" s="118"/>
      <c r="B10" s="119" t="s">
        <v>342</v>
      </c>
      <c r="C10" s="120">
        <v>6082.9</v>
      </c>
      <c r="D10" s="120">
        <v>5526.5</v>
      </c>
      <c r="E10" s="120">
        <v>4699.4000000000005</v>
      </c>
      <c r="F10" s="120">
        <v>3388.4</v>
      </c>
      <c r="G10" s="120">
        <v>3120.2</v>
      </c>
      <c r="H10" s="120">
        <v>2645.8</v>
      </c>
      <c r="I10" s="226">
        <v>2629.5000000000005</v>
      </c>
      <c r="J10" s="227">
        <v>2553.3999999999996</v>
      </c>
      <c r="K10" s="226">
        <v>2603.1</v>
      </c>
      <c r="L10" s="226">
        <v>2342.44</v>
      </c>
      <c r="M10" s="226">
        <v>2022.8119999999999</v>
      </c>
      <c r="N10" s="226">
        <v>1659.3910000000001</v>
      </c>
      <c r="O10" s="226">
        <v>1581.6</v>
      </c>
      <c r="P10" s="226" t="s">
        <v>63</v>
      </c>
    </row>
    <row r="11" spans="1:17" s="102" customFormat="1" ht="13">
      <c r="A11" s="121" t="s">
        <v>141</v>
      </c>
      <c r="B11" s="122" t="s">
        <v>66</v>
      </c>
      <c r="C11" s="123">
        <v>43.9</v>
      </c>
      <c r="D11" s="123">
        <v>60.8</v>
      </c>
      <c r="E11" s="123">
        <v>254.5</v>
      </c>
      <c r="F11" s="123">
        <v>321.3</v>
      </c>
      <c r="G11" s="123">
        <v>455.1</v>
      </c>
      <c r="H11" s="123">
        <v>381.9</v>
      </c>
      <c r="I11" s="228">
        <v>340.9</v>
      </c>
      <c r="J11" s="229">
        <v>307.8</v>
      </c>
      <c r="K11" s="228">
        <v>333.9</v>
      </c>
      <c r="L11" s="228">
        <v>311.64383299894911</v>
      </c>
      <c r="M11" s="228">
        <v>353.70939619757331</v>
      </c>
      <c r="N11" s="228">
        <v>421.435</v>
      </c>
      <c r="O11" s="228">
        <v>506</v>
      </c>
      <c r="P11" s="228">
        <v>559.5</v>
      </c>
    </row>
    <row r="12" spans="1:17" s="102" customFormat="1" ht="13">
      <c r="A12" s="118"/>
      <c r="B12" s="119" t="s">
        <v>342</v>
      </c>
      <c r="C12" s="120">
        <v>4486.8</v>
      </c>
      <c r="D12" s="120">
        <v>6702.5</v>
      </c>
      <c r="E12" s="120">
        <v>10175.099999999999</v>
      </c>
      <c r="F12" s="120">
        <v>9698</v>
      </c>
      <c r="G12" s="120">
        <v>11293.5</v>
      </c>
      <c r="H12" s="120">
        <v>12023.2</v>
      </c>
      <c r="I12" s="226">
        <v>12377.1</v>
      </c>
      <c r="J12" s="227">
        <v>13302.599999999999</v>
      </c>
      <c r="K12" s="226">
        <v>14363</v>
      </c>
      <c r="L12" s="226">
        <v>15270.731</v>
      </c>
      <c r="M12" s="226">
        <v>15446.892</v>
      </c>
      <c r="N12" s="226">
        <v>16168.41</v>
      </c>
      <c r="O12" s="226">
        <v>16303.9</v>
      </c>
      <c r="P12" s="226" t="s">
        <v>63</v>
      </c>
    </row>
    <row r="13" spans="1:17" s="102" customFormat="1" ht="13">
      <c r="A13" s="121" t="s">
        <v>142</v>
      </c>
      <c r="B13" s="122" t="s">
        <v>66</v>
      </c>
      <c r="C13" s="126" t="s">
        <v>30</v>
      </c>
      <c r="D13" s="126" t="s">
        <v>30</v>
      </c>
      <c r="E13" s="126" t="s">
        <v>30</v>
      </c>
      <c r="F13" s="126" t="s">
        <v>30</v>
      </c>
      <c r="G13" s="126" t="s">
        <v>30</v>
      </c>
      <c r="H13" s="126" t="s">
        <v>30</v>
      </c>
      <c r="I13" s="127" t="s">
        <v>30</v>
      </c>
      <c r="J13" s="126" t="s">
        <v>30</v>
      </c>
      <c r="K13" s="127" t="s">
        <v>30</v>
      </c>
      <c r="L13" s="127" t="s">
        <v>30</v>
      </c>
      <c r="M13" s="127" t="s">
        <v>30</v>
      </c>
      <c r="N13" s="127" t="s">
        <v>30</v>
      </c>
      <c r="O13" s="127" t="s">
        <v>30</v>
      </c>
      <c r="P13" s="127" t="s">
        <v>30</v>
      </c>
    </row>
    <row r="14" spans="1:17" s="102" customFormat="1" ht="13">
      <c r="A14" s="118"/>
      <c r="B14" s="119" t="s">
        <v>342</v>
      </c>
      <c r="C14" s="120">
        <v>76.5</v>
      </c>
      <c r="D14" s="120">
        <v>156</v>
      </c>
      <c r="E14" s="120">
        <v>119.6</v>
      </c>
      <c r="F14" s="120">
        <v>108.9</v>
      </c>
      <c r="G14" s="120">
        <v>109</v>
      </c>
      <c r="H14" s="120">
        <v>103.7</v>
      </c>
      <c r="I14" s="226">
        <v>96.7</v>
      </c>
      <c r="J14" s="227">
        <v>102.8</v>
      </c>
      <c r="K14" s="226">
        <v>103.2</v>
      </c>
      <c r="L14" s="226">
        <v>108.178</v>
      </c>
      <c r="M14" s="226">
        <v>98.382000000000005</v>
      </c>
      <c r="N14" s="226">
        <v>95.06</v>
      </c>
      <c r="O14" s="226">
        <v>88</v>
      </c>
      <c r="P14" s="226" t="s">
        <v>63</v>
      </c>
    </row>
    <row r="15" spans="1:17" s="102" customFormat="1" ht="13">
      <c r="A15" s="121" t="s">
        <v>143</v>
      </c>
      <c r="B15" s="122" t="s">
        <v>66</v>
      </c>
      <c r="C15" s="123">
        <v>5.4</v>
      </c>
      <c r="D15" s="123">
        <v>24.6</v>
      </c>
      <c r="E15" s="123">
        <v>25.1</v>
      </c>
      <c r="F15" s="123">
        <v>33.700000000000003</v>
      </c>
      <c r="G15" s="123">
        <v>31.6</v>
      </c>
      <c r="H15" s="123">
        <v>33.9</v>
      </c>
      <c r="I15" s="228">
        <v>38.700000000000003</v>
      </c>
      <c r="J15" s="229">
        <v>47.79999999999945</v>
      </c>
      <c r="K15" s="228">
        <v>46.999999999998728</v>
      </c>
      <c r="L15" s="228">
        <v>73.741497086077743</v>
      </c>
      <c r="M15" s="228">
        <v>67.60377854208464</v>
      </c>
      <c r="N15" s="228">
        <v>87.564000000000021</v>
      </c>
      <c r="O15" s="228">
        <v>104.4</v>
      </c>
      <c r="P15" s="228">
        <v>88.3</v>
      </c>
    </row>
    <row r="16" spans="1:17" s="102" customFormat="1" ht="13">
      <c r="A16" s="118"/>
      <c r="B16" s="119" t="s">
        <v>342</v>
      </c>
      <c r="C16" s="124">
        <v>2378.2999999999938</v>
      </c>
      <c r="D16" s="124">
        <v>2704.1000000000013</v>
      </c>
      <c r="E16" s="124">
        <v>3295.5000000000055</v>
      </c>
      <c r="F16" s="124">
        <v>3426.4</v>
      </c>
      <c r="G16" s="125">
        <v>3526.7</v>
      </c>
      <c r="H16" s="120">
        <v>3629.3</v>
      </c>
      <c r="I16" s="226">
        <v>4011.7000000000057</v>
      </c>
      <c r="J16" s="227">
        <v>4653.1999999999953</v>
      </c>
      <c r="K16" s="226">
        <v>4907.2999999999929</v>
      </c>
      <c r="L16" s="226">
        <v>5684.5119999999933</v>
      </c>
      <c r="M16" s="226">
        <v>6208.8550000000032</v>
      </c>
      <c r="N16" s="226">
        <v>3942.22</v>
      </c>
      <c r="O16" s="226">
        <v>3810.6000000000004</v>
      </c>
      <c r="P16" s="226" t="s">
        <v>63</v>
      </c>
    </row>
    <row r="17" spans="1:16" s="102" customFormat="1" ht="13">
      <c r="A17" s="128" t="s">
        <v>144</v>
      </c>
      <c r="B17" s="122" t="s">
        <v>66</v>
      </c>
      <c r="C17" s="123">
        <v>6886.2138148466602</v>
      </c>
      <c r="D17" s="123">
        <v>6634.3</v>
      </c>
      <c r="E17" s="123">
        <v>6546.9</v>
      </c>
      <c r="F17" s="123">
        <v>5797.9602560428011</v>
      </c>
      <c r="G17" s="123">
        <v>5936.8730295213527</v>
      </c>
      <c r="H17" s="123">
        <v>5941.2677940192989</v>
      </c>
      <c r="I17" s="228">
        <v>5446.6657112830799</v>
      </c>
      <c r="J17" s="229">
        <v>5462.3</v>
      </c>
      <c r="K17" s="228">
        <v>5669.1</v>
      </c>
      <c r="L17" s="228">
        <v>5817.1188019489819</v>
      </c>
      <c r="M17" s="228">
        <v>5595.1287140536924</v>
      </c>
      <c r="N17" s="228">
        <v>5577.3379999999997</v>
      </c>
      <c r="O17" s="228">
        <v>5602.4441100601889</v>
      </c>
      <c r="P17" s="228">
        <v>5974</v>
      </c>
    </row>
    <row r="18" spans="1:16" s="102" customFormat="1" ht="13">
      <c r="A18" s="129"/>
      <c r="B18" s="130" t="s">
        <v>342</v>
      </c>
      <c r="C18" s="131">
        <v>45333.1</v>
      </c>
      <c r="D18" s="131">
        <v>52672.800000000003</v>
      </c>
      <c r="E18" s="131">
        <v>53951.8</v>
      </c>
      <c r="F18" s="131">
        <v>48041.1</v>
      </c>
      <c r="G18" s="131">
        <v>48177.4</v>
      </c>
      <c r="H18" s="131">
        <v>47984.9</v>
      </c>
      <c r="I18" s="230">
        <v>45261.1</v>
      </c>
      <c r="J18" s="231">
        <v>46455.1</v>
      </c>
      <c r="K18" s="230">
        <v>47931.6</v>
      </c>
      <c r="L18" s="230">
        <v>48527.923000000003</v>
      </c>
      <c r="M18" s="230">
        <v>47462.565999999999</v>
      </c>
      <c r="N18" s="230">
        <v>47273.83</v>
      </c>
      <c r="O18" s="230">
        <v>43992.43</v>
      </c>
      <c r="P18" s="230" t="s">
        <v>63</v>
      </c>
    </row>
    <row r="19" spans="1:16" s="102" customFormat="1" ht="13">
      <c r="A19" s="102" t="s">
        <v>343</v>
      </c>
      <c r="B19" s="110"/>
      <c r="C19" s="110"/>
      <c r="D19" s="110"/>
      <c r="E19" s="110"/>
      <c r="F19" s="110"/>
      <c r="J19" s="106"/>
      <c r="K19" s="111"/>
    </row>
    <row r="20" spans="1:16" ht="17.25" customHeight="1">
      <c r="E20" s="112"/>
      <c r="F20" s="112"/>
      <c r="H20" s="112"/>
      <c r="I20" s="112"/>
    </row>
    <row r="21" spans="1:16">
      <c r="C21" s="112"/>
      <c r="D21" s="112"/>
      <c r="E21" s="112"/>
      <c r="F21" s="112"/>
      <c r="G21" s="112"/>
      <c r="H21" s="112"/>
    </row>
    <row r="23" spans="1:16">
      <c r="C23" s="112"/>
      <c r="D23" s="112"/>
      <c r="E23" s="112"/>
      <c r="F23" s="112"/>
      <c r="G23" s="112"/>
      <c r="H23" s="112"/>
    </row>
  </sheetData>
  <mergeCells count="1">
    <mergeCell ref="A2:B2"/>
  </mergeCells>
  <hyperlinks>
    <hyperlink ref="Q1" location="'spis treści'!A1" display="POWRÓT" xr:uid="{00000000-0004-0000-0500-000000000000}"/>
  </hyperlinks>
  <pageMargins left="0.31496062992125984" right="0.31496062992125984" top="0.43307086614173229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4"/>
  <sheetViews>
    <sheetView showGridLines="0" zoomScale="85" zoomScaleNormal="85" workbookViewId="0">
      <selection activeCell="Q2" sqref="Q2"/>
    </sheetView>
  </sheetViews>
  <sheetFormatPr defaultColWidth="9.08984375" defaultRowHeight="13"/>
  <cols>
    <col min="1" max="1" width="58.54296875" style="102" customWidth="1"/>
    <col min="2" max="9" width="8.6328125" style="102" customWidth="1"/>
    <col min="10" max="16384" width="9.08984375" style="102"/>
  </cols>
  <sheetData>
    <row r="1" spans="1:17" s="100" customFormat="1" ht="14">
      <c r="A1" s="61" t="s">
        <v>305</v>
      </c>
    </row>
    <row r="2" spans="1:17" s="342" customFormat="1" ht="27" customHeight="1">
      <c r="A2" s="339" t="s">
        <v>183</v>
      </c>
      <c r="B2" s="340" t="s">
        <v>214</v>
      </c>
      <c r="C2" s="340" t="s">
        <v>215</v>
      </c>
      <c r="D2" s="340" t="s">
        <v>223</v>
      </c>
      <c r="E2" s="340" t="s">
        <v>216</v>
      </c>
      <c r="F2" s="340" t="s">
        <v>220</v>
      </c>
      <c r="G2" s="340" t="s">
        <v>217</v>
      </c>
      <c r="H2" s="340" t="s">
        <v>218</v>
      </c>
      <c r="I2" s="341" t="s">
        <v>219</v>
      </c>
      <c r="J2" s="340" t="s">
        <v>239</v>
      </c>
      <c r="K2" s="341" t="s">
        <v>240</v>
      </c>
      <c r="L2" s="341">
        <v>2017</v>
      </c>
      <c r="M2" s="341">
        <v>2018</v>
      </c>
      <c r="N2" s="341">
        <v>2019</v>
      </c>
      <c r="O2" s="341">
        <v>2020</v>
      </c>
      <c r="P2" s="341">
        <v>2021</v>
      </c>
      <c r="Q2" s="379" t="s">
        <v>314</v>
      </c>
    </row>
    <row r="3" spans="1:17" s="100" customFormat="1" ht="20.25" customHeight="1">
      <c r="A3" s="356" t="s">
        <v>145</v>
      </c>
      <c r="B3" s="361">
        <v>0.10551717946417592</v>
      </c>
      <c r="C3" s="361">
        <v>9.559565244488126E-2</v>
      </c>
      <c r="D3" s="361">
        <v>8.0013867553021395E-2</v>
      </c>
      <c r="E3" s="361">
        <v>8.3040889864769582E-2</v>
      </c>
      <c r="F3" s="361">
        <v>7.9482218167798824E-2</v>
      </c>
      <c r="G3" s="361">
        <v>7.6208433743601312E-2</v>
      </c>
      <c r="H3" s="361">
        <v>7.526359465070144E-2</v>
      </c>
      <c r="I3" s="361">
        <v>6.9753192960888111E-2</v>
      </c>
      <c r="J3" s="361">
        <v>6.7592839716710276E-2</v>
      </c>
      <c r="K3" s="361">
        <v>6.871796778504323E-2</v>
      </c>
      <c r="L3" s="361">
        <v>6.8505574994473947E-2</v>
      </c>
      <c r="M3" s="361">
        <v>6.5949049806018387E-2</v>
      </c>
      <c r="N3" s="361">
        <v>6.1941588706480789E-2</v>
      </c>
      <c r="O3" s="361">
        <v>6.2101034809564332E-2</v>
      </c>
      <c r="P3" s="361">
        <v>6.1359138694060497E-2</v>
      </c>
    </row>
    <row r="4" spans="1:17" s="100" customFormat="1" ht="20.25" customHeight="1">
      <c r="A4" s="357" t="s">
        <v>146</v>
      </c>
      <c r="B4" s="358">
        <v>6.3044006112294965E-2</v>
      </c>
      <c r="C4" s="358">
        <v>5.9075641976062014E-2</v>
      </c>
      <c r="D4" s="358">
        <v>5.1115851421161304E-2</v>
      </c>
      <c r="E4" s="358">
        <v>5.3550934551807775E-2</v>
      </c>
      <c r="F4" s="358">
        <v>4.991056865713684E-2</v>
      </c>
      <c r="G4" s="358">
        <v>4.882020509887787E-2</v>
      </c>
      <c r="H4" s="358">
        <v>4.7434774812893536E-2</v>
      </c>
      <c r="I4" s="358">
        <v>4.4570192596423017E-2</v>
      </c>
      <c r="J4" s="358">
        <v>4.3074445114506955E-2</v>
      </c>
      <c r="K4" s="358">
        <v>4.4836256272346581E-2</v>
      </c>
      <c r="L4" s="358">
        <v>4.5309560887584685E-2</v>
      </c>
      <c r="M4" s="358">
        <v>4.5309560887584678E-2</v>
      </c>
      <c r="N4" s="358">
        <v>4.2970218878804853E-2</v>
      </c>
      <c r="O4" s="358">
        <v>4.234752690046456E-2</v>
      </c>
      <c r="P4" s="358">
        <v>4.2203253138993459E-2</v>
      </c>
    </row>
    <row r="5" spans="1:17" s="100" customFormat="1" ht="20.25" customHeight="1">
      <c r="A5" s="359" t="s">
        <v>147</v>
      </c>
      <c r="B5" s="305">
        <v>163.38673671990932</v>
      </c>
      <c r="C5" s="305">
        <v>149.79403820776241</v>
      </c>
      <c r="D5" s="305">
        <v>126.1731906937097</v>
      </c>
      <c r="E5" s="305">
        <v>127.59489747234397</v>
      </c>
      <c r="F5" s="305">
        <v>123.07075516879603</v>
      </c>
      <c r="G5" s="305">
        <v>122.08806675111688</v>
      </c>
      <c r="H5" s="305">
        <v>121.67247791309177</v>
      </c>
      <c r="I5" s="305">
        <v>118.18724886785699</v>
      </c>
      <c r="J5" s="305">
        <v>115.48020212213339</v>
      </c>
      <c r="K5" s="305">
        <v>115.08177174999422</v>
      </c>
      <c r="L5" s="305">
        <v>112.30010419586843</v>
      </c>
      <c r="M5" s="305">
        <v>107.89201047450958</v>
      </c>
      <c r="N5" s="305">
        <v>102.7824090255599</v>
      </c>
      <c r="O5" s="305">
        <v>102.90133142282437</v>
      </c>
      <c r="P5" s="305">
        <v>101.71542227630731</v>
      </c>
    </row>
    <row r="6" spans="1:17" s="100" customFormat="1" ht="20.25" customHeight="1">
      <c r="A6" s="357" t="s">
        <v>148</v>
      </c>
      <c r="B6" s="358">
        <v>1.386000659028316</v>
      </c>
      <c r="C6" s="358">
        <v>1.5064133107636701</v>
      </c>
      <c r="D6" s="358">
        <v>1.5871665563115553</v>
      </c>
      <c r="E6" s="358">
        <v>1.7025694264209703</v>
      </c>
      <c r="F6" s="358">
        <v>1.6658709235463849</v>
      </c>
      <c r="G6" s="358">
        <v>1.6531156168820214</v>
      </c>
      <c r="H6" s="358">
        <v>1.6209602630943194</v>
      </c>
      <c r="I6" s="358">
        <v>1.5800990680534115</v>
      </c>
      <c r="J6" s="358">
        <v>1.5974108415805521</v>
      </c>
      <c r="K6" s="358">
        <v>1.709468425571774</v>
      </c>
      <c r="L6" s="358">
        <v>1.8135173389950463</v>
      </c>
      <c r="M6" s="358">
        <v>1.9213196185477635</v>
      </c>
      <c r="N6" s="358">
        <v>1.9019034666750039</v>
      </c>
      <c r="O6" s="358">
        <v>1.8424147393179144</v>
      </c>
      <c r="P6" s="358">
        <v>1.9691819087656202</v>
      </c>
    </row>
    <row r="7" spans="1:17" s="100" customFormat="1" ht="20.25" customHeight="1">
      <c r="A7" s="359" t="s">
        <v>149</v>
      </c>
      <c r="B7" s="305">
        <v>3592.0008694707103</v>
      </c>
      <c r="C7" s="305">
        <v>3819.708520825744</v>
      </c>
      <c r="D7" s="305">
        <v>3917.7253827229065</v>
      </c>
      <c r="E7" s="305">
        <v>4056.6831040747466</v>
      </c>
      <c r="F7" s="305">
        <v>4107.7470782388473</v>
      </c>
      <c r="G7" s="305">
        <v>4134.0606696026553</v>
      </c>
      <c r="H7" s="305">
        <v>4157.8410056188095</v>
      </c>
      <c r="I7" s="305">
        <v>4189.9653313790004</v>
      </c>
      <c r="J7" s="305">
        <v>4282.5700103025192</v>
      </c>
      <c r="K7" s="305">
        <v>4387.7136835531965</v>
      </c>
      <c r="L7" s="305">
        <v>4494.8170350942928</v>
      </c>
      <c r="M7" s="305">
        <v>4575.0837648492234</v>
      </c>
      <c r="N7" s="305">
        <v>4549.2488783980243</v>
      </c>
      <c r="O7" s="305">
        <v>4476.9303802430422</v>
      </c>
      <c r="P7" s="305">
        <v>4745.988863211529</v>
      </c>
    </row>
    <row r="8" spans="1:17" s="100" customFormat="1" ht="20.25" customHeight="1">
      <c r="A8" s="357" t="s">
        <v>150</v>
      </c>
      <c r="B8" s="358">
        <v>0.69499999999999995</v>
      </c>
      <c r="C8" s="358">
        <v>0.93600000000000005</v>
      </c>
      <c r="D8" s="358">
        <v>1.0169999999999999</v>
      </c>
      <c r="E8" s="358">
        <v>1.1100000000000001</v>
      </c>
      <c r="F8" s="358">
        <v>1.044</v>
      </c>
      <c r="G8" s="358">
        <v>1.0249999999999999</v>
      </c>
      <c r="H8" s="358">
        <v>0.98099999999999998</v>
      </c>
      <c r="I8" s="358">
        <v>0.92500000000000004</v>
      </c>
      <c r="J8" s="358">
        <v>0.90800000000000003</v>
      </c>
      <c r="K8" s="358">
        <v>0.95099999999999996</v>
      </c>
      <c r="L8" s="358">
        <v>0.86899999999999999</v>
      </c>
      <c r="M8" s="358">
        <v>0.84699999999999998</v>
      </c>
      <c r="N8" s="358">
        <v>0.82299999999999995</v>
      </c>
      <c r="O8" s="358">
        <v>0.77300000000000002</v>
      </c>
      <c r="P8" s="358">
        <v>0.77300000000000002</v>
      </c>
    </row>
    <row r="9" spans="1:17" s="100" customFormat="1" ht="20.25" customHeight="1">
      <c r="A9" s="359" t="s">
        <v>151</v>
      </c>
      <c r="B9" s="305">
        <v>3841.7</v>
      </c>
      <c r="C9" s="305">
        <v>4625</v>
      </c>
      <c r="D9" s="305">
        <v>5144.3999999999996</v>
      </c>
      <c r="E9" s="305">
        <v>5488.8</v>
      </c>
      <c r="F9" s="305">
        <v>5502.1</v>
      </c>
      <c r="G9" s="305">
        <v>5506.6</v>
      </c>
      <c r="H9" s="305">
        <v>5270.7</v>
      </c>
      <c r="I9" s="305">
        <v>5375.8</v>
      </c>
      <c r="J9" s="305">
        <v>5283.6</v>
      </c>
      <c r="K9" s="305">
        <v>5350.5</v>
      </c>
      <c r="L9" s="305">
        <v>5098.3999999999996</v>
      </c>
      <c r="M9" s="305">
        <v>5278.4</v>
      </c>
      <c r="N9" s="305">
        <v>5176.3999999999996</v>
      </c>
      <c r="O9" s="305">
        <v>4783.1000000000004</v>
      </c>
      <c r="P9" s="305">
        <v>4783.1000000000004</v>
      </c>
    </row>
    <row r="10" spans="1:17" ht="20.25" customHeight="1">
      <c r="A10" s="357" t="s">
        <v>152</v>
      </c>
      <c r="B10" s="358">
        <v>1.4790000000000001</v>
      </c>
      <c r="C10" s="358">
        <v>1.5409999999999999</v>
      </c>
      <c r="D10" s="358">
        <v>1.5009999999999999</v>
      </c>
      <c r="E10" s="358">
        <v>1.621</v>
      </c>
      <c r="F10" s="358">
        <v>1.4790000000000001</v>
      </c>
      <c r="G10" s="358">
        <v>1.5109999999999999</v>
      </c>
      <c r="H10" s="358">
        <v>1.4730000000000001</v>
      </c>
      <c r="I10" s="358">
        <v>1.355</v>
      </c>
      <c r="J10" s="358">
        <v>1.3360000000000001</v>
      </c>
      <c r="K10" s="358">
        <v>1.385</v>
      </c>
      <c r="L10" s="358">
        <v>1.3740000000000001</v>
      </c>
      <c r="M10" s="358">
        <v>1.544</v>
      </c>
      <c r="N10" s="358">
        <v>1.401</v>
      </c>
      <c r="O10" s="358">
        <v>1.3879999999999999</v>
      </c>
      <c r="P10" s="358">
        <v>1.3879999999999999</v>
      </c>
    </row>
    <row r="11" spans="1:17" ht="20.25" customHeight="1">
      <c r="A11" s="359" t="s">
        <v>153</v>
      </c>
      <c r="B11" s="305">
        <v>1775.8</v>
      </c>
      <c r="C11" s="305">
        <v>1976.6</v>
      </c>
      <c r="D11" s="305">
        <v>2069.9</v>
      </c>
      <c r="E11" s="305">
        <v>2124.3000000000002</v>
      </c>
      <c r="F11" s="305">
        <v>2079.8000000000002</v>
      </c>
      <c r="G11" s="305">
        <v>2063.5</v>
      </c>
      <c r="H11" s="305">
        <v>2053.1</v>
      </c>
      <c r="I11" s="305">
        <v>2008.4</v>
      </c>
      <c r="J11" s="305">
        <v>2001.7</v>
      </c>
      <c r="K11" s="305">
        <v>2025.6</v>
      </c>
      <c r="L11" s="305">
        <v>2020.8</v>
      </c>
      <c r="M11" s="305">
        <v>2003.7</v>
      </c>
      <c r="N11" s="305">
        <v>1984.3</v>
      </c>
      <c r="O11" s="305">
        <v>1998.4</v>
      </c>
      <c r="P11" s="305">
        <v>1998.4</v>
      </c>
    </row>
    <row r="12" spans="1:17" ht="20.25" customHeight="1">
      <c r="A12" s="357" t="s">
        <v>154</v>
      </c>
      <c r="B12" s="31">
        <v>46.5</v>
      </c>
      <c r="C12" s="31">
        <v>47.9</v>
      </c>
      <c r="D12" s="31">
        <v>47</v>
      </c>
      <c r="E12" s="31">
        <v>47.4</v>
      </c>
      <c r="F12" s="31">
        <v>46.5</v>
      </c>
      <c r="G12" s="31">
        <v>46.7</v>
      </c>
      <c r="H12" s="31">
        <v>46.8</v>
      </c>
      <c r="I12" s="31">
        <v>46.5</v>
      </c>
      <c r="J12" s="31">
        <v>46.5</v>
      </c>
      <c r="K12" s="31">
        <v>47.1</v>
      </c>
      <c r="L12" s="31">
        <v>47.6</v>
      </c>
      <c r="M12" s="31">
        <v>47.8</v>
      </c>
      <c r="N12" s="31">
        <v>48.9</v>
      </c>
      <c r="O12" s="31">
        <v>49.8</v>
      </c>
      <c r="P12" s="31">
        <v>49.2</v>
      </c>
    </row>
    <row r="13" spans="1:17" ht="20.25" customHeight="1">
      <c r="A13" s="360" t="s">
        <v>155</v>
      </c>
      <c r="B13" s="355">
        <v>77.900000000000006</v>
      </c>
      <c r="C13" s="355">
        <v>77.3</v>
      </c>
      <c r="D13" s="355">
        <v>80.2</v>
      </c>
      <c r="E13" s="355">
        <v>80.900000000000006</v>
      </c>
      <c r="F13" s="355">
        <v>81</v>
      </c>
      <c r="G13" s="355">
        <v>81</v>
      </c>
      <c r="H13" s="355">
        <v>81.3</v>
      </c>
      <c r="I13" s="355">
        <v>81.599999999999994</v>
      </c>
      <c r="J13" s="355">
        <v>81.7</v>
      </c>
      <c r="K13" s="355">
        <v>82.8</v>
      </c>
      <c r="L13" s="355">
        <v>82.8</v>
      </c>
      <c r="M13" s="355">
        <v>82.2</v>
      </c>
      <c r="N13" s="355">
        <v>82.9</v>
      </c>
      <c r="O13" s="355">
        <v>83.1</v>
      </c>
      <c r="P13" s="355">
        <v>82.4</v>
      </c>
    </row>
    <row r="14" spans="1:17">
      <c r="A14" s="103"/>
      <c r="B14" s="104"/>
      <c r="C14" s="104"/>
      <c r="D14" s="104"/>
      <c r="E14" s="104"/>
      <c r="F14" s="104"/>
      <c r="G14" s="104"/>
      <c r="H14" s="104"/>
      <c r="I14" s="104"/>
    </row>
    <row r="15" spans="1:17" ht="14">
      <c r="A15" s="105" t="s">
        <v>306</v>
      </c>
      <c r="I15" s="100"/>
    </row>
    <row r="16" spans="1:17" s="338" customFormat="1" ht="28.5" customHeight="1">
      <c r="A16" s="339" t="s">
        <v>183</v>
      </c>
      <c r="B16" s="340" t="s">
        <v>215</v>
      </c>
      <c r="C16" s="340" t="s">
        <v>223</v>
      </c>
      <c r="D16" s="340" t="s">
        <v>216</v>
      </c>
      <c r="E16" s="340" t="s">
        <v>220</v>
      </c>
      <c r="F16" s="340" t="s">
        <v>217</v>
      </c>
      <c r="G16" s="340" t="s">
        <v>218</v>
      </c>
      <c r="H16" s="341" t="s">
        <v>219</v>
      </c>
      <c r="I16" s="340" t="s">
        <v>239</v>
      </c>
      <c r="J16" s="341" t="s">
        <v>240</v>
      </c>
      <c r="K16" s="341">
        <v>2017</v>
      </c>
      <c r="L16" s="341">
        <v>2018</v>
      </c>
      <c r="M16" s="341">
        <v>2019</v>
      </c>
      <c r="N16" s="341">
        <v>2020</v>
      </c>
      <c r="O16" s="341">
        <v>2021</v>
      </c>
      <c r="P16" s="379" t="s">
        <v>314</v>
      </c>
    </row>
    <row r="17" spans="1:15" ht="20.25" customHeight="1">
      <c r="A17" s="138" t="s">
        <v>25</v>
      </c>
      <c r="B17" s="371">
        <v>57480.362999999998</v>
      </c>
      <c r="C17" s="371">
        <v>60577.862000000001</v>
      </c>
      <c r="D17" s="371">
        <v>65237.608999999997</v>
      </c>
      <c r="E17" s="371">
        <v>63584.101999999999</v>
      </c>
      <c r="F17" s="371">
        <v>63224.264000000003</v>
      </c>
      <c r="G17" s="371">
        <v>62057.561000000002</v>
      </c>
      <c r="H17" s="372">
        <v>60138.686999999998</v>
      </c>
      <c r="I17" s="371">
        <v>60861.471027992739</v>
      </c>
      <c r="J17" s="372">
        <v>65136.435730199679</v>
      </c>
      <c r="K17" s="372">
        <v>69240.822349180497</v>
      </c>
      <c r="L17" s="372">
        <v>73082.617490935285</v>
      </c>
      <c r="M17" s="372">
        <v>71890.678707389481</v>
      </c>
      <c r="N17" s="372">
        <v>70231.478839916948</v>
      </c>
      <c r="O17" s="372">
        <v>74924.796266569669</v>
      </c>
    </row>
    <row r="18" spans="1:15" ht="20.25" customHeight="1">
      <c r="A18" s="134" t="s">
        <v>156</v>
      </c>
      <c r="B18" s="373">
        <v>14617.708000000001</v>
      </c>
      <c r="C18" s="373">
        <v>12823.317999999999</v>
      </c>
      <c r="D18" s="373">
        <v>13499.29</v>
      </c>
      <c r="E18" s="373">
        <v>13961.482</v>
      </c>
      <c r="F18" s="373">
        <v>13733.263999999999</v>
      </c>
      <c r="G18" s="373">
        <v>14210.705</v>
      </c>
      <c r="H18" s="374">
        <v>14153.252</v>
      </c>
      <c r="I18" s="373">
        <v>14095.62</v>
      </c>
      <c r="J18" s="374">
        <v>14652.42</v>
      </c>
      <c r="K18" s="374">
        <v>15819.689875166227</v>
      </c>
      <c r="L18" s="374">
        <v>16327.911878134939</v>
      </c>
      <c r="M18" s="374">
        <v>16492.204175214603</v>
      </c>
      <c r="N18" s="374">
        <v>16004.147577101263</v>
      </c>
      <c r="O18" s="374">
        <v>16400.128592468445</v>
      </c>
    </row>
    <row r="19" spans="1:15" ht="20.25" customHeight="1">
      <c r="A19" s="135" t="s">
        <v>157</v>
      </c>
      <c r="B19" s="375">
        <v>12221.227000000001</v>
      </c>
      <c r="C19" s="375">
        <v>16162.093999999999</v>
      </c>
      <c r="D19" s="375">
        <v>17187.317999999999</v>
      </c>
      <c r="E19" s="375">
        <v>17408.462</v>
      </c>
      <c r="F19" s="375">
        <v>16680.366999999998</v>
      </c>
      <c r="G19" s="375">
        <v>15744.034</v>
      </c>
      <c r="H19" s="376">
        <v>15804.963</v>
      </c>
      <c r="I19" s="375">
        <v>16561.073</v>
      </c>
      <c r="J19" s="376">
        <v>18557.186000000002</v>
      </c>
      <c r="K19" s="376">
        <v>21431.697717818723</v>
      </c>
      <c r="L19" s="376">
        <v>22349.398498803563</v>
      </c>
      <c r="M19" s="376">
        <v>22782.295951515589</v>
      </c>
      <c r="N19" s="376">
        <v>21799.037904446348</v>
      </c>
      <c r="O19" s="376">
        <v>23537.387958822226</v>
      </c>
    </row>
    <row r="20" spans="1:15" ht="20.25" customHeight="1">
      <c r="A20" s="134" t="s">
        <v>158</v>
      </c>
      <c r="B20" s="373">
        <v>6730.2259999999997</v>
      </c>
      <c r="C20" s="373">
        <v>8040.5339999999997</v>
      </c>
      <c r="D20" s="373">
        <v>8836.6910000000007</v>
      </c>
      <c r="E20" s="373">
        <v>8429.5079999999998</v>
      </c>
      <c r="F20" s="373">
        <v>8363.91</v>
      </c>
      <c r="G20" s="373">
        <v>8078.7370000000001</v>
      </c>
      <c r="H20" s="374">
        <v>7788.2730000000001</v>
      </c>
      <c r="I20" s="373">
        <v>7842.2550000000001</v>
      </c>
      <c r="J20" s="374">
        <v>8502.8389999999999</v>
      </c>
      <c r="K20" s="374">
        <v>8044.4361374360496</v>
      </c>
      <c r="L20" s="374">
        <v>7928.5219435055578</v>
      </c>
      <c r="M20" s="374">
        <v>7807.9980720141793</v>
      </c>
      <c r="N20" s="374">
        <v>7478.1341962600964</v>
      </c>
      <c r="O20" s="374">
        <v>8499.7889121499738</v>
      </c>
    </row>
    <row r="21" spans="1:15" ht="20.25" customHeight="1">
      <c r="A21" s="135" t="s">
        <v>159</v>
      </c>
      <c r="B21" s="375">
        <v>19469.163</v>
      </c>
      <c r="C21" s="375">
        <v>19977.567999999999</v>
      </c>
      <c r="D21" s="375">
        <v>21982.973999999998</v>
      </c>
      <c r="E21" s="375">
        <v>20103.955000000002</v>
      </c>
      <c r="F21" s="375">
        <v>20779.22</v>
      </c>
      <c r="G21" s="375">
        <v>20443.636999999999</v>
      </c>
      <c r="H21" s="376">
        <v>18970.203000000001</v>
      </c>
      <c r="I21" s="375">
        <v>19032.330371644213</v>
      </c>
      <c r="J21" s="376">
        <v>19886.419150663991</v>
      </c>
      <c r="K21" s="376">
        <v>20063.012766791573</v>
      </c>
      <c r="L21" s="376">
        <v>22557.493414187371</v>
      </c>
      <c r="M21" s="376">
        <v>20993.899061568187</v>
      </c>
      <c r="N21" s="376">
        <v>21101.347418517598</v>
      </c>
      <c r="O21" s="376">
        <v>22724.783762265095</v>
      </c>
    </row>
    <row r="22" spans="1:15" ht="20.25" customHeight="1">
      <c r="A22" s="139" t="s">
        <v>160</v>
      </c>
      <c r="B22" s="377">
        <v>4442.0390000000007</v>
      </c>
      <c r="C22" s="377">
        <v>3574.3480000000018</v>
      </c>
      <c r="D22" s="377">
        <v>3731.3359999999998</v>
      </c>
      <c r="E22" s="377">
        <v>3680.6949999999961</v>
      </c>
      <c r="F22" s="377">
        <v>3667.5030000000006</v>
      </c>
      <c r="G22" s="377">
        <v>3580.4480000000003</v>
      </c>
      <c r="H22" s="378">
        <v>3421.9959999999992</v>
      </c>
      <c r="I22" s="377">
        <v>3330.1929999999993</v>
      </c>
      <c r="J22" s="378">
        <v>3537.5715795356882</v>
      </c>
      <c r="K22" s="378">
        <v>3881.9858519679292</v>
      </c>
      <c r="L22" s="378">
        <v>3919.2688952188819</v>
      </c>
      <c r="M22" s="378">
        <v>3814.2937715251937</v>
      </c>
      <c r="N22" s="378">
        <v>3848.6730935486485</v>
      </c>
      <c r="O22" s="378">
        <v>3762.7070408639229</v>
      </c>
    </row>
    <row r="23" spans="1:15">
      <c r="A23" s="106"/>
      <c r="B23" s="107"/>
      <c r="C23" s="107"/>
      <c r="D23" s="107"/>
      <c r="E23" s="107"/>
      <c r="F23" s="107"/>
      <c r="G23" s="107"/>
      <c r="H23" s="107"/>
    </row>
    <row r="24" spans="1:15">
      <c r="A24" s="106"/>
      <c r="B24" s="108"/>
      <c r="C24" s="108"/>
      <c r="D24" s="108"/>
      <c r="E24" s="108"/>
      <c r="F24" s="108"/>
      <c r="G24" s="108"/>
      <c r="H24" s="108"/>
    </row>
  </sheetData>
  <hyperlinks>
    <hyperlink ref="Q2" location="'spis treści'!A1" display="POWRÓT" xr:uid="{00000000-0004-0000-0600-000000000000}"/>
    <hyperlink ref="P16" location="'spis treści'!A1" display="POWRÓT" xr:uid="{00000000-0004-0000-0600-000001000000}"/>
  </hyperlinks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4"/>
  <sheetViews>
    <sheetView showGridLines="0" zoomScale="85" zoomScaleNormal="85" workbookViewId="0">
      <selection activeCell="P2" sqref="P2"/>
    </sheetView>
  </sheetViews>
  <sheetFormatPr defaultColWidth="9.08984375" defaultRowHeight="13"/>
  <cols>
    <col min="1" max="1" width="46.08984375" style="24" customWidth="1"/>
    <col min="2" max="12" width="10.08984375" style="25" customWidth="1"/>
    <col min="13" max="16384" width="9.08984375" style="25"/>
  </cols>
  <sheetData>
    <row r="1" spans="1:16" ht="14">
      <c r="A1" s="415" t="s">
        <v>307</v>
      </c>
      <c r="B1" s="415"/>
    </row>
    <row r="2" spans="1:16" s="344" customFormat="1" ht="21.9" customHeight="1">
      <c r="A2" s="419" t="s">
        <v>183</v>
      </c>
      <c r="B2" s="419"/>
      <c r="C2" s="343">
        <v>2000</v>
      </c>
      <c r="D2" s="343">
        <v>2005</v>
      </c>
      <c r="E2" s="343">
        <v>2010</v>
      </c>
      <c r="F2" s="343">
        <v>2011</v>
      </c>
      <c r="G2" s="343">
        <v>2012</v>
      </c>
      <c r="H2" s="343">
        <v>2013</v>
      </c>
      <c r="I2" s="343">
        <v>2014</v>
      </c>
      <c r="J2" s="343">
        <v>2015</v>
      </c>
      <c r="K2" s="343">
        <v>2016</v>
      </c>
      <c r="L2" s="343">
        <v>2017</v>
      </c>
      <c r="M2" s="343">
        <v>2018</v>
      </c>
      <c r="N2" s="343">
        <v>2019</v>
      </c>
      <c r="O2" s="343">
        <v>2020</v>
      </c>
      <c r="P2" s="379" t="s">
        <v>314</v>
      </c>
    </row>
    <row r="3" spans="1:16" ht="18" customHeight="1">
      <c r="A3" s="420" t="s">
        <v>184</v>
      </c>
      <c r="B3" s="420"/>
      <c r="C3" s="48">
        <v>318.51353</v>
      </c>
      <c r="D3" s="48">
        <v>324.32420999999999</v>
      </c>
      <c r="E3" s="48">
        <v>336.35359000000005</v>
      </c>
      <c r="F3" s="48">
        <v>335.73728999999997</v>
      </c>
      <c r="G3" s="48">
        <v>328.24745000000001</v>
      </c>
      <c r="H3" s="48">
        <v>324.16390000000001</v>
      </c>
      <c r="I3" s="48">
        <v>312.01529999999997</v>
      </c>
      <c r="J3" s="48">
        <v>315.33366999999998</v>
      </c>
      <c r="K3" s="48">
        <v>326.38632000000001</v>
      </c>
      <c r="L3" s="48">
        <v>340.23447999999996</v>
      </c>
      <c r="M3" s="48">
        <v>340.02981</v>
      </c>
      <c r="N3" s="48">
        <v>321.68227000000002</v>
      </c>
      <c r="O3" s="48">
        <v>304.87234999999998</v>
      </c>
    </row>
    <row r="4" spans="1:16" ht="18" customHeight="1">
      <c r="A4" s="412" t="s">
        <v>161</v>
      </c>
      <c r="B4" s="412"/>
      <c r="C4" s="49">
        <v>175.89466000000002</v>
      </c>
      <c r="D4" s="49">
        <v>177.65135000000001</v>
      </c>
      <c r="E4" s="49">
        <v>172.79590999999999</v>
      </c>
      <c r="F4" s="49">
        <v>174.10357999999999</v>
      </c>
      <c r="G4" s="49">
        <v>168.99712</v>
      </c>
      <c r="H4" s="49">
        <v>169.60431</v>
      </c>
      <c r="I4" s="49">
        <v>160.23772</v>
      </c>
      <c r="J4" s="49">
        <v>162.99016</v>
      </c>
      <c r="K4" s="49">
        <v>162.83915999999999</v>
      </c>
      <c r="L4" s="49">
        <v>164.57038</v>
      </c>
      <c r="M4" s="49">
        <v>162.62544</v>
      </c>
      <c r="N4" s="49">
        <v>149.90450000000001</v>
      </c>
      <c r="O4" s="49">
        <v>138.99567000000002</v>
      </c>
    </row>
    <row r="5" spans="1:16" ht="18" customHeight="1">
      <c r="A5" s="413" t="s">
        <v>162</v>
      </c>
      <c r="B5" s="413"/>
      <c r="C5" s="30">
        <v>3371.174</v>
      </c>
      <c r="D5" s="30">
        <v>3065.3760000000002</v>
      </c>
      <c r="E5" s="30">
        <v>3376.9029999999998</v>
      </c>
      <c r="F5" s="30">
        <v>3067.3969999999999</v>
      </c>
      <c r="G5" s="30">
        <v>3088.8670000000002</v>
      </c>
      <c r="H5" s="30">
        <v>2975.5920000000001</v>
      </c>
      <c r="I5" s="30">
        <v>2714.2779999999998</v>
      </c>
      <c r="J5" s="30">
        <v>2659.0630000000001</v>
      </c>
      <c r="K5" s="30">
        <v>2772.23</v>
      </c>
      <c r="L5" s="30">
        <v>2727.4029999999998</v>
      </c>
      <c r="M5" s="30">
        <v>2562.806</v>
      </c>
      <c r="N5" s="30">
        <v>2248.3710000000001</v>
      </c>
      <c r="O5" s="30">
        <v>2198.819</v>
      </c>
    </row>
    <row r="6" spans="1:16" ht="18" customHeight="1">
      <c r="A6" s="412" t="s">
        <v>161</v>
      </c>
      <c r="B6" s="412"/>
      <c r="C6" s="49">
        <v>42.356000000000002</v>
      </c>
      <c r="D6" s="49">
        <v>32.773000000000003</v>
      </c>
      <c r="E6" s="49">
        <v>42.478999999999999</v>
      </c>
      <c r="F6" s="49">
        <v>44.8</v>
      </c>
      <c r="G6" s="49">
        <v>43.091000000000001</v>
      </c>
      <c r="H6" s="49">
        <v>46.787999999999997</v>
      </c>
      <c r="I6" s="49">
        <v>43.838000000000001</v>
      </c>
      <c r="J6" s="49">
        <v>45.341999999999999</v>
      </c>
      <c r="K6" s="49">
        <v>47.640999999999998</v>
      </c>
      <c r="L6" s="49">
        <v>51.77</v>
      </c>
      <c r="M6" s="49">
        <v>52.988</v>
      </c>
      <c r="N6" s="49">
        <v>43.671999999999997</v>
      </c>
      <c r="O6" s="49">
        <v>37.534999999999997</v>
      </c>
    </row>
    <row r="7" spans="1:16" ht="18" customHeight="1">
      <c r="A7" s="413" t="s">
        <v>163</v>
      </c>
      <c r="B7" s="413"/>
      <c r="C7" s="30">
        <v>1360.126</v>
      </c>
      <c r="D7" s="30">
        <v>1160.17</v>
      </c>
      <c r="E7" s="30">
        <v>859.995</v>
      </c>
      <c r="F7" s="30">
        <v>808.04300000000001</v>
      </c>
      <c r="G7" s="30">
        <v>778.71799999999996</v>
      </c>
      <c r="H7" s="30">
        <v>740.32100000000003</v>
      </c>
      <c r="I7" s="30">
        <v>692.47400000000005</v>
      </c>
      <c r="J7" s="30">
        <v>671.56600000000003</v>
      </c>
      <c r="K7" s="30">
        <v>567.45500000000004</v>
      </c>
      <c r="L7" s="30">
        <v>559.226</v>
      </c>
      <c r="M7" s="30">
        <v>527.33100000000002</v>
      </c>
      <c r="N7" s="30">
        <v>444.68799999999999</v>
      </c>
      <c r="O7" s="30">
        <v>431.88400000000001</v>
      </c>
    </row>
    <row r="8" spans="1:16" ht="18" customHeight="1">
      <c r="A8" s="412" t="s">
        <v>161</v>
      </c>
      <c r="B8" s="412"/>
      <c r="C8" s="49">
        <v>968.58</v>
      </c>
      <c r="D8" s="49">
        <v>805.71799999999996</v>
      </c>
      <c r="E8" s="49">
        <v>486.08</v>
      </c>
      <c r="F8" s="49">
        <v>454.428</v>
      </c>
      <c r="G8" s="51">
        <v>425.57499999999999</v>
      </c>
      <c r="H8" s="51">
        <v>407.02499999999998</v>
      </c>
      <c r="I8" s="51">
        <v>376.738</v>
      </c>
      <c r="J8" s="51">
        <v>365.53500000000003</v>
      </c>
      <c r="K8" s="51">
        <v>253.61799999999999</v>
      </c>
      <c r="L8" s="49">
        <v>243.53200000000001</v>
      </c>
      <c r="M8" s="51">
        <v>225.059</v>
      </c>
      <c r="N8" s="51">
        <v>179.58600000000001</v>
      </c>
      <c r="O8" s="51">
        <v>170.69399999999999</v>
      </c>
    </row>
    <row r="9" spans="1:16" ht="18" customHeight="1">
      <c r="A9" s="413" t="s">
        <v>164</v>
      </c>
      <c r="B9" s="413"/>
      <c r="C9" s="30">
        <v>873.81299999999999</v>
      </c>
      <c r="D9" s="30">
        <v>862.33600000000001</v>
      </c>
      <c r="E9" s="30">
        <v>838.173</v>
      </c>
      <c r="F9" s="30">
        <v>817.67600000000004</v>
      </c>
      <c r="G9" s="279">
        <v>780.57899999999995</v>
      </c>
      <c r="H9" s="279">
        <v>741.03599999999994</v>
      </c>
      <c r="I9" s="279">
        <v>689.83100000000002</v>
      </c>
      <c r="J9" s="279">
        <v>670.19200000000001</v>
      </c>
      <c r="K9" s="279">
        <v>675.36699999999996</v>
      </c>
      <c r="L9" s="30">
        <v>703.73199999999997</v>
      </c>
      <c r="M9" s="279">
        <v>673.59799999999996</v>
      </c>
      <c r="N9" s="279">
        <v>628.06799999999998</v>
      </c>
      <c r="O9" s="279">
        <v>593.90499999999997</v>
      </c>
    </row>
    <row r="10" spans="1:16" ht="18" customHeight="1">
      <c r="A10" s="412" t="s">
        <v>161</v>
      </c>
      <c r="B10" s="412"/>
      <c r="C10" s="49">
        <v>285.26400000000001</v>
      </c>
      <c r="D10" s="49">
        <v>292.02600000000001</v>
      </c>
      <c r="E10" s="49">
        <v>273.964</v>
      </c>
      <c r="F10" s="49">
        <v>260.96300000000002</v>
      </c>
      <c r="G10" s="51">
        <v>247.90299999999999</v>
      </c>
      <c r="H10" s="51">
        <v>241.98099999999999</v>
      </c>
      <c r="I10" s="51">
        <v>215.363</v>
      </c>
      <c r="J10" s="51">
        <v>203.44</v>
      </c>
      <c r="K10" s="51">
        <v>182.85</v>
      </c>
      <c r="L10" s="49">
        <v>172.191</v>
      </c>
      <c r="M10" s="51">
        <v>150.45599999999999</v>
      </c>
      <c r="N10" s="51">
        <v>133.68799999999999</v>
      </c>
      <c r="O10" s="51">
        <v>120.93600000000001</v>
      </c>
    </row>
    <row r="11" spans="1:16" ht="18" customHeight="1">
      <c r="A11" s="413" t="s">
        <v>165</v>
      </c>
      <c r="B11" s="413"/>
      <c r="C11" s="52">
        <v>1.2E-2</v>
      </c>
      <c r="D11" s="52">
        <v>1.0999999999999999E-2</v>
      </c>
      <c r="E11" s="52">
        <v>0.01</v>
      </c>
      <c r="F11" s="52">
        <v>0.01</v>
      </c>
      <c r="G11" s="280">
        <v>0.01</v>
      </c>
      <c r="H11" s="280">
        <v>0.01</v>
      </c>
      <c r="I11" s="280">
        <v>8.9999999999999993E-3</v>
      </c>
      <c r="J11" s="280">
        <v>8.9999999999999993E-3</v>
      </c>
      <c r="K11" s="280">
        <v>8.9999999999999993E-3</v>
      </c>
      <c r="L11" s="52">
        <v>8.9999999999999993E-3</v>
      </c>
      <c r="M11" s="280">
        <v>8.9999999999999993E-3</v>
      </c>
      <c r="N11" s="280">
        <v>8.0000000000000002E-3</v>
      </c>
      <c r="O11" s="280">
        <v>8.0000000000000002E-3</v>
      </c>
    </row>
    <row r="12" spans="1:16" ht="18" customHeight="1">
      <c r="A12" s="414" t="s">
        <v>161</v>
      </c>
      <c r="B12" s="414"/>
      <c r="C12" s="53">
        <v>6.0000000000000001E-3</v>
      </c>
      <c r="D12" s="53">
        <v>6.0000000000000001E-3</v>
      </c>
      <c r="E12" s="53">
        <v>6.0000000000000001E-3</v>
      </c>
      <c r="F12" s="53">
        <v>6.0000000000000001E-3</v>
      </c>
      <c r="G12" s="53">
        <v>6.0000000000000001E-3</v>
      </c>
      <c r="H12" s="53">
        <v>6.0000000000000001E-3</v>
      </c>
      <c r="I12" s="53">
        <v>5.0000000000000001E-3</v>
      </c>
      <c r="J12" s="53">
        <v>5.0000000000000001E-3</v>
      </c>
      <c r="K12" s="53">
        <v>5.0000000000000001E-3</v>
      </c>
      <c r="L12" s="53">
        <v>5.0000000000000001E-3</v>
      </c>
      <c r="M12" s="53">
        <v>5.0000000000000001E-3</v>
      </c>
      <c r="N12" s="53">
        <v>4.0000000000000001E-3</v>
      </c>
      <c r="O12" s="53">
        <v>4.0000000000000001E-3</v>
      </c>
    </row>
    <row r="13" spans="1:16" s="27" customFormat="1" ht="18" customHeight="1">
      <c r="A13" s="38"/>
      <c r="B13" s="38"/>
      <c r="C13" s="67"/>
      <c r="D13" s="67"/>
      <c r="E13" s="67"/>
      <c r="F13" s="67"/>
      <c r="G13" s="67"/>
      <c r="H13" s="67"/>
      <c r="I13" s="67"/>
    </row>
    <row r="14" spans="1:16" ht="18" customHeight="1">
      <c r="A14" s="68" t="s">
        <v>308</v>
      </c>
      <c r="B14" s="54"/>
      <c r="C14" s="54"/>
      <c r="D14" s="54"/>
      <c r="E14" s="54"/>
      <c r="F14" s="54"/>
      <c r="G14" s="54"/>
    </row>
    <row r="15" spans="1:16" s="344" customFormat="1" ht="30.75" customHeight="1">
      <c r="A15" s="345" t="s">
        <v>183</v>
      </c>
      <c r="B15" s="343">
        <v>2000</v>
      </c>
      <c r="C15" s="343">
        <v>2005</v>
      </c>
      <c r="D15" s="343">
        <v>2010</v>
      </c>
      <c r="E15" s="343">
        <v>2011</v>
      </c>
      <c r="F15" s="343">
        <v>2012</v>
      </c>
      <c r="G15" s="343">
        <v>2013</v>
      </c>
      <c r="H15" s="343">
        <v>2014</v>
      </c>
      <c r="I15" s="343">
        <v>2015</v>
      </c>
      <c r="J15" s="343">
        <v>2016</v>
      </c>
      <c r="K15" s="343">
        <v>2017</v>
      </c>
      <c r="L15" s="343">
        <v>2018</v>
      </c>
      <c r="M15" s="343">
        <v>2019</v>
      </c>
      <c r="N15" s="343">
        <v>2020</v>
      </c>
      <c r="O15" s="343">
        <v>2021</v>
      </c>
      <c r="P15" s="379" t="s">
        <v>314</v>
      </c>
    </row>
    <row r="16" spans="1:16" ht="18" customHeight="1">
      <c r="A16" s="28" t="s">
        <v>185</v>
      </c>
      <c r="B16" s="48">
        <v>10611.212</v>
      </c>
      <c r="C16" s="48">
        <v>10113.448</v>
      </c>
      <c r="D16" s="48">
        <v>10022.734</v>
      </c>
      <c r="E16" s="48">
        <v>10050.646000000001</v>
      </c>
      <c r="F16" s="48">
        <v>9957.6060000000016</v>
      </c>
      <c r="G16" s="48">
        <v>9941.3240000000005</v>
      </c>
      <c r="H16" s="48">
        <v>9957.6060000000016</v>
      </c>
      <c r="I16" s="48">
        <v>9961.0950000000012</v>
      </c>
      <c r="J16" s="48">
        <v>9844.7950000000001</v>
      </c>
      <c r="K16" s="48">
        <v>9949.4650000000001</v>
      </c>
      <c r="L16" s="48">
        <v>9876.1960000000017</v>
      </c>
      <c r="M16" s="48">
        <v>9681.9750000000004</v>
      </c>
      <c r="N16" s="48">
        <v>9452.4569499999998</v>
      </c>
      <c r="O16" s="48">
        <v>9457.5857800000013</v>
      </c>
    </row>
    <row r="17" spans="1:17" ht="18" customHeight="1">
      <c r="A17" s="56" t="s">
        <v>166</v>
      </c>
      <c r="B17" s="281">
        <v>2.5585999999999998</v>
      </c>
      <c r="C17" s="281">
        <v>2.2096999999999998</v>
      </c>
      <c r="D17" s="281">
        <v>2.6749000000000005</v>
      </c>
      <c r="E17" s="281">
        <v>2.7911999999999999</v>
      </c>
      <c r="F17" s="281">
        <v>2.6749000000000005</v>
      </c>
      <c r="G17" s="281">
        <v>2.9075000000000002</v>
      </c>
      <c r="H17" s="281">
        <v>2.9075000000000002</v>
      </c>
      <c r="I17" s="281">
        <v>3.0238000000000005</v>
      </c>
      <c r="J17" s="281">
        <v>3.0238000000000005</v>
      </c>
      <c r="K17" s="281">
        <v>3.3727</v>
      </c>
      <c r="L17" s="281">
        <v>3.4890000000000003</v>
      </c>
      <c r="M17" s="281">
        <v>3.0238000000000005</v>
      </c>
      <c r="N17" s="281">
        <v>2.8493500000000003</v>
      </c>
      <c r="O17" s="281">
        <v>3.0354300000000003</v>
      </c>
    </row>
    <row r="18" spans="1:17" ht="18" customHeight="1">
      <c r="A18" s="29" t="s">
        <v>186</v>
      </c>
      <c r="B18" s="52">
        <v>60.359700000000004</v>
      </c>
      <c r="C18" s="52">
        <v>46.171100000000003</v>
      </c>
      <c r="D18" s="52">
        <v>25.4697</v>
      </c>
      <c r="E18" s="52">
        <v>24.539300000000001</v>
      </c>
      <c r="F18" s="52">
        <v>22.562200000000001</v>
      </c>
      <c r="G18" s="52">
        <v>20.585100000000001</v>
      </c>
      <c r="H18" s="52">
        <v>20.2362</v>
      </c>
      <c r="I18" s="52">
        <v>19.538399999999999</v>
      </c>
      <c r="J18" s="52">
        <v>11.397400000000001</v>
      </c>
      <c r="K18" s="52">
        <v>10.699600000000002</v>
      </c>
      <c r="L18" s="52">
        <v>9.6529000000000007</v>
      </c>
      <c r="M18" s="52">
        <v>7.3269000000000002</v>
      </c>
      <c r="N18" s="52">
        <v>7.2222300000000006</v>
      </c>
      <c r="O18" s="52">
        <v>7.0477800000000004</v>
      </c>
    </row>
    <row r="19" spans="1:17" ht="18" customHeight="1">
      <c r="A19" s="56" t="s">
        <v>167</v>
      </c>
      <c r="B19" s="281">
        <v>17.9102</v>
      </c>
      <c r="C19" s="281">
        <v>16.979800000000001</v>
      </c>
      <c r="D19" s="281">
        <v>16.165700000000001</v>
      </c>
      <c r="E19" s="281">
        <v>15.467900000000002</v>
      </c>
      <c r="F19" s="281">
        <v>14.6538</v>
      </c>
      <c r="G19" s="281">
        <v>13.956000000000001</v>
      </c>
      <c r="H19" s="281">
        <v>13.1419</v>
      </c>
      <c r="I19" s="281">
        <v>12.211500000000001</v>
      </c>
      <c r="J19" s="281">
        <v>10.583300000000001</v>
      </c>
      <c r="K19" s="281">
        <v>9.7691999999999997</v>
      </c>
      <c r="L19" s="281">
        <v>8.2573000000000008</v>
      </c>
      <c r="M19" s="281">
        <v>7.5595000000000008</v>
      </c>
      <c r="N19" s="281">
        <v>7.2571200000000005</v>
      </c>
      <c r="O19" s="281">
        <v>6.7919200000000002</v>
      </c>
    </row>
    <row r="20" spans="1:17" ht="18" customHeight="1">
      <c r="A20" s="32" t="s">
        <v>168</v>
      </c>
      <c r="B20" s="282">
        <v>4.5356999999999994</v>
      </c>
      <c r="C20" s="282">
        <v>2.6749000000000001</v>
      </c>
      <c r="D20" s="282">
        <v>1.5119000000000002</v>
      </c>
      <c r="E20" s="282">
        <v>1.2793000000000001</v>
      </c>
      <c r="F20" s="282">
        <v>1.163</v>
      </c>
      <c r="G20" s="282">
        <v>1.0467</v>
      </c>
      <c r="H20" s="282">
        <v>1.0467</v>
      </c>
      <c r="I20" s="282">
        <v>0.93040000000000012</v>
      </c>
      <c r="J20" s="282">
        <v>0.81410000000000016</v>
      </c>
      <c r="K20" s="282">
        <v>0.69779999999999998</v>
      </c>
      <c r="L20" s="282">
        <v>0.58150000000000002</v>
      </c>
      <c r="M20" s="282">
        <v>0.46520000000000006</v>
      </c>
      <c r="N20" s="282">
        <v>0.39542000000000005</v>
      </c>
      <c r="O20" s="282">
        <v>0.32564000000000004</v>
      </c>
    </row>
    <row r="21" spans="1:17">
      <c r="A21" s="55" t="s">
        <v>187</v>
      </c>
    </row>
    <row r="22" spans="1:17" ht="12.5">
      <c r="A22" s="25"/>
    </row>
    <row r="23" spans="1:17" ht="14">
      <c r="A23" s="69" t="s">
        <v>309</v>
      </c>
    </row>
    <row r="24" spans="1:17" s="344" customFormat="1" ht="21.75" customHeight="1">
      <c r="A24" s="416" t="s">
        <v>183</v>
      </c>
      <c r="B24" s="417"/>
      <c r="C24" s="343">
        <v>1995</v>
      </c>
      <c r="D24" s="343">
        <v>2000</v>
      </c>
      <c r="E24" s="343">
        <v>2005</v>
      </c>
      <c r="F24" s="343">
        <v>2010</v>
      </c>
      <c r="G24" s="343">
        <v>2011</v>
      </c>
      <c r="H24" s="343">
        <v>2012</v>
      </c>
      <c r="I24" s="343">
        <v>2013</v>
      </c>
      <c r="J24" s="343">
        <v>2014</v>
      </c>
      <c r="K24" s="343">
        <v>2015</v>
      </c>
      <c r="L24" s="343">
        <v>2016</v>
      </c>
      <c r="M24" s="343">
        <v>2017</v>
      </c>
      <c r="N24" s="343">
        <v>2018</v>
      </c>
      <c r="O24" s="343">
        <v>2019</v>
      </c>
      <c r="P24" s="343">
        <v>2020</v>
      </c>
      <c r="Q24" s="379" t="s">
        <v>314</v>
      </c>
    </row>
    <row r="25" spans="1:17">
      <c r="A25" s="57" t="s">
        <v>25</v>
      </c>
      <c r="B25" s="34" t="s">
        <v>66</v>
      </c>
      <c r="C25" s="232">
        <v>448.13468999999998</v>
      </c>
      <c r="D25" s="232">
        <v>397.48159000000004</v>
      </c>
      <c r="E25" s="232">
        <v>406.12477000000001</v>
      </c>
      <c r="F25" s="232">
        <v>414.35065999999995</v>
      </c>
      <c r="G25" s="232">
        <v>413.23346000000004</v>
      </c>
      <c r="H25" s="48">
        <v>405.76949999999999</v>
      </c>
      <c r="I25" s="233">
        <v>401.62892999999997</v>
      </c>
      <c r="J25" s="48">
        <v>388.91991999999999</v>
      </c>
      <c r="K25" s="233">
        <v>391.04321999999996</v>
      </c>
      <c r="L25" s="233">
        <v>402.08713</v>
      </c>
      <c r="M25" s="233">
        <v>416.91654999999997</v>
      </c>
      <c r="N25" s="233">
        <v>416.13489000000004</v>
      </c>
      <c r="O25" s="233">
        <v>393.76071999999999</v>
      </c>
      <c r="P25" s="233">
        <v>377.39921999999996</v>
      </c>
    </row>
    <row r="26" spans="1:17">
      <c r="A26" s="56"/>
      <c r="B26" s="50" t="s">
        <v>342</v>
      </c>
      <c r="C26" s="49">
        <v>5397.8190591375997</v>
      </c>
      <c r="D26" s="49">
        <v>5287.2266057879997</v>
      </c>
      <c r="E26" s="49">
        <v>5361.9561585458096</v>
      </c>
      <c r="F26" s="49">
        <v>4917.5197692988604</v>
      </c>
      <c r="G26" s="49">
        <v>4763.8598635143999</v>
      </c>
      <c r="H26" s="49">
        <v>4698.5761959484798</v>
      </c>
      <c r="I26" s="51">
        <v>4605.4897735696804</v>
      </c>
      <c r="J26" s="49">
        <v>4436.2918572357803</v>
      </c>
      <c r="K26" s="51">
        <v>4470.3049341415799</v>
      </c>
      <c r="L26" s="51">
        <v>4453.1160671462103</v>
      </c>
      <c r="M26" s="51">
        <v>4483.1367414945698</v>
      </c>
      <c r="N26" s="51">
        <v>4391.8409899999997</v>
      </c>
      <c r="O26" s="51">
        <v>4228.7939999999999</v>
      </c>
      <c r="P26" s="51">
        <v>3354.1150600000001</v>
      </c>
    </row>
    <row r="27" spans="1:17">
      <c r="A27" s="44" t="s">
        <v>169</v>
      </c>
      <c r="B27" s="35" t="s">
        <v>66</v>
      </c>
      <c r="C27" s="31">
        <v>191.34110000000001</v>
      </c>
      <c r="D27" s="31">
        <v>176.70612</v>
      </c>
      <c r="E27" s="31">
        <v>178.49337</v>
      </c>
      <c r="F27" s="31">
        <v>173.69667999999999</v>
      </c>
      <c r="G27" s="31">
        <v>175.02893</v>
      </c>
      <c r="H27" s="31">
        <v>169.94645</v>
      </c>
      <c r="I27" s="234">
        <v>170.52291</v>
      </c>
      <c r="J27" s="31">
        <v>161.12672000000001</v>
      </c>
      <c r="K27" s="234">
        <v>163.88348999999999</v>
      </c>
      <c r="L27" s="234">
        <v>163.69646</v>
      </c>
      <c r="M27" s="234">
        <v>165.40241</v>
      </c>
      <c r="N27" s="234">
        <v>163.45267000000001</v>
      </c>
      <c r="O27" s="234">
        <v>150.69992000000002</v>
      </c>
      <c r="P27" s="234">
        <v>139.75723000000002</v>
      </c>
    </row>
    <row r="28" spans="1:17">
      <c r="A28" s="58"/>
      <c r="B28" s="59" t="s">
        <v>342</v>
      </c>
      <c r="C28" s="235">
        <v>1524.0802162002799</v>
      </c>
      <c r="D28" s="235">
        <v>1511.1851083613401</v>
      </c>
      <c r="E28" s="235">
        <v>1599.1586455388599</v>
      </c>
      <c r="F28" s="235">
        <v>1450.93898108401</v>
      </c>
      <c r="G28" s="235">
        <v>1425.22051169421</v>
      </c>
      <c r="H28" s="235">
        <v>1417.94950875582</v>
      </c>
      <c r="I28" s="236">
        <v>1342.33622733984</v>
      </c>
      <c r="J28" s="235">
        <v>1258.2452057703099</v>
      </c>
      <c r="K28" s="236">
        <v>1245.16647779294</v>
      </c>
      <c r="L28" s="236">
        <v>1197.91385998849</v>
      </c>
      <c r="M28" s="236">
        <v>1179.30395650133</v>
      </c>
      <c r="N28" s="236">
        <v>1110.1431</v>
      </c>
      <c r="O28" s="236">
        <v>986.86500000000001</v>
      </c>
      <c r="P28" s="236">
        <v>780.98130000000003</v>
      </c>
    </row>
    <row r="29" spans="1:17" s="27" customFormat="1">
      <c r="A29" s="37" t="s">
        <v>345</v>
      </c>
      <c r="B29" s="63"/>
      <c r="C29" s="64"/>
      <c r="D29" s="64"/>
      <c r="E29" s="64"/>
      <c r="F29" s="64"/>
      <c r="G29" s="64"/>
      <c r="H29" s="64"/>
      <c r="I29" s="42"/>
      <c r="J29" s="70"/>
    </row>
    <row r="30" spans="1:17" ht="14">
      <c r="A30" s="71" t="s">
        <v>310</v>
      </c>
      <c r="B30" s="36"/>
    </row>
    <row r="31" spans="1:17" s="344" customFormat="1" ht="24.75" customHeight="1">
      <c r="A31" s="418" t="s">
        <v>183</v>
      </c>
      <c r="B31" s="418"/>
      <c r="C31" s="343">
        <v>1995</v>
      </c>
      <c r="D31" s="343">
        <v>2000</v>
      </c>
      <c r="E31" s="343">
        <v>2005</v>
      </c>
      <c r="F31" s="343">
        <v>2010</v>
      </c>
      <c r="G31" s="343">
        <v>2011</v>
      </c>
      <c r="H31" s="343">
        <v>2012</v>
      </c>
      <c r="I31" s="343">
        <v>2013</v>
      </c>
      <c r="J31" s="343">
        <v>2014</v>
      </c>
      <c r="K31" s="343">
        <v>2015</v>
      </c>
      <c r="L31" s="343">
        <v>2016</v>
      </c>
      <c r="M31" s="343">
        <v>2017</v>
      </c>
      <c r="N31" s="343">
        <v>2018</v>
      </c>
      <c r="O31" s="343">
        <v>2019</v>
      </c>
      <c r="P31" s="343">
        <v>2020</v>
      </c>
      <c r="Q31" s="379" t="s">
        <v>314</v>
      </c>
    </row>
    <row r="32" spans="1:17">
      <c r="A32" s="57" t="s">
        <v>25</v>
      </c>
      <c r="B32" s="34" t="s">
        <v>66</v>
      </c>
      <c r="C32" s="232">
        <v>363.67171999999999</v>
      </c>
      <c r="D32" s="232">
        <v>318.51353</v>
      </c>
      <c r="E32" s="232">
        <v>324.32420999999999</v>
      </c>
      <c r="F32" s="232">
        <v>336.35359000000005</v>
      </c>
      <c r="G32" s="232">
        <v>335.73728999999997</v>
      </c>
      <c r="H32" s="48">
        <v>328.24745000000001</v>
      </c>
      <c r="I32" s="233">
        <v>324.16390000000001</v>
      </c>
      <c r="J32" s="48">
        <v>312.01529999999997</v>
      </c>
      <c r="K32" s="233">
        <v>315.33366999999998</v>
      </c>
      <c r="L32" s="233">
        <v>326.38632000000001</v>
      </c>
      <c r="M32" s="233">
        <v>340.23447999999996</v>
      </c>
      <c r="N32" s="233">
        <v>340.02981</v>
      </c>
      <c r="O32" s="233">
        <v>321.68227000000002</v>
      </c>
      <c r="P32" s="233">
        <v>304.87234999999998</v>
      </c>
    </row>
    <row r="33" spans="1:16">
      <c r="A33" s="56"/>
      <c r="B33" s="50" t="s">
        <v>342</v>
      </c>
      <c r="C33" s="49">
        <v>4304.89375664618</v>
      </c>
      <c r="D33" s="49">
        <v>4298.1013276664598</v>
      </c>
      <c r="E33" s="49">
        <v>4438.8911871359796</v>
      </c>
      <c r="F33" s="49">
        <v>4073.9315979207299</v>
      </c>
      <c r="G33" s="49">
        <v>3932.65232263792</v>
      </c>
      <c r="H33" s="49">
        <v>3871.8497667039801</v>
      </c>
      <c r="I33" s="51">
        <v>3785.44912003537</v>
      </c>
      <c r="J33" s="49">
        <v>3618.13435394108</v>
      </c>
      <c r="K33" s="51">
        <v>3656.2536749886799</v>
      </c>
      <c r="L33" s="51">
        <v>3645.9525031994499</v>
      </c>
      <c r="M33" s="51">
        <v>3674.05993998128</v>
      </c>
      <c r="N33" s="51">
        <v>3598.0250999999998</v>
      </c>
      <c r="O33" s="51">
        <v>3457.7820000000002</v>
      </c>
      <c r="P33" s="51">
        <v>2688.0140499999998</v>
      </c>
    </row>
    <row r="34" spans="1:16">
      <c r="A34" s="44" t="s">
        <v>169</v>
      </c>
      <c r="B34" s="35" t="s">
        <v>66</v>
      </c>
      <c r="C34" s="31">
        <v>190.45551999999998</v>
      </c>
      <c r="D34" s="31">
        <v>175.89466000000002</v>
      </c>
      <c r="E34" s="31">
        <v>177.65135000000001</v>
      </c>
      <c r="F34" s="31">
        <v>172.79590999999999</v>
      </c>
      <c r="G34" s="31">
        <v>174.10357999999999</v>
      </c>
      <c r="H34" s="30">
        <v>168.99712</v>
      </c>
      <c r="I34" s="234">
        <v>169.60431</v>
      </c>
      <c r="J34" s="30">
        <v>160.23772</v>
      </c>
      <c r="K34" s="234">
        <v>162.99016</v>
      </c>
      <c r="L34" s="234">
        <v>162.83915999999999</v>
      </c>
      <c r="M34" s="234">
        <v>164.57038</v>
      </c>
      <c r="N34" s="234">
        <v>162.62544</v>
      </c>
      <c r="O34" s="234">
        <v>149.90450000000001</v>
      </c>
      <c r="P34" s="234">
        <v>138.99567000000002</v>
      </c>
    </row>
    <row r="35" spans="1:16">
      <c r="A35" s="60"/>
      <c r="B35" s="59" t="s">
        <v>342</v>
      </c>
      <c r="C35" s="235">
        <v>1514.8488314030701</v>
      </c>
      <c r="D35" s="235">
        <v>1501.8972019779001</v>
      </c>
      <c r="E35" s="235">
        <v>1588.37778251087</v>
      </c>
      <c r="F35" s="235">
        <v>1439.17381409261</v>
      </c>
      <c r="G35" s="235">
        <v>1413.3477917825001</v>
      </c>
      <c r="H35" s="235">
        <v>1405.8510684565099</v>
      </c>
      <c r="I35" s="236">
        <v>1330.304389078</v>
      </c>
      <c r="J35" s="235">
        <v>1246.5087484402</v>
      </c>
      <c r="K35" s="236">
        <v>1233.1862267490999</v>
      </c>
      <c r="L35" s="236">
        <v>1186.1155772521099</v>
      </c>
      <c r="M35" s="236">
        <v>1167.33756716417</v>
      </c>
      <c r="N35" s="236">
        <v>1098.7189100000001</v>
      </c>
      <c r="O35" s="236">
        <v>975.76300000000003</v>
      </c>
      <c r="P35" s="236">
        <v>772.33313999999996</v>
      </c>
    </row>
    <row r="36" spans="1:16">
      <c r="A36" s="37" t="s">
        <v>345</v>
      </c>
    </row>
    <row r="38" spans="1:16" ht="18" customHeight="1">
      <c r="A38" s="411" t="s">
        <v>248</v>
      </c>
      <c r="B38" s="411"/>
      <c r="C38" s="411"/>
      <c r="D38" s="411"/>
      <c r="E38" s="411"/>
      <c r="F38" s="411"/>
      <c r="G38" s="411"/>
      <c r="H38" s="411"/>
    </row>
    <row r="57" spans="1:10" ht="18" customHeight="1"/>
    <row r="63" spans="1:10">
      <c r="J63" s="379" t="s">
        <v>314</v>
      </c>
    </row>
    <row r="64" spans="1:10" ht="17">
      <c r="A64" s="411" t="s">
        <v>250</v>
      </c>
      <c r="B64" s="411"/>
      <c r="C64" s="411"/>
      <c r="D64" s="411"/>
      <c r="E64" s="411"/>
      <c r="F64" s="411"/>
      <c r="G64" s="411"/>
      <c r="H64" s="411"/>
    </row>
  </sheetData>
  <mergeCells count="16">
    <mergeCell ref="A6:B6"/>
    <mergeCell ref="A7:B7"/>
    <mergeCell ref="A1:B1"/>
    <mergeCell ref="A24:B24"/>
    <mergeCell ref="A31:B31"/>
    <mergeCell ref="A2:B2"/>
    <mergeCell ref="A3:B3"/>
    <mergeCell ref="A4:B4"/>
    <mergeCell ref="A5:B5"/>
    <mergeCell ref="A64:H64"/>
    <mergeCell ref="A8:B8"/>
    <mergeCell ref="A9:B9"/>
    <mergeCell ref="A10:B10"/>
    <mergeCell ref="A11:B11"/>
    <mergeCell ref="A12:B12"/>
    <mergeCell ref="A38:H38"/>
  </mergeCells>
  <hyperlinks>
    <hyperlink ref="P2" location="'spis treści'!A1" display="POWRÓT" xr:uid="{00000000-0004-0000-0700-000000000000}"/>
    <hyperlink ref="P15" location="'spis treści'!A1" display="POWRÓT" xr:uid="{00000000-0004-0000-0700-000001000000}"/>
    <hyperlink ref="Q24" location="'spis treści'!A1" display="POWRÓT" xr:uid="{00000000-0004-0000-0700-000002000000}"/>
    <hyperlink ref="Q31" location="'spis treści'!A1" display="POWRÓT" xr:uid="{00000000-0004-0000-0700-000003000000}"/>
    <hyperlink ref="J63" location="'spis treści'!A1" display="POWRÓT" xr:uid="{00000000-0004-0000-0700-000004000000}"/>
  </hyperlinks>
  <pageMargins left="0.98425196850393704" right="0.39370078740157483" top="0.39370078740157483" bottom="0.39370078740157483" header="0.51181102362204722" footer="0.51181102362204722"/>
  <pageSetup paperSize="9" scale="76" orientation="landscape" r:id="rId1"/>
  <headerFooter alignWithMargins="0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spis treści</vt:lpstr>
      <vt:lpstr>info</vt:lpstr>
      <vt:lpstr>rozdzial 1 - PL i UE</vt:lpstr>
      <vt:lpstr>rozdzial 2 - bilans energii</vt:lpstr>
      <vt:lpstr>rozdzial 3 - energia el</vt:lpstr>
      <vt:lpstr>rozdzial 4 - ciepło</vt:lpstr>
      <vt:lpstr>rozdzial 5 - efektywnosc en</vt:lpstr>
      <vt:lpstr>rozdzial 6 - emisje</vt:lpstr>
      <vt:lpstr>info!Obszar_wydruku</vt:lpstr>
      <vt:lpstr>'rozdzial 1 - PL i UE'!Obszar_wydruku</vt:lpstr>
      <vt:lpstr>'rozdzial 2 - bilans energii'!Obszar_wydruku</vt:lpstr>
      <vt:lpstr>'rozdzial 3 - energia el'!Obszar_wydruku</vt:lpstr>
      <vt:lpstr>'spis treści'!Obszar_wydruku</vt:lpstr>
      <vt:lpstr>'rozdzial 1 - PL i UE'!Tytuły_wydruku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ENERGETYKA POLSKA 2015</dc:title>
  <dc:creator>Kozieł Agnieszka / MINISTERSTWO ENERGII / DEP. ENERGETYKI</dc:creator>
  <cp:lastModifiedBy>KOZIEŁ Agnieszka</cp:lastModifiedBy>
  <cp:lastPrinted>2021-01-12T12:42:33Z</cp:lastPrinted>
  <dcterms:created xsi:type="dcterms:W3CDTF">2016-05-16T05:12:41Z</dcterms:created>
  <dcterms:modified xsi:type="dcterms:W3CDTF">2022-12-30T10:18:51Z</dcterms:modified>
</cp:coreProperties>
</file>