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40" yWindow="-21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Arkusz1!$A$4:$L$43</definedName>
    <definedName name="_xlnm.Print_Area" localSheetId="0">Arkusz1!$A$1:$L$52</definedName>
  </definedNames>
  <calcPr calcId="144525"/>
</workbook>
</file>

<file path=xl/calcChain.xml><?xml version="1.0" encoding="utf-8"?>
<calcChain xmlns="http://schemas.openxmlformats.org/spreadsheetml/2006/main">
  <c r="I45" i="1" l="1"/>
  <c r="I13" i="1"/>
  <c r="I33" i="1"/>
  <c r="I34" i="1"/>
  <c r="I31" i="1"/>
  <c r="I28" i="1"/>
  <c r="I27" i="1"/>
  <c r="I29" i="1"/>
  <c r="I30" i="1"/>
  <c r="I32" i="1"/>
  <c r="I44" i="1"/>
  <c r="I35" i="1"/>
  <c r="I18" i="1"/>
  <c r="I43" i="1"/>
  <c r="I12" i="1"/>
  <c r="I17" i="1" l="1"/>
  <c r="I16" i="1"/>
  <c r="I15" i="1"/>
  <c r="I14" i="1"/>
  <c r="I11" i="1"/>
  <c r="I10" i="1"/>
  <c r="I42" i="1"/>
  <c r="I22" i="1"/>
  <c r="I41" i="1"/>
  <c r="I21" i="1"/>
  <c r="I40" i="1"/>
  <c r="I39" i="1"/>
  <c r="I20" i="1"/>
  <c r="I38" i="1"/>
  <c r="I23" i="1"/>
  <c r="I37" i="1"/>
  <c r="I36" i="1"/>
  <c r="I19" i="1"/>
  <c r="I26" i="1"/>
  <c r="I25" i="1"/>
  <c r="I24" i="1"/>
</calcChain>
</file>

<file path=xl/sharedStrings.xml><?xml version="1.0" encoding="utf-8"?>
<sst xmlns="http://schemas.openxmlformats.org/spreadsheetml/2006/main" count="254" uniqueCount="150">
  <si>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</si>
  <si>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</si>
  <si>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</si>
  <si>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</si>
  <si>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</si>
  <si>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</si>
  <si>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</si>
  <si>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</si>
  <si>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</si>
  <si>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</si>
  <si>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</si>
  <si>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</si>
  <si>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</si>
  <si>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</si>
  <si>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</si>
  <si>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</si>
  <si>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</si>
  <si>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</si>
  <si>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Instytut technologiczny - Sieć Łukasiewicz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</si>
  <si>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</si>
  <si>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</si>
  <si>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</si>
  <si>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</si>
  <si>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</si>
  <si>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</si>
  <si>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</si>
  <si>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</si>
  <si>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</si>
  <si>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</si>
  <si>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</si>
  <si>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</si>
  <si>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</si>
  <si>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Instytut Technologii Elektronowej (ITE)</t>
  </si>
  <si>
    <t>Warszawa</t>
  </si>
  <si>
    <t>mazowieckie</t>
  </si>
  <si>
    <t>dyrektor@ite.waw.pl</t>
  </si>
  <si>
    <t>Centrum Transferu Ekotechnologii Sp. z o.o.</t>
  </si>
  <si>
    <t>Skawina</t>
  </si>
  <si>
    <t>kontakt@ctet.pl</t>
  </si>
  <si>
    <t>BTM INNOVATIONS Sp. z o.o.</t>
  </si>
  <si>
    <t>info@btminnovations</t>
  </si>
  <si>
    <t>Centrum Innowacji i Transferu Technologii Uniwersytet Warmińsko-Mazurski w Olsztynie</t>
  </si>
  <si>
    <t>Centrum Transferu Technologii,</t>
  </si>
  <si>
    <t>Olsztyn</t>
  </si>
  <si>
    <t>warmińsko- mazurskie</t>
  </si>
  <si>
    <t>ciitt@uwm.edu.pl</t>
  </si>
  <si>
    <t xml:space="preserve">Lp. </t>
  </si>
  <si>
    <r>
      <t xml:space="preserve">Centrum Innowacji (usługi doradcze, usługi </t>
    </r>
    <r>
      <rPr>
        <b/>
        <u/>
        <sz val="12"/>
        <color theme="1"/>
        <rFont val="Calibri"/>
        <family val="2"/>
        <charset val="238"/>
      </rPr>
      <t>akceleracji</t>
    </r>
    <r>
      <rPr>
        <b/>
        <sz val="12"/>
        <color theme="1"/>
        <rFont val="Calibri"/>
        <family val="2"/>
        <charset val="238"/>
      </rPr>
      <t>)</t>
    </r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</si>
  <si>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</si>
  <si>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</si>
  <si>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</si>
  <si>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</si>
  <si>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</si>
  <si>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</si>
  <si>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</si>
  <si>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</si>
  <si>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</si>
  <si>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</si>
  <si>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</si>
  <si>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</si>
  <si>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</si>
  <si>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</si>
  <si>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</si>
  <si>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</si>
  <si>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</si>
  <si>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</si>
  <si>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</si>
  <si>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Centrum Innowacji (Usługi doradcze)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</si>
  <si>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</si>
  <si>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</si>
  <si>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</si>
  <si>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</si>
  <si>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</si>
  <si>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</si>
  <si>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</si>
  <si>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</si>
  <si>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</si>
  <si>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</si>
  <si>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</si>
  <si>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</si>
  <si>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</si>
  <si>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Polska Izba Gospodarcza Zaawansowanych Technologii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</si>
  <si>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</si>
  <si>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</si>
  <si>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</si>
  <si>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</si>
  <si>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</si>
  <si>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</si>
  <si>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</si>
  <si>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</si>
  <si>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</si>
  <si>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</si>
  <si>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</si>
  <si>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</si>
  <si>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</si>
  <si>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</si>
  <si>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</si>
  <si>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</si>
  <si>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</si>
  <si>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</si>
  <si>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>office@iztech.pl</t>
  </si>
  <si>
    <t>Naczelna Organizacja Techniczna Federacja Stowarzyszeń Naukowo - Technicznych Rada Miejska w Gliwicach</t>
  </si>
  <si>
    <t xml:space="preserve">Gliwice </t>
  </si>
  <si>
    <t>śląskie</t>
  </si>
  <si>
    <t>Instytut Logistyki i Magazynowania</t>
  </si>
  <si>
    <t>Instytut naukowy - Śieć naukowa</t>
  </si>
  <si>
    <t>office@ilim.poznan.pl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</si>
  <si>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</si>
  <si>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</si>
  <si>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</si>
  <si>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</si>
  <si>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</si>
  <si>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</si>
  <si>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Fundacja Akcelerator Innowacji</t>
  </si>
  <si>
    <t>madamczyk@fai.pl</t>
  </si>
  <si>
    <t>Sekwencja Sp. z o.o.</t>
  </si>
  <si>
    <t>Centrum Innowacji, Fundusz Kapitału zalążkowego</t>
  </si>
  <si>
    <t>Piastów</t>
  </si>
  <si>
    <t>dotacje@sekwencja.eu</t>
  </si>
  <si>
    <t>Laboratorium inLAB - Wyższa Szkoła Gospodarki w Bydgoszczy -</t>
  </si>
  <si>
    <t>kujawsko- pomorskie</t>
  </si>
  <si>
    <t>inlab@byd.pl</t>
  </si>
  <si>
    <t>Fundacja na Rzecz Rozwoju Technologii Human Cloud</t>
  </si>
  <si>
    <t>Gliwice</t>
  </si>
  <si>
    <t>mariusz.knysak@humancloud.pl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</si>
  <si>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</si>
  <si>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</si>
  <si>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</si>
  <si>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</si>
  <si>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</si>
  <si>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</si>
  <si>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</si>
  <si>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</si>
  <si>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</si>
  <si>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</si>
  <si>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</si>
  <si>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</si>
  <si>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</si>
  <si>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</si>
  <si>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</si>
  <si>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</si>
  <si>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</si>
  <si>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Ciekawe Ośrodki Innowacji</t>
  </si>
  <si>
    <t>Brak odpowiedniej informacji o działalności proinnowacyjnej na stronie</t>
  </si>
  <si>
    <t>Uwagi</t>
  </si>
  <si>
    <t>Cztery Strony Biznesu B4 (dawniej Stowarzyszenie B4)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</si>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</sst>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8" fillId="4" borderId="2" xfId="0" applyNumberFormat="1" applyFont="1" applyFill="1" applyBorder="1" applyAlignment="1">
      <alignment vertical="center" wrapText="1"/>
    </xf>
    <xf numFmtId="11" fontId="10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11" fontId="12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11" fontId="0" fillId="4" borderId="1" xfId="0" applyNumberForma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4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3" fillId="0" borderId="2" xfId="1" applyNumberFormat="1" applyFont="1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16" fillId="0" borderId="2" xfId="1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4" borderId="2" xfId="1" applyNumberFormat="1" applyFill="1" applyBorder="1" applyAlignment="1">
      <alignment vertical="center"/>
    </xf>
    <xf numFmtId="0" fontId="1" fillId="0" borderId="2" xfId="1" applyNumberFormat="1" applyFill="1" applyBorder="1" applyAlignment="1">
      <alignment horizontal="left" vertical="center" wrapText="1"/>
    </xf>
    <xf numFmtId="0" fontId="1" fillId="4" borderId="1" xfId="1" applyNumberFormat="1" applyFill="1" applyBorder="1"/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0" fillId="5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2" fillId="4" borderId="2" xfId="0" applyNumberFormat="1" applyFont="1" applyFill="1" applyBorder="1" applyAlignment="1">
      <alignment horizontal="left"/>
    </xf>
    <xf numFmtId="14" fontId="15" fillId="4" borderId="2" xfId="0" applyNumberFormat="1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11" fontId="10" fillId="4" borderId="1" xfId="0" applyNumberFormat="1" applyFont="1" applyFill="1" applyBorder="1" applyAlignment="1">
      <alignment horizontal="left" vertical="center" wrapText="1"/>
    </xf>
    <xf numFmtId="0" fontId="3" fillId="7" borderId="2" xfId="0" applyNumberFormat="1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vertical="center" wrapText="1"/>
    </xf>
    <xf numFmtId="11" fontId="3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horizontal="left" vertical="center" wrapText="1"/>
    </xf>
    <xf numFmtId="11" fontId="10" fillId="7" borderId="2" xfId="0" applyNumberFormat="1" applyFont="1" applyFill="1" applyBorder="1" applyAlignment="1">
      <alignment vertical="center" wrapText="1"/>
    </xf>
    <xf numFmtId="0" fontId="11" fillId="7" borderId="1" xfId="0" applyFont="1" applyFill="1" applyBorder="1" applyAlignment="1">
      <alignment wrapText="1"/>
    </xf>
    <xf numFmtId="11" fontId="10" fillId="7" borderId="2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ilim.poznan.pl" TargetMode="External"/><Relationship Id="rId13" Type="http://schemas.openxmlformats.org/officeDocument/2006/relationships/hyperlink" Target="mailto:madamczyk@fai.pl" TargetMode="External"/><Relationship Id="rId18" Type="http://schemas.openxmlformats.org/officeDocument/2006/relationships/hyperlink" Target="mailto:info@btminnovations" TargetMode="External"/><Relationship Id="rId3" Type="http://schemas.openxmlformats.org/officeDocument/2006/relationships/hyperlink" Target="mailto:ciitt@uwm.edu.pl" TargetMode="External"/><Relationship Id="rId21" Type="http://schemas.openxmlformats.org/officeDocument/2006/relationships/hyperlink" Target="mailto:inlab@byd.pl" TargetMode="External"/><Relationship Id="rId7" Type="http://schemas.openxmlformats.org/officeDocument/2006/relationships/hyperlink" Target="mailto:not@not.lodz.pl" TargetMode="External"/><Relationship Id="rId12" Type="http://schemas.openxmlformats.org/officeDocument/2006/relationships/hyperlink" Target="mailto:achmaj@wsiz.rzeszow.pl" TargetMode="External"/><Relationship Id="rId17" Type="http://schemas.openxmlformats.org/officeDocument/2006/relationships/hyperlink" Target="mailto:info@b4.org.p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BIURO@IT.KIELCE.PL" TargetMode="External"/><Relationship Id="rId16" Type="http://schemas.openxmlformats.org/officeDocument/2006/relationships/hyperlink" Target="mailto:mariusz.knysak@humancloud.pl" TargetMode="External"/><Relationship Id="rId20" Type="http://schemas.openxmlformats.org/officeDocument/2006/relationships/hyperlink" Target="mailto:fundacja@inventity.net" TargetMode="External"/><Relationship Id="rId1" Type="http://schemas.openxmlformats.org/officeDocument/2006/relationships/hyperlink" Target="mailto:dyrektor@ite.waw.pl" TargetMode="External"/><Relationship Id="rId6" Type="http://schemas.openxmlformats.org/officeDocument/2006/relationships/hyperlink" Target="mailto:iob@fundacja.podhale.pl" TargetMode="External"/><Relationship Id="rId11" Type="http://schemas.openxmlformats.org/officeDocument/2006/relationships/hyperlink" Target="mailto:sekretariat@fundacjamost.pl" TargetMode="External"/><Relationship Id="rId24" Type="http://schemas.openxmlformats.org/officeDocument/2006/relationships/hyperlink" Target="mailto:biuro@kpt.krakow.pl" TargetMode="External"/><Relationship Id="rId5" Type="http://schemas.openxmlformats.org/officeDocument/2006/relationships/hyperlink" Target="mailto:biuro@ux2.pl" TargetMode="External"/><Relationship Id="rId15" Type="http://schemas.openxmlformats.org/officeDocument/2006/relationships/hyperlink" Target="mailto:grzegorz.kierner@p.lodz.pl" TargetMode="External"/><Relationship Id="rId23" Type="http://schemas.openxmlformats.org/officeDocument/2006/relationships/hyperlink" Target="mailto:info@il-pib.pl" TargetMode="External"/><Relationship Id="rId10" Type="http://schemas.openxmlformats.org/officeDocument/2006/relationships/hyperlink" Target="mailto:tehtransfer@wp.pl" TargetMode="External"/><Relationship Id="rId19" Type="http://schemas.openxmlformats.org/officeDocument/2006/relationships/hyperlink" Target="mailto:not.gliwice@gmail.com" TargetMode="External"/><Relationship Id="rId4" Type="http://schemas.openxmlformats.org/officeDocument/2006/relationships/hyperlink" Target="mailto:marr@marr.com.pl" TargetMode="External"/><Relationship Id="rId9" Type="http://schemas.openxmlformats.org/officeDocument/2006/relationships/hyperlink" Target="mailto:biuro@pracodawcy.info.pl,swiatly@pracodawcy.info.pl" TargetMode="External"/><Relationship Id="rId14" Type="http://schemas.openxmlformats.org/officeDocument/2006/relationships/hyperlink" Target="mailto:m.kozlowska@tig.turek.pl" TargetMode="External"/><Relationship Id="rId22" Type="http://schemas.openxmlformats.org/officeDocument/2006/relationships/hyperlink" Target="mailto:voicelab@voicelab.a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view="pageBreakPreview" zoomScale="60" zoomScaleNormal="50" workbookViewId="0">
      <selection activeCell="G41" sqref="G41"/>
    </sheetView>
  </sheetViews>
  <sheetFormatPr defaultRowHeight="14.5" x14ac:dyDescent="0.35"/>
  <cols>
    <col min="1" max="1" width="8.26953125" style="1" bestFit="1" customWidth="1"/>
    <col min="2" max="2" width="51.7265625" style="51" customWidth="1"/>
    <col min="3" max="3" width="40.08984375" customWidth="1"/>
    <col min="4" max="4" width="20.6328125" hidden="1" customWidth="1"/>
    <col min="5" max="5" width="24.08984375" hidden="1" customWidth="1"/>
    <col min="6" max="6" width="49.6328125" style="40" hidden="1" customWidth="1"/>
    <col min="7" max="7" width="54.453125" bestFit="1" customWidth="1"/>
    <col min="8" max="8" width="11.7265625" style="45" customWidth="1"/>
    <col min="9" max="9" width="15.81640625" style="45" customWidth="1"/>
    <col min="10" max="11" width="10.81640625" customWidth="1"/>
    <col min="12" max="12" width="39.26953125" hidden="1" customWidth="1"/>
    <col min="16" max="16" width="8.7265625" customWidth="1"/>
  </cols>
  <sheetData>
    <row r="1" spans="1:12" ht="19.5" x14ac:dyDescent="0.45">
      <c r="B1" s="50" t="s">
        <v>138</v>
      </c>
      <c r="H1" s="44"/>
      <c r="I1" s="44"/>
    </row>
    <row r="2" spans="1:12" x14ac:dyDescent="0.35">
      <c r="H2" s="44"/>
      <c r="I2" s="44"/>
    </row>
    <row r="3" spans="1:12" x14ac:dyDescent="0.35">
      <c r="H3" s="44"/>
      <c r="I3" s="44"/>
    </row>
    <row r="4" spans="1:12" ht="46.5" x14ac:dyDescent="0.35">
      <c r="A4" s="72" t="s">
        <v>46</v>
      </c>
      <c r="B4" s="72" t="s">
        <v>139</v>
      </c>
      <c r="C4" s="72" t="s">
        <v>0</v>
      </c>
      <c r="D4" s="72" t="s">
        <v>1</v>
      </c>
      <c r="E4" s="72" t="s">
        <v>2</v>
      </c>
      <c r="F4" s="73" t="s">
        <v>3</v>
      </c>
      <c r="G4" s="72" t="s">
        <v>140</v>
      </c>
      <c r="H4" s="72" t="s">
        <v>132</v>
      </c>
      <c r="I4" s="72" t="s">
        <v>133</v>
      </c>
      <c r="J4" s="72" t="s">
        <v>70</v>
      </c>
      <c r="K4" s="72" t="s">
        <v>134</v>
      </c>
      <c r="L4" s="2" t="s">
        <v>144</v>
      </c>
    </row>
    <row r="5" spans="1:12" ht="62" x14ac:dyDescent="0.35">
      <c r="A5" s="63">
        <v>1</v>
      </c>
      <c r="B5" s="64" t="s">
        <v>48</v>
      </c>
      <c r="C5" s="58" t="s">
        <v>60</v>
      </c>
      <c r="D5" s="3" t="s">
        <v>19</v>
      </c>
      <c r="E5" s="3" t="s">
        <v>20</v>
      </c>
      <c r="F5" s="31" t="s">
        <v>59</v>
      </c>
      <c r="G5" s="3" t="s">
        <v>131</v>
      </c>
      <c r="H5" s="20">
        <v>2019</v>
      </c>
      <c r="I5" s="20">
        <v>2021</v>
      </c>
      <c r="J5" s="3"/>
      <c r="K5" s="3"/>
      <c r="L5" s="3"/>
    </row>
    <row r="6" spans="1:12" ht="15.5" x14ac:dyDescent="0.35">
      <c r="A6" s="63">
        <v>2</v>
      </c>
      <c r="B6" s="64" t="s">
        <v>51</v>
      </c>
      <c r="C6" s="58" t="s">
        <v>49</v>
      </c>
      <c r="D6" s="3" t="s">
        <v>21</v>
      </c>
      <c r="E6" s="3" t="s">
        <v>22</v>
      </c>
      <c r="F6" s="28" t="s">
        <v>54</v>
      </c>
      <c r="G6" s="3" t="s">
        <v>131</v>
      </c>
      <c r="H6" s="20">
        <v>2019</v>
      </c>
      <c r="I6" s="20">
        <v>2021</v>
      </c>
      <c r="J6" s="3"/>
      <c r="K6" s="3"/>
      <c r="L6" s="3"/>
    </row>
    <row r="7" spans="1:12" ht="15.5" x14ac:dyDescent="0.35">
      <c r="A7" s="63">
        <v>3</v>
      </c>
      <c r="B7" s="65" t="s">
        <v>52</v>
      </c>
      <c r="C7" s="58" t="s">
        <v>49</v>
      </c>
      <c r="D7" s="5" t="s">
        <v>56</v>
      </c>
      <c r="E7" s="5" t="s">
        <v>57</v>
      </c>
      <c r="F7" s="32" t="s">
        <v>55</v>
      </c>
      <c r="G7" s="3" t="s">
        <v>131</v>
      </c>
      <c r="H7" s="20">
        <v>2019</v>
      </c>
      <c r="I7" s="20">
        <v>2021</v>
      </c>
      <c r="J7" s="5"/>
      <c r="K7" s="5"/>
      <c r="L7" s="5"/>
    </row>
    <row r="8" spans="1:12" ht="15.5" x14ac:dyDescent="0.35">
      <c r="A8" s="63">
        <v>4</v>
      </c>
      <c r="B8" s="66" t="s">
        <v>53</v>
      </c>
      <c r="C8" s="58" t="s">
        <v>49</v>
      </c>
      <c r="D8" s="6" t="s">
        <v>33</v>
      </c>
      <c r="E8" s="6" t="s">
        <v>34</v>
      </c>
      <c r="F8" s="33" t="s">
        <v>58</v>
      </c>
      <c r="G8" s="3" t="s">
        <v>131</v>
      </c>
      <c r="H8" s="20">
        <v>2019</v>
      </c>
      <c r="I8" s="20">
        <v>2021</v>
      </c>
      <c r="J8" s="6"/>
      <c r="K8" s="6"/>
      <c r="L8" s="6"/>
    </row>
    <row r="9" spans="1:12" ht="62" x14ac:dyDescent="0.35">
      <c r="A9" s="63">
        <v>5</v>
      </c>
      <c r="B9" s="64" t="s">
        <v>14</v>
      </c>
      <c r="C9" s="58" t="s">
        <v>50</v>
      </c>
      <c r="D9" s="3" t="s">
        <v>15</v>
      </c>
      <c r="E9" s="3" t="s">
        <v>16</v>
      </c>
      <c r="F9" s="26" t="s">
        <v>17</v>
      </c>
      <c r="G9" s="3" t="s">
        <v>131</v>
      </c>
      <c r="H9" s="20">
        <v>2019</v>
      </c>
      <c r="I9" s="20">
        <v>2021</v>
      </c>
      <c r="J9" s="19"/>
      <c r="K9" s="19"/>
      <c r="L9" s="19"/>
    </row>
    <row r="10" spans="1:12" ht="15.5" x14ac:dyDescent="0.35">
      <c r="A10" s="63">
        <v>6</v>
      </c>
      <c r="B10" s="66" t="s">
        <v>4</v>
      </c>
      <c r="C10" s="61" t="s">
        <v>5</v>
      </c>
      <c r="D10" s="3" t="s">
        <v>6</v>
      </c>
      <c r="E10" s="3" t="s">
        <v>7</v>
      </c>
      <c r="F10" s="26" t="s">
        <v>8</v>
      </c>
      <c r="G10" s="4" t="s">
        <v>141</v>
      </c>
      <c r="H10" s="57">
        <v>43992</v>
      </c>
      <c r="I10" s="56">
        <f t="shared" ref="I10:I43" si="0">DATE(YEAR(H10)+2,MONTH(H10),DAY(H10))</f>
        <v>44722</v>
      </c>
      <c r="J10" s="19">
        <v>1</v>
      </c>
      <c r="K10" s="19">
        <v>1</v>
      </c>
      <c r="L10" s="19"/>
    </row>
    <row r="11" spans="1:12" ht="15.5" x14ac:dyDescent="0.35">
      <c r="A11" s="63">
        <v>7</v>
      </c>
      <c r="B11" s="66" t="s">
        <v>9</v>
      </c>
      <c r="C11" s="61" t="s">
        <v>5</v>
      </c>
      <c r="D11" s="3" t="s">
        <v>10</v>
      </c>
      <c r="E11" s="3" t="s">
        <v>11</v>
      </c>
      <c r="F11" s="27" t="s">
        <v>12</v>
      </c>
      <c r="G11" s="4" t="s">
        <v>141</v>
      </c>
      <c r="H11" s="57">
        <v>43992</v>
      </c>
      <c r="I11" s="56">
        <f t="shared" si="0"/>
        <v>44722</v>
      </c>
      <c r="J11" s="19">
        <v>1</v>
      </c>
      <c r="K11" s="19">
        <v>1</v>
      </c>
      <c r="L11" s="19"/>
    </row>
    <row r="12" spans="1:12" ht="77.5" x14ac:dyDescent="0.35">
      <c r="A12" s="63">
        <v>8</v>
      </c>
      <c r="B12" s="64" t="s">
        <v>25</v>
      </c>
      <c r="C12" s="58" t="s">
        <v>26</v>
      </c>
      <c r="D12" s="3" t="s">
        <v>27</v>
      </c>
      <c r="E12" s="3" t="s">
        <v>11</v>
      </c>
      <c r="F12" s="26" t="s">
        <v>28</v>
      </c>
      <c r="G12" s="4" t="s">
        <v>141</v>
      </c>
      <c r="H12" s="55">
        <v>44216</v>
      </c>
      <c r="I12" s="56">
        <f t="shared" ref="I12" si="1">DATE(YEAR(H12)+2,MONTH(H12),DAY(H12))</f>
        <v>44946</v>
      </c>
      <c r="J12" s="19">
        <v>1</v>
      </c>
      <c r="K12" s="19">
        <v>1</v>
      </c>
      <c r="L12" s="20"/>
    </row>
    <row r="13" spans="1:12" ht="31" x14ac:dyDescent="0.35">
      <c r="A13" s="63">
        <v>9</v>
      </c>
      <c r="B13" s="64" t="s">
        <v>29</v>
      </c>
      <c r="C13" s="58" t="s">
        <v>30</v>
      </c>
      <c r="D13" s="3" t="s">
        <v>23</v>
      </c>
      <c r="E13" s="3" t="s">
        <v>24</v>
      </c>
      <c r="F13" s="28" t="s">
        <v>31</v>
      </c>
      <c r="G13" s="4" t="s">
        <v>141</v>
      </c>
      <c r="H13" s="55">
        <v>44216</v>
      </c>
      <c r="I13" s="56">
        <f t="shared" ref="I13" si="2">DATE(YEAR(H13)+2,MONTH(H13),DAY(H13))</f>
        <v>44946</v>
      </c>
      <c r="J13" s="19">
        <v>1</v>
      </c>
      <c r="K13" s="19">
        <v>0</v>
      </c>
      <c r="L13" s="20"/>
    </row>
    <row r="14" spans="1:12" ht="15.5" x14ac:dyDescent="0.35">
      <c r="A14" s="63">
        <v>10</v>
      </c>
      <c r="B14" s="64" t="s">
        <v>32</v>
      </c>
      <c r="C14" s="58" t="s">
        <v>18</v>
      </c>
      <c r="D14" s="3" t="s">
        <v>33</v>
      </c>
      <c r="E14" s="3" t="s">
        <v>34</v>
      </c>
      <c r="F14" s="28" t="s">
        <v>35</v>
      </c>
      <c r="G14" s="4" t="s">
        <v>141</v>
      </c>
      <c r="H14" s="57">
        <v>43521</v>
      </c>
      <c r="I14" s="56">
        <f t="shared" si="0"/>
        <v>44252</v>
      </c>
      <c r="J14" s="19">
        <v>1</v>
      </c>
      <c r="K14" s="19">
        <v>1</v>
      </c>
      <c r="L14" s="19"/>
    </row>
    <row r="15" spans="1:12" ht="31" x14ac:dyDescent="0.35">
      <c r="A15" s="63">
        <v>11</v>
      </c>
      <c r="B15" s="65" t="s">
        <v>36</v>
      </c>
      <c r="C15" s="59" t="s">
        <v>13</v>
      </c>
      <c r="D15" s="5" t="s">
        <v>37</v>
      </c>
      <c r="E15" s="5" t="s">
        <v>20</v>
      </c>
      <c r="F15" s="29" t="s">
        <v>38</v>
      </c>
      <c r="G15" s="4" t="s">
        <v>141</v>
      </c>
      <c r="H15" s="55">
        <v>43683</v>
      </c>
      <c r="I15" s="56">
        <f t="shared" si="0"/>
        <v>44414</v>
      </c>
      <c r="J15" s="24">
        <v>1</v>
      </c>
      <c r="K15" s="24">
        <v>0</v>
      </c>
      <c r="L15" s="24"/>
    </row>
    <row r="16" spans="1:12" ht="31" x14ac:dyDescent="0.35">
      <c r="A16" s="63">
        <v>12</v>
      </c>
      <c r="B16" s="66" t="s">
        <v>39</v>
      </c>
      <c r="C16" s="60" t="s">
        <v>47</v>
      </c>
      <c r="D16" s="6" t="s">
        <v>33</v>
      </c>
      <c r="E16" s="6" t="s">
        <v>34</v>
      </c>
      <c r="F16" s="33" t="s">
        <v>40</v>
      </c>
      <c r="G16" s="4" t="s">
        <v>141</v>
      </c>
      <c r="H16" s="55">
        <v>43683</v>
      </c>
      <c r="I16" s="56">
        <f t="shared" si="0"/>
        <v>44414</v>
      </c>
      <c r="J16" s="18">
        <v>1</v>
      </c>
      <c r="K16" s="18">
        <v>1</v>
      </c>
      <c r="L16" s="18"/>
    </row>
    <row r="17" spans="1:12" ht="31" x14ac:dyDescent="0.35">
      <c r="A17" s="63">
        <v>13</v>
      </c>
      <c r="B17" s="66" t="s">
        <v>41</v>
      </c>
      <c r="C17" s="60" t="s">
        <v>42</v>
      </c>
      <c r="D17" s="7" t="s">
        <v>43</v>
      </c>
      <c r="E17" s="7" t="s">
        <v>44</v>
      </c>
      <c r="F17" s="41" t="s">
        <v>45</v>
      </c>
      <c r="G17" s="4" t="s">
        <v>141</v>
      </c>
      <c r="H17" s="55">
        <v>43683</v>
      </c>
      <c r="I17" s="56">
        <f t="shared" si="0"/>
        <v>44414</v>
      </c>
      <c r="J17" s="20">
        <v>1</v>
      </c>
      <c r="K17" s="20">
        <v>0</v>
      </c>
      <c r="L17" s="20"/>
    </row>
    <row r="18" spans="1:12" ht="28.5" x14ac:dyDescent="0.35">
      <c r="A18" s="63">
        <v>14</v>
      </c>
      <c r="B18" s="67" t="s">
        <v>145</v>
      </c>
      <c r="C18" s="9" t="s">
        <v>65</v>
      </c>
      <c r="D18" s="11" t="s">
        <v>27</v>
      </c>
      <c r="E18" s="11" t="s">
        <v>11</v>
      </c>
      <c r="F18" s="31" t="s">
        <v>130</v>
      </c>
      <c r="G18" s="4" t="s">
        <v>141</v>
      </c>
      <c r="H18" s="55">
        <v>44216</v>
      </c>
      <c r="I18" s="56">
        <f t="shared" si="0"/>
        <v>44946</v>
      </c>
      <c r="J18" s="19">
        <v>1</v>
      </c>
      <c r="K18" s="19">
        <v>1</v>
      </c>
      <c r="L18" s="19"/>
    </row>
    <row r="19" spans="1:12" ht="28.5" x14ac:dyDescent="0.35">
      <c r="A19" s="63">
        <v>15</v>
      </c>
      <c r="B19" s="67" t="s">
        <v>66</v>
      </c>
      <c r="C19" s="9" t="s">
        <v>137</v>
      </c>
      <c r="D19" s="11" t="s">
        <v>86</v>
      </c>
      <c r="E19" s="11" t="s">
        <v>87</v>
      </c>
      <c r="F19" s="35" t="s">
        <v>88</v>
      </c>
      <c r="G19" s="4" t="s">
        <v>141</v>
      </c>
      <c r="H19" s="57">
        <v>43992</v>
      </c>
      <c r="I19" s="56">
        <f t="shared" si="0"/>
        <v>44722</v>
      </c>
      <c r="J19" s="19">
        <v>1</v>
      </c>
      <c r="K19" s="19">
        <v>0</v>
      </c>
      <c r="L19" s="19"/>
    </row>
    <row r="20" spans="1:12" ht="47.5" customHeight="1" x14ac:dyDescent="0.35">
      <c r="A20" s="63">
        <v>16</v>
      </c>
      <c r="B20" s="68" t="s">
        <v>109</v>
      </c>
      <c r="C20" s="14" t="s">
        <v>110</v>
      </c>
      <c r="D20" s="16" t="s">
        <v>56</v>
      </c>
      <c r="E20" s="16" t="s">
        <v>111</v>
      </c>
      <c r="F20" s="33" t="s">
        <v>112</v>
      </c>
      <c r="G20" s="4" t="s">
        <v>141</v>
      </c>
      <c r="H20" s="55">
        <v>43683</v>
      </c>
      <c r="I20" s="56">
        <f t="shared" si="0"/>
        <v>44414</v>
      </c>
      <c r="J20" s="18">
        <v>1</v>
      </c>
      <c r="K20" s="18">
        <v>0</v>
      </c>
      <c r="L20" s="18"/>
    </row>
    <row r="21" spans="1:12" ht="28.5" x14ac:dyDescent="0.35">
      <c r="A21" s="63">
        <v>17</v>
      </c>
      <c r="B21" s="67" t="s">
        <v>119</v>
      </c>
      <c r="C21" s="9" t="s">
        <v>67</v>
      </c>
      <c r="D21" s="11" t="s">
        <v>92</v>
      </c>
      <c r="E21" s="11" t="s">
        <v>120</v>
      </c>
      <c r="F21" s="31" t="s">
        <v>121</v>
      </c>
      <c r="G21" s="4" t="s">
        <v>141</v>
      </c>
      <c r="H21" s="57">
        <v>43733</v>
      </c>
      <c r="I21" s="56">
        <f t="shared" si="0"/>
        <v>44464</v>
      </c>
      <c r="J21" s="19">
        <v>1</v>
      </c>
      <c r="K21" s="19">
        <v>1</v>
      </c>
      <c r="L21" s="19"/>
    </row>
    <row r="22" spans="1:12" ht="28.5" x14ac:dyDescent="0.35">
      <c r="A22" s="63">
        <v>18</v>
      </c>
      <c r="B22" s="67" t="s">
        <v>125</v>
      </c>
      <c r="C22" s="9" t="s">
        <v>80</v>
      </c>
      <c r="D22" s="11" t="s">
        <v>86</v>
      </c>
      <c r="E22" s="11" t="s">
        <v>126</v>
      </c>
      <c r="F22" s="42" t="s">
        <v>127</v>
      </c>
      <c r="G22" s="4" t="s">
        <v>141</v>
      </c>
      <c r="H22" s="57">
        <v>43846</v>
      </c>
      <c r="I22" s="56">
        <f t="shared" si="0"/>
        <v>44577</v>
      </c>
      <c r="J22" s="19">
        <v>1</v>
      </c>
      <c r="K22" s="19">
        <v>1</v>
      </c>
      <c r="L22" s="19"/>
    </row>
    <row r="23" spans="1:12" ht="31.5" customHeight="1" x14ac:dyDescent="0.35">
      <c r="A23" s="63">
        <v>19</v>
      </c>
      <c r="B23" s="67" t="s">
        <v>104</v>
      </c>
      <c r="C23" s="9" t="s">
        <v>105</v>
      </c>
      <c r="D23" s="11" t="s">
        <v>15</v>
      </c>
      <c r="E23" s="11" t="s">
        <v>16</v>
      </c>
      <c r="F23" s="31" t="s">
        <v>106</v>
      </c>
      <c r="G23" s="4" t="s">
        <v>141</v>
      </c>
      <c r="H23" s="57">
        <v>43521</v>
      </c>
      <c r="I23" s="56">
        <f t="shared" si="0"/>
        <v>44252</v>
      </c>
      <c r="J23" s="22">
        <v>1</v>
      </c>
      <c r="K23" s="23">
        <v>1</v>
      </c>
      <c r="L23" s="23"/>
    </row>
    <row r="24" spans="1:12" ht="28" x14ac:dyDescent="0.35">
      <c r="A24" s="63">
        <v>20</v>
      </c>
      <c r="B24" s="69" t="s">
        <v>61</v>
      </c>
      <c r="C24" s="8" t="s">
        <v>62</v>
      </c>
      <c r="D24" s="10" t="s">
        <v>82</v>
      </c>
      <c r="E24" s="10" t="s">
        <v>16</v>
      </c>
      <c r="F24" s="34" t="s">
        <v>83</v>
      </c>
      <c r="G24" s="4" t="s">
        <v>141</v>
      </c>
      <c r="H24" s="57">
        <v>43992</v>
      </c>
      <c r="I24" s="56">
        <f t="shared" si="0"/>
        <v>44722</v>
      </c>
      <c r="J24" s="18">
        <v>1</v>
      </c>
      <c r="K24" s="18">
        <v>1</v>
      </c>
      <c r="L24" s="18"/>
    </row>
    <row r="25" spans="1:12" ht="15.5" x14ac:dyDescent="0.35">
      <c r="A25" s="63">
        <v>21</v>
      </c>
      <c r="B25" s="69" t="s">
        <v>63</v>
      </c>
      <c r="C25" s="8" t="s">
        <v>5</v>
      </c>
      <c r="D25" s="11" t="s">
        <v>19</v>
      </c>
      <c r="E25" s="11" t="s">
        <v>20</v>
      </c>
      <c r="F25" s="30" t="s">
        <v>84</v>
      </c>
      <c r="G25" s="4" t="s">
        <v>141</v>
      </c>
      <c r="H25" s="57">
        <v>43992</v>
      </c>
      <c r="I25" s="56">
        <f t="shared" si="0"/>
        <v>44722</v>
      </c>
      <c r="J25" s="19">
        <v>1</v>
      </c>
      <c r="K25" s="19">
        <v>1</v>
      </c>
      <c r="L25" s="19"/>
    </row>
    <row r="26" spans="1:12" ht="15.5" x14ac:dyDescent="0.35">
      <c r="A26" s="63">
        <v>22</v>
      </c>
      <c r="B26" s="67" t="s">
        <v>64</v>
      </c>
      <c r="C26" s="9" t="s">
        <v>30</v>
      </c>
      <c r="D26" s="11" t="s">
        <v>19</v>
      </c>
      <c r="E26" s="11" t="s">
        <v>20</v>
      </c>
      <c r="F26" s="35" t="s">
        <v>85</v>
      </c>
      <c r="G26" s="4" t="s">
        <v>141</v>
      </c>
      <c r="H26" s="57">
        <v>43992</v>
      </c>
      <c r="I26" s="56">
        <f t="shared" si="0"/>
        <v>44722</v>
      </c>
      <c r="J26" s="19">
        <v>1</v>
      </c>
      <c r="K26" s="19">
        <v>0</v>
      </c>
      <c r="L26" s="19"/>
    </row>
    <row r="27" spans="1:12" ht="15.5" x14ac:dyDescent="0.35">
      <c r="A27" s="63">
        <v>23</v>
      </c>
      <c r="B27" s="67" t="s">
        <v>68</v>
      </c>
      <c r="C27" s="9" t="s">
        <v>69</v>
      </c>
      <c r="D27" s="11" t="s">
        <v>19</v>
      </c>
      <c r="E27" s="11" t="s">
        <v>20</v>
      </c>
      <c r="F27" s="30" t="s">
        <v>89</v>
      </c>
      <c r="G27" s="4" t="s">
        <v>141</v>
      </c>
      <c r="H27" s="55">
        <v>44216</v>
      </c>
      <c r="I27" s="56">
        <f t="shared" ref="I27" si="3">DATE(YEAR(H27)+2,MONTH(H27),DAY(H27))</f>
        <v>44946</v>
      </c>
      <c r="J27" s="19">
        <v>1</v>
      </c>
      <c r="K27" s="19">
        <v>0</v>
      </c>
      <c r="L27" s="20"/>
    </row>
    <row r="28" spans="1:12" ht="28.5" x14ac:dyDescent="0.35">
      <c r="A28" s="63">
        <v>24</v>
      </c>
      <c r="B28" s="67" t="s">
        <v>148</v>
      </c>
      <c r="C28" s="14" t="s">
        <v>80</v>
      </c>
      <c r="D28" s="11" t="s">
        <v>19</v>
      </c>
      <c r="E28" s="11" t="s">
        <v>20</v>
      </c>
      <c r="F28" s="31" t="s">
        <v>90</v>
      </c>
      <c r="G28" s="4" t="s">
        <v>141</v>
      </c>
      <c r="H28" s="55">
        <v>44216</v>
      </c>
      <c r="I28" s="56">
        <f t="shared" si="0"/>
        <v>44946</v>
      </c>
      <c r="J28" s="19">
        <v>1</v>
      </c>
      <c r="K28" s="19">
        <v>0</v>
      </c>
      <c r="L28" s="20"/>
    </row>
    <row r="29" spans="1:12" ht="28.5" x14ac:dyDescent="0.35">
      <c r="A29" s="63">
        <v>25</v>
      </c>
      <c r="B29" s="70" t="s">
        <v>71</v>
      </c>
      <c r="C29" s="9" t="s">
        <v>72</v>
      </c>
      <c r="D29" s="12" t="s">
        <v>15</v>
      </c>
      <c r="E29" s="12" t="s">
        <v>16</v>
      </c>
      <c r="F29" s="36" t="s">
        <v>91</v>
      </c>
      <c r="G29" s="4" t="s">
        <v>141</v>
      </c>
      <c r="H29" s="55">
        <v>44216</v>
      </c>
      <c r="I29" s="56">
        <f t="shared" ref="I29" si="4">DATE(YEAR(H29)+2,MONTH(H29),DAY(H29))</f>
        <v>44946</v>
      </c>
      <c r="J29" s="21">
        <v>1</v>
      </c>
      <c r="K29" s="21">
        <v>1</v>
      </c>
      <c r="L29" s="20"/>
    </row>
    <row r="30" spans="1:12" ht="28.5" x14ac:dyDescent="0.35">
      <c r="A30" s="63">
        <v>26</v>
      </c>
      <c r="B30" s="67" t="s">
        <v>73</v>
      </c>
      <c r="C30" s="9" t="s">
        <v>74</v>
      </c>
      <c r="D30" s="11" t="s">
        <v>92</v>
      </c>
      <c r="E30" s="11" t="s">
        <v>93</v>
      </c>
      <c r="F30" s="37" t="s">
        <v>94</v>
      </c>
      <c r="G30" s="4" t="s">
        <v>141</v>
      </c>
      <c r="H30" s="55">
        <v>44216</v>
      </c>
      <c r="I30" s="56">
        <f t="shared" si="0"/>
        <v>44946</v>
      </c>
      <c r="J30" s="19">
        <v>1</v>
      </c>
      <c r="K30" s="19">
        <v>0</v>
      </c>
      <c r="L30" s="20"/>
    </row>
    <row r="31" spans="1:12" ht="15.5" x14ac:dyDescent="0.35">
      <c r="A31" s="63">
        <v>27</v>
      </c>
      <c r="B31" s="67" t="s">
        <v>75</v>
      </c>
      <c r="C31" s="9" t="s">
        <v>70</v>
      </c>
      <c r="D31" s="11" t="s">
        <v>19</v>
      </c>
      <c r="E31" s="11" t="s">
        <v>20</v>
      </c>
      <c r="F31" s="30" t="s">
        <v>95</v>
      </c>
      <c r="G31" s="4" t="s">
        <v>141</v>
      </c>
      <c r="H31" s="55">
        <v>44216</v>
      </c>
      <c r="I31" s="56">
        <f t="shared" si="0"/>
        <v>44946</v>
      </c>
      <c r="J31" s="19">
        <v>1</v>
      </c>
      <c r="K31" s="19">
        <v>0</v>
      </c>
      <c r="L31" s="20"/>
    </row>
    <row r="32" spans="1:12" ht="28.5" x14ac:dyDescent="0.35">
      <c r="A32" s="63">
        <v>28</v>
      </c>
      <c r="B32" s="67" t="s">
        <v>76</v>
      </c>
      <c r="C32" s="9" t="s">
        <v>74</v>
      </c>
      <c r="D32" s="11" t="s">
        <v>21</v>
      </c>
      <c r="E32" s="11" t="s">
        <v>22</v>
      </c>
      <c r="F32" s="30" t="s">
        <v>96</v>
      </c>
      <c r="G32" s="4" t="s">
        <v>141</v>
      </c>
      <c r="H32" s="55">
        <v>44216</v>
      </c>
      <c r="I32" s="56">
        <f t="shared" ref="I32" si="5">DATE(YEAR(H32)+2,MONTH(H32),DAY(H32))</f>
        <v>44946</v>
      </c>
      <c r="J32" s="19">
        <v>1</v>
      </c>
      <c r="K32" s="19">
        <v>0</v>
      </c>
      <c r="L32" s="20"/>
    </row>
    <row r="33" spans="1:12" ht="28.5" x14ac:dyDescent="0.35">
      <c r="A33" s="63">
        <v>29</v>
      </c>
      <c r="B33" s="67" t="s">
        <v>77</v>
      </c>
      <c r="C33" s="9" t="s">
        <v>74</v>
      </c>
      <c r="D33" s="11" t="s">
        <v>33</v>
      </c>
      <c r="E33" s="11" t="s">
        <v>34</v>
      </c>
      <c r="F33" s="30" t="s">
        <v>97</v>
      </c>
      <c r="G33" s="4" t="s">
        <v>141</v>
      </c>
      <c r="H33" s="55">
        <v>44216</v>
      </c>
      <c r="I33" s="56">
        <f t="shared" ref="I33" si="6">DATE(YEAR(H33)+2,MONTH(H33),DAY(H33))</f>
        <v>44946</v>
      </c>
      <c r="J33" s="19">
        <v>1</v>
      </c>
      <c r="K33" s="19">
        <v>0</v>
      </c>
      <c r="L33" s="20"/>
    </row>
    <row r="34" spans="1:12" ht="15.5" x14ac:dyDescent="0.35">
      <c r="A34" s="63">
        <v>30</v>
      </c>
      <c r="B34" s="67" t="s">
        <v>78</v>
      </c>
      <c r="C34" s="9" t="s">
        <v>70</v>
      </c>
      <c r="D34" s="13" t="s">
        <v>33</v>
      </c>
      <c r="E34" s="13" t="s">
        <v>34</v>
      </c>
      <c r="F34" s="34" t="s">
        <v>98</v>
      </c>
      <c r="G34" s="4" t="s">
        <v>141</v>
      </c>
      <c r="H34" s="55">
        <v>44216</v>
      </c>
      <c r="I34" s="56">
        <f t="shared" ref="I34" si="7">DATE(YEAR(H34)+2,MONTH(H34),DAY(H34))</f>
        <v>44946</v>
      </c>
      <c r="J34" s="19">
        <v>1</v>
      </c>
      <c r="K34" s="19">
        <v>0</v>
      </c>
      <c r="L34" s="20"/>
    </row>
    <row r="35" spans="1:12" ht="24.5" customHeight="1" x14ac:dyDescent="0.35">
      <c r="A35" s="63">
        <v>31</v>
      </c>
      <c r="B35" s="67" t="s">
        <v>79</v>
      </c>
      <c r="C35" s="9" t="s">
        <v>70</v>
      </c>
      <c r="D35" s="13" t="s">
        <v>33</v>
      </c>
      <c r="E35" s="13" t="s">
        <v>34</v>
      </c>
      <c r="F35" s="34" t="s">
        <v>99</v>
      </c>
      <c r="G35" s="4" t="s">
        <v>141</v>
      </c>
      <c r="H35" s="55">
        <v>44216</v>
      </c>
      <c r="I35" s="56">
        <f t="shared" si="0"/>
        <v>44946</v>
      </c>
      <c r="J35" s="19">
        <v>1</v>
      </c>
      <c r="K35" s="19">
        <v>0</v>
      </c>
      <c r="L35" s="20"/>
    </row>
    <row r="36" spans="1:12" ht="28.5" x14ac:dyDescent="0.35">
      <c r="A36" s="63">
        <v>32</v>
      </c>
      <c r="B36" s="67" t="s">
        <v>81</v>
      </c>
      <c r="C36" s="9" t="s">
        <v>70</v>
      </c>
      <c r="D36" s="11" t="s">
        <v>33</v>
      </c>
      <c r="E36" s="11" t="s">
        <v>34</v>
      </c>
      <c r="F36" s="38" t="s">
        <v>100</v>
      </c>
      <c r="G36" s="4" t="s">
        <v>141</v>
      </c>
      <c r="H36" s="57">
        <v>43521</v>
      </c>
      <c r="I36" s="56">
        <f t="shared" si="0"/>
        <v>44252</v>
      </c>
      <c r="J36" s="19">
        <v>1</v>
      </c>
      <c r="K36" s="19">
        <v>1</v>
      </c>
      <c r="L36" s="19"/>
    </row>
    <row r="37" spans="1:12" ht="42.5" x14ac:dyDescent="0.35">
      <c r="A37" s="63">
        <v>33</v>
      </c>
      <c r="B37" s="67" t="s">
        <v>101</v>
      </c>
      <c r="C37" s="9" t="s">
        <v>70</v>
      </c>
      <c r="D37" s="11" t="s">
        <v>102</v>
      </c>
      <c r="E37" s="11" t="s">
        <v>103</v>
      </c>
      <c r="F37" s="31" t="s">
        <v>135</v>
      </c>
      <c r="G37" s="4" t="s">
        <v>141</v>
      </c>
      <c r="H37" s="57">
        <v>43521</v>
      </c>
      <c r="I37" s="56">
        <f t="shared" si="0"/>
        <v>44252</v>
      </c>
      <c r="J37" s="22">
        <v>1</v>
      </c>
      <c r="K37" s="23">
        <v>0</v>
      </c>
      <c r="L37" s="23"/>
    </row>
    <row r="38" spans="1:12" ht="28" x14ac:dyDescent="0.35">
      <c r="A38" s="63">
        <v>34</v>
      </c>
      <c r="B38" s="68" t="s">
        <v>107</v>
      </c>
      <c r="C38" s="14" t="s">
        <v>70</v>
      </c>
      <c r="D38" s="15" t="s">
        <v>27</v>
      </c>
      <c r="E38" s="15" t="s">
        <v>11</v>
      </c>
      <c r="F38" s="42" t="s">
        <v>108</v>
      </c>
      <c r="G38" s="4" t="s">
        <v>141</v>
      </c>
      <c r="H38" s="55">
        <v>43683</v>
      </c>
      <c r="I38" s="56">
        <f t="shared" si="0"/>
        <v>44414</v>
      </c>
      <c r="J38" s="24">
        <v>1</v>
      </c>
      <c r="K38" s="24">
        <v>0</v>
      </c>
      <c r="L38" s="24"/>
    </row>
    <row r="39" spans="1:12" ht="15.5" x14ac:dyDescent="0.35">
      <c r="A39" s="63">
        <v>35</v>
      </c>
      <c r="B39" s="71" t="s">
        <v>113</v>
      </c>
      <c r="C39" s="62" t="s">
        <v>70</v>
      </c>
      <c r="D39" s="17" t="s">
        <v>33</v>
      </c>
      <c r="E39" s="17" t="s">
        <v>34</v>
      </c>
      <c r="F39" s="43" t="s">
        <v>114</v>
      </c>
      <c r="G39" s="4" t="s">
        <v>141</v>
      </c>
      <c r="H39" s="55">
        <v>43683</v>
      </c>
      <c r="I39" s="56">
        <f t="shared" si="0"/>
        <v>44414</v>
      </c>
      <c r="J39" s="25">
        <v>1</v>
      </c>
      <c r="K39" s="20">
        <v>0</v>
      </c>
      <c r="L39" s="20"/>
    </row>
    <row r="40" spans="1:12" ht="37.5" customHeight="1" x14ac:dyDescent="0.35">
      <c r="A40" s="63">
        <v>36</v>
      </c>
      <c r="B40" s="69" t="s">
        <v>115</v>
      </c>
      <c r="C40" s="8" t="s">
        <v>116</v>
      </c>
      <c r="D40" s="11" t="s">
        <v>117</v>
      </c>
      <c r="E40" s="11" t="s">
        <v>34</v>
      </c>
      <c r="F40" s="31" t="s">
        <v>118</v>
      </c>
      <c r="G40" s="4" t="s">
        <v>141</v>
      </c>
      <c r="H40" s="57">
        <v>43733</v>
      </c>
      <c r="I40" s="56">
        <f t="shared" si="0"/>
        <v>44464</v>
      </c>
      <c r="J40" s="19">
        <v>1</v>
      </c>
      <c r="K40" s="19">
        <v>0</v>
      </c>
      <c r="L40" s="19"/>
    </row>
    <row r="41" spans="1:12" ht="28" x14ac:dyDescent="0.35">
      <c r="A41" s="63">
        <v>37</v>
      </c>
      <c r="B41" s="69" t="s">
        <v>122</v>
      </c>
      <c r="C41" s="8" t="s">
        <v>70</v>
      </c>
      <c r="D41" s="10" t="s">
        <v>123</v>
      </c>
      <c r="E41" s="10" t="s">
        <v>103</v>
      </c>
      <c r="F41" s="34" t="s">
        <v>124</v>
      </c>
      <c r="G41" s="4" t="s">
        <v>141</v>
      </c>
      <c r="H41" s="57">
        <v>43733</v>
      </c>
      <c r="I41" s="56">
        <f t="shared" si="0"/>
        <v>44464</v>
      </c>
      <c r="J41" s="18">
        <v>1</v>
      </c>
      <c r="K41" s="18">
        <v>1</v>
      </c>
      <c r="L41" s="18"/>
    </row>
    <row r="42" spans="1:12" ht="28" x14ac:dyDescent="0.35">
      <c r="A42" s="63">
        <v>38</v>
      </c>
      <c r="B42" s="68" t="s">
        <v>128</v>
      </c>
      <c r="C42" s="14" t="s">
        <v>70</v>
      </c>
      <c r="D42" s="15" t="s">
        <v>129</v>
      </c>
      <c r="E42" s="15" t="s">
        <v>7</v>
      </c>
      <c r="F42" s="39" t="s">
        <v>136</v>
      </c>
      <c r="G42" s="4" t="s">
        <v>141</v>
      </c>
      <c r="H42" s="57">
        <v>43846</v>
      </c>
      <c r="I42" s="56">
        <f t="shared" si="0"/>
        <v>44577</v>
      </c>
      <c r="J42" s="24">
        <v>1</v>
      </c>
      <c r="K42" s="24">
        <v>0</v>
      </c>
      <c r="L42" s="24"/>
    </row>
    <row r="43" spans="1:12" ht="15.5" x14ac:dyDescent="0.35">
      <c r="A43" s="63">
        <v>39</v>
      </c>
      <c r="B43" s="68" t="s">
        <v>146</v>
      </c>
      <c r="C43" s="14" t="s">
        <v>80</v>
      </c>
      <c r="D43" s="15" t="s">
        <v>33</v>
      </c>
      <c r="E43" s="15" t="s">
        <v>34</v>
      </c>
      <c r="F43" s="42"/>
      <c r="G43" s="4" t="s">
        <v>141</v>
      </c>
      <c r="H43" s="55">
        <v>44216</v>
      </c>
      <c r="I43" s="56">
        <f t="shared" si="0"/>
        <v>44946</v>
      </c>
      <c r="J43" s="24">
        <v>1</v>
      </c>
      <c r="K43" s="24">
        <v>0</v>
      </c>
      <c r="L43" s="20"/>
    </row>
    <row r="44" spans="1:12" ht="28.5" customHeight="1" x14ac:dyDescent="0.35">
      <c r="A44" s="63">
        <v>40</v>
      </c>
      <c r="B44" s="68" t="s">
        <v>147</v>
      </c>
      <c r="C44" s="14" t="s">
        <v>80</v>
      </c>
      <c r="D44" s="53"/>
      <c r="E44" s="53"/>
      <c r="F44" s="54"/>
      <c r="G44" s="4" t="s">
        <v>141</v>
      </c>
      <c r="H44" s="55">
        <v>44216</v>
      </c>
      <c r="I44" s="56">
        <f t="shared" ref="I44" si="8">DATE(YEAR(H44)+2,MONTH(H44),DAY(H44))</f>
        <v>44946</v>
      </c>
      <c r="J44" s="24">
        <v>1</v>
      </c>
      <c r="K44" s="24">
        <v>0</v>
      </c>
      <c r="L44" s="53"/>
    </row>
    <row r="45" spans="1:12" ht="28" x14ac:dyDescent="0.35">
      <c r="A45" s="63">
        <v>41</v>
      </c>
      <c r="B45" s="68" t="s">
        <v>149</v>
      </c>
      <c r="C45" s="14" t="s">
        <v>30</v>
      </c>
      <c r="D45" s="53"/>
      <c r="E45" s="53"/>
      <c r="F45" s="54"/>
      <c r="G45" s="4" t="s">
        <v>141</v>
      </c>
      <c r="H45" s="55">
        <v>44216</v>
      </c>
      <c r="I45" s="56">
        <f t="shared" ref="I45" si="9">DATE(YEAR(H45)+2,MONTH(H45),DAY(H45))</f>
        <v>44946</v>
      </c>
      <c r="J45" s="24">
        <v>1</v>
      </c>
      <c r="K45" s="24">
        <v>0</v>
      </c>
      <c r="L45" s="53"/>
    </row>
    <row r="46" spans="1:12" x14ac:dyDescent="0.35">
      <c r="A46" s="46"/>
      <c r="B46" s="52"/>
      <c r="C46" s="44"/>
      <c r="D46" s="44"/>
      <c r="E46" s="44"/>
      <c r="F46" s="47"/>
      <c r="G46" s="44"/>
      <c r="H46" s="44"/>
      <c r="I46" s="44"/>
      <c r="J46" s="44"/>
      <c r="K46" s="44"/>
      <c r="L46" s="44"/>
    </row>
    <row r="47" spans="1:12" x14ac:dyDescent="0.35">
      <c r="A47" s="46"/>
      <c r="B47" s="52"/>
      <c r="C47" s="44"/>
      <c r="D47" s="44"/>
      <c r="E47" s="44"/>
      <c r="F47" s="47"/>
      <c r="G47" s="44"/>
      <c r="H47" s="44"/>
      <c r="I47" s="44"/>
      <c r="J47" s="44"/>
      <c r="K47" s="44"/>
      <c r="L47" s="44"/>
    </row>
    <row r="48" spans="1:12" ht="29" hidden="1" x14ac:dyDescent="0.35">
      <c r="A48" s="48"/>
      <c r="B48" s="52" t="s">
        <v>143</v>
      </c>
      <c r="C48" s="44"/>
      <c r="D48" s="44"/>
      <c r="E48" s="44"/>
      <c r="F48" s="47"/>
      <c r="G48" s="44"/>
      <c r="H48" s="44"/>
      <c r="I48" s="44"/>
      <c r="J48" s="44"/>
      <c r="K48" s="44"/>
      <c r="L48" s="44"/>
    </row>
    <row r="49" spans="1:12" hidden="1" x14ac:dyDescent="0.35">
      <c r="A49" s="49"/>
      <c r="B49" s="52" t="s">
        <v>142</v>
      </c>
      <c r="C49" s="44"/>
      <c r="D49" s="44"/>
      <c r="E49" s="44"/>
      <c r="F49" s="47"/>
      <c r="G49" s="44"/>
      <c r="H49" s="44"/>
      <c r="I49" s="44"/>
      <c r="J49" s="44"/>
      <c r="K49" s="44"/>
      <c r="L49" s="44"/>
    </row>
    <row r="50" spans="1:12" x14ac:dyDescent="0.35">
      <c r="A50" s="46"/>
      <c r="B50" s="52"/>
      <c r="C50" s="44"/>
      <c r="D50" s="44"/>
      <c r="E50" s="44"/>
      <c r="F50" s="47"/>
      <c r="G50" s="44"/>
      <c r="H50" s="44"/>
      <c r="I50" s="44"/>
      <c r="J50" s="44"/>
      <c r="K50" s="44"/>
      <c r="L50" s="44"/>
    </row>
    <row r="51" spans="1:12" x14ac:dyDescent="0.35">
      <c r="A51" s="46"/>
      <c r="B51" s="52"/>
      <c r="C51" s="44"/>
      <c r="D51" s="44"/>
      <c r="E51" s="44"/>
      <c r="F51" s="47"/>
      <c r="G51" s="44"/>
      <c r="H51" s="44"/>
      <c r="I51" s="44"/>
      <c r="J51" s="44"/>
      <c r="K51" s="44"/>
      <c r="L51" s="44"/>
    </row>
    <row r="52" spans="1:12" x14ac:dyDescent="0.35">
      <c r="A52" s="46"/>
      <c r="B52" s="52"/>
      <c r="C52" s="44"/>
      <c r="D52" s="44"/>
      <c r="E52" s="44"/>
      <c r="F52" s="47"/>
      <c r="G52" s="44"/>
      <c r="H52" s="44"/>
      <c r="I52" s="44"/>
      <c r="J52" s="44"/>
      <c r="K52" s="44"/>
      <c r="L52" s="44"/>
    </row>
    <row r="53" spans="1:12" x14ac:dyDescent="0.35">
      <c r="B53" s="52"/>
      <c r="C53" s="44"/>
      <c r="D53" s="44"/>
      <c r="E53" s="44"/>
      <c r="F53" s="47"/>
      <c r="G53" s="44"/>
      <c r="H53" s="44"/>
      <c r="I53" s="44"/>
      <c r="J53" s="44"/>
      <c r="K53" s="44"/>
      <c r="L53" s="44"/>
    </row>
    <row r="54" spans="1:12" x14ac:dyDescent="0.35">
      <c r="B54" s="52"/>
      <c r="C54" s="44"/>
      <c r="D54" s="44"/>
      <c r="E54" s="44"/>
      <c r="F54" s="47"/>
      <c r="G54" s="44"/>
      <c r="H54" s="44"/>
      <c r="I54" s="44"/>
      <c r="J54" s="44"/>
      <c r="K54" s="44"/>
      <c r="L54" s="44"/>
    </row>
    <row r="55" spans="1:12" x14ac:dyDescent="0.35">
      <c r="B55" s="52"/>
      <c r="C55" s="44"/>
      <c r="D55" s="44"/>
      <c r="E55" s="44"/>
      <c r="F55" s="47"/>
      <c r="G55" s="44"/>
      <c r="H55" s="44"/>
      <c r="I55" s="44"/>
      <c r="J55" s="44"/>
      <c r="K55" s="44"/>
      <c r="L55" s="44"/>
    </row>
    <row r="56" spans="1:12" x14ac:dyDescent="0.35">
      <c r="B56" s="52"/>
      <c r="C56" s="44"/>
      <c r="D56" s="44"/>
      <c r="E56" s="44"/>
      <c r="F56" s="47"/>
      <c r="G56" s="44"/>
      <c r="H56" s="44"/>
      <c r="I56" s="44"/>
      <c r="J56" s="44"/>
      <c r="K56" s="44"/>
      <c r="L56" s="44"/>
    </row>
    <row r="57" spans="1:12" x14ac:dyDescent="0.35">
      <c r="B57" s="52"/>
      <c r="C57" s="44"/>
      <c r="D57" s="44"/>
      <c r="E57" s="44"/>
      <c r="F57" s="47"/>
      <c r="G57" s="44"/>
      <c r="H57" s="44"/>
      <c r="I57" s="44"/>
      <c r="J57" s="44"/>
      <c r="K57" s="44"/>
      <c r="L57" s="44"/>
    </row>
    <row r="58" spans="1:12" x14ac:dyDescent="0.35">
      <c r="B58" s="52"/>
      <c r="C58" s="44"/>
      <c r="D58" s="44"/>
      <c r="E58" s="44"/>
      <c r="F58" s="47"/>
      <c r="G58" s="44"/>
      <c r="H58" s="44"/>
      <c r="I58" s="44"/>
      <c r="J58" s="44"/>
      <c r="K58" s="44"/>
      <c r="L58" s="44"/>
    </row>
    <row r="59" spans="1:12" x14ac:dyDescent="0.35">
      <c r="B59" s="52"/>
      <c r="C59" s="44"/>
      <c r="D59" s="44"/>
      <c r="E59" s="44"/>
      <c r="F59" s="47"/>
      <c r="G59" s="44"/>
      <c r="H59" s="44"/>
      <c r="I59" s="44"/>
      <c r="J59" s="44"/>
      <c r="K59" s="44"/>
      <c r="L59" s="44"/>
    </row>
    <row r="60" spans="1:12" x14ac:dyDescent="0.35">
      <c r="B60" s="52"/>
      <c r="C60" s="44"/>
      <c r="D60" s="44"/>
      <c r="E60" s="44"/>
      <c r="F60" s="47"/>
      <c r="G60" s="44"/>
      <c r="H60" s="44"/>
      <c r="I60" s="44"/>
      <c r="J60" s="44"/>
      <c r="K60" s="44"/>
      <c r="L60" s="44"/>
    </row>
    <row r="61" spans="1:12" x14ac:dyDescent="0.35">
      <c r="B61" s="52"/>
      <c r="C61" s="44"/>
      <c r="D61" s="44"/>
      <c r="E61" s="44"/>
      <c r="F61" s="47"/>
      <c r="G61" s="44"/>
      <c r="H61" s="44"/>
      <c r="I61" s="44"/>
      <c r="J61" s="44"/>
      <c r="K61" s="44"/>
      <c r="L61" s="44"/>
    </row>
    <row r="62" spans="1:12" x14ac:dyDescent="0.35">
      <c r="B62" s="52"/>
      <c r="C62" s="44"/>
      <c r="D62" s="44"/>
      <c r="E62" s="44"/>
      <c r="F62" s="47"/>
      <c r="G62" s="44"/>
      <c r="H62" s="44"/>
      <c r="I62" s="44"/>
      <c r="J62" s="44"/>
      <c r="K62" s="44"/>
      <c r="L62" s="44"/>
    </row>
    <row r="63" spans="1:12" x14ac:dyDescent="0.35">
      <c r="B63" s="52"/>
      <c r="C63" s="44"/>
      <c r="D63" s="44"/>
      <c r="E63" s="44"/>
      <c r="F63" s="47"/>
      <c r="G63" s="44"/>
      <c r="H63" s="44"/>
      <c r="I63" s="44"/>
      <c r="J63" s="44"/>
      <c r="K63" s="44"/>
      <c r="L63" s="44"/>
    </row>
    <row r="64" spans="1:12" x14ac:dyDescent="0.35">
      <c r="B64" s="52"/>
      <c r="C64" s="44"/>
      <c r="D64" s="44"/>
      <c r="E64" s="44"/>
      <c r="F64" s="47"/>
      <c r="G64" s="44"/>
      <c r="H64" s="44"/>
      <c r="I64" s="44"/>
      <c r="J64" s="44"/>
      <c r="K64" s="44"/>
      <c r="L64" s="44"/>
    </row>
    <row r="65" spans="2:12" x14ac:dyDescent="0.35">
      <c r="B65" s="52"/>
      <c r="C65" s="44"/>
      <c r="D65" s="44"/>
      <c r="E65" s="44"/>
      <c r="F65" s="47"/>
      <c r="G65" s="44"/>
      <c r="H65" s="44"/>
      <c r="I65" s="44"/>
      <c r="J65" s="44"/>
      <c r="K65" s="44"/>
      <c r="L65" s="44"/>
    </row>
    <row r="66" spans="2:12" x14ac:dyDescent="0.35">
      <c r="B66" s="52"/>
      <c r="C66" s="44"/>
      <c r="D66" s="44"/>
      <c r="E66" s="44"/>
      <c r="F66" s="47"/>
      <c r="G66" s="44"/>
      <c r="H66" s="44"/>
      <c r="I66" s="44"/>
      <c r="J66" s="44"/>
      <c r="K66" s="44"/>
      <c r="L66" s="44"/>
    </row>
    <row r="67" spans="2:12" x14ac:dyDescent="0.35">
      <c r="B67" s="52"/>
      <c r="C67" s="44"/>
      <c r="D67" s="44"/>
      <c r="E67" s="44"/>
      <c r="F67" s="47"/>
      <c r="G67" s="44"/>
      <c r="H67" s="44"/>
      <c r="I67" s="44"/>
      <c r="J67" s="44"/>
      <c r="K67" s="44"/>
      <c r="L67" s="44"/>
    </row>
    <row r="68" spans="2:12" x14ac:dyDescent="0.35">
      <c r="B68" s="52"/>
      <c r="C68" s="44"/>
      <c r="D68" s="44"/>
      <c r="E68" s="44"/>
      <c r="F68" s="47"/>
      <c r="G68" s="44"/>
      <c r="H68" s="44"/>
      <c r="I68" s="44"/>
      <c r="J68" s="44"/>
      <c r="K68" s="44"/>
      <c r="L68" s="44"/>
    </row>
    <row r="69" spans="2:12" x14ac:dyDescent="0.35">
      <c r="B69" s="52"/>
      <c r="C69" s="44"/>
      <c r="D69" s="44"/>
      <c r="E69" s="44"/>
      <c r="F69" s="47"/>
      <c r="G69" s="44"/>
      <c r="H69" s="44"/>
      <c r="I69" s="44"/>
      <c r="J69" s="44"/>
      <c r="K69" s="44"/>
      <c r="L69" s="44"/>
    </row>
    <row r="70" spans="2:12" x14ac:dyDescent="0.35">
      <c r="B70" s="52"/>
      <c r="C70" s="44"/>
      <c r="D70" s="44"/>
      <c r="E70" s="44"/>
      <c r="F70" s="47"/>
      <c r="G70" s="44"/>
      <c r="H70" s="44"/>
      <c r="I70" s="44"/>
      <c r="J70" s="44"/>
      <c r="K70" s="44"/>
      <c r="L70" s="44"/>
    </row>
    <row r="71" spans="2:12" x14ac:dyDescent="0.35">
      <c r="B71" s="52"/>
      <c r="C71" s="44"/>
      <c r="D71" s="44"/>
      <c r="E71" s="44"/>
      <c r="F71" s="47"/>
      <c r="G71" s="44"/>
      <c r="H71" s="44"/>
      <c r="I71" s="44"/>
      <c r="J71" s="44"/>
      <c r="K71" s="44"/>
      <c r="L71" s="44"/>
    </row>
    <row r="72" spans="2:12" x14ac:dyDescent="0.35">
      <c r="B72" s="52"/>
      <c r="C72" s="44"/>
      <c r="D72" s="44"/>
      <c r="E72" s="44"/>
      <c r="F72" s="47"/>
      <c r="G72" s="44"/>
      <c r="H72" s="44"/>
      <c r="I72" s="44"/>
      <c r="J72" s="44"/>
      <c r="K72" s="44"/>
      <c r="L72" s="44"/>
    </row>
    <row r="73" spans="2:12" x14ac:dyDescent="0.35">
      <c r="B73" s="52"/>
      <c r="C73" s="44"/>
      <c r="D73" s="44"/>
      <c r="E73" s="44"/>
      <c r="F73" s="47"/>
      <c r="G73" s="44"/>
      <c r="H73" s="44"/>
      <c r="I73" s="44"/>
      <c r="J73" s="44"/>
      <c r="K73" s="44"/>
      <c r="L73" s="44"/>
    </row>
    <row r="74" spans="2:12" x14ac:dyDescent="0.35">
      <c r="B74" s="52"/>
      <c r="C74" s="44"/>
      <c r="D74" s="44"/>
      <c r="E74" s="44"/>
      <c r="F74" s="47"/>
      <c r="G74" s="44"/>
      <c r="H74" s="44"/>
      <c r="I74" s="44"/>
      <c r="J74" s="44"/>
      <c r="K74" s="44"/>
      <c r="L74" s="44"/>
    </row>
    <row r="75" spans="2:12" x14ac:dyDescent="0.35">
      <c r="B75" s="52"/>
      <c r="C75" s="44"/>
      <c r="D75" s="44"/>
      <c r="E75" s="44"/>
      <c r="F75" s="47"/>
      <c r="G75" s="44"/>
      <c r="H75" s="44"/>
      <c r="I75" s="44"/>
      <c r="J75" s="44"/>
      <c r="K75" s="44"/>
      <c r="L75" s="44"/>
    </row>
    <row r="76" spans="2:12" x14ac:dyDescent="0.35">
      <c r="B76" s="52"/>
      <c r="C76" s="44"/>
      <c r="D76" s="44"/>
      <c r="E76" s="44"/>
      <c r="F76" s="47"/>
      <c r="G76" s="44"/>
      <c r="H76" s="44"/>
      <c r="I76" s="44"/>
      <c r="J76" s="44"/>
      <c r="K76" s="44"/>
      <c r="L76" s="44"/>
    </row>
    <row r="77" spans="2:12" x14ac:dyDescent="0.35">
      <c r="B77" s="52"/>
      <c r="C77" s="44"/>
      <c r="D77" s="44"/>
      <c r="E77" s="44"/>
      <c r="F77" s="47"/>
      <c r="G77" s="44"/>
      <c r="H77" s="44"/>
      <c r="I77" s="44"/>
      <c r="J77" s="44"/>
      <c r="K77" s="44"/>
      <c r="L77" s="44"/>
    </row>
    <row r="78" spans="2:12" x14ac:dyDescent="0.35">
      <c r="B78" s="52"/>
      <c r="C78" s="44"/>
      <c r="D78" s="44"/>
      <c r="E78" s="44"/>
      <c r="F78" s="47"/>
      <c r="G78" s="44"/>
      <c r="H78" s="44"/>
      <c r="I78" s="44"/>
      <c r="J78" s="44"/>
      <c r="K78" s="44"/>
      <c r="L78" s="44"/>
    </row>
    <row r="79" spans="2:12" x14ac:dyDescent="0.35">
      <c r="B79" s="52"/>
      <c r="C79" s="44"/>
      <c r="D79" s="44"/>
      <c r="E79" s="44"/>
      <c r="F79" s="47"/>
      <c r="G79" s="44"/>
      <c r="H79" s="44"/>
      <c r="I79" s="44"/>
      <c r="J79" s="44"/>
      <c r="K79" s="44"/>
      <c r="L79" s="44"/>
    </row>
  </sheetData>
  <autoFilter ref="A4:L43"/>
  <hyperlinks>
    <hyperlink ref="F14" r:id="rId1"/>
    <hyperlink ref="F13" r:id="rId2"/>
    <hyperlink ref="F17" r:id="rId3"/>
    <hyperlink ref="F11" r:id="rId4"/>
    <hyperlink ref="F26" r:id="rId5"/>
    <hyperlink ref="F28" r:id="rId6"/>
    <hyperlink ref="F19" r:id="rId7"/>
    <hyperlink ref="F23" r:id="rId8"/>
    <hyperlink ref="F30" r:id="rId9" display="biuro@pracodawcy.info.pl,swiatly@pracodawcy.info.pl"/>
    <hyperlink ref="F34" r:id="rId10"/>
    <hyperlink ref="F35" r:id="rId11"/>
    <hyperlink ref="F38" r:id="rId12"/>
    <hyperlink ref="F39" r:id="rId13"/>
    <hyperlink ref="F24" r:id="rId14"/>
    <hyperlink ref="F22" r:id="rId15"/>
    <hyperlink ref="F41" r:id="rId16"/>
    <hyperlink ref="F18" r:id="rId17"/>
    <hyperlink ref="F16" r:id="rId18"/>
    <hyperlink ref="F37" r:id="rId19"/>
    <hyperlink ref="F20" r:id="rId20"/>
    <hyperlink ref="F21" r:id="rId21"/>
    <hyperlink ref="F7" r:id="rId22"/>
    <hyperlink ref="F8" r:id="rId23"/>
    <hyperlink ref="F5" r:id="rId24"/>
  </hyperlinks>
  <pageMargins left="0.7" right="0.7" top="0.75" bottom="0.75" header="0.3" footer="0.3"/>
  <pageSetup paperSize="9" scale="46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2021-03-12T12:48:10Z</dcterms:modified>
</cp:coreProperties>
</file>