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10.01_WODA\sekretariat KOP\decyzje do zatwierdzenia przez Zarząd\część II\"/>
    </mc:Choice>
  </mc:AlternateContent>
  <xr:revisionPtr revIDLastSave="0" documentId="13_ncr:1_{52CABC73-2F24-4839-8971-37BE2ABE8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F17" i="1"/>
  <c r="G17" i="1"/>
  <c r="A9" i="1"/>
</calcChain>
</file>

<file path=xl/sharedStrings.xml><?xml version="1.0" encoding="utf-8"?>
<sst xmlns="http://schemas.openxmlformats.org/spreadsheetml/2006/main" count="56" uniqueCount="40">
  <si>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</si>
  <si>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</si>
  <si>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</si>
  <si>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</si>
  <si>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</si>
  <si>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</si>
  <si>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</si>
  <si>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</si>
  <si>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</si>
  <si>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</si>
  <si>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Lista projektów wybranych do dofinansowania</t>
  </si>
  <si>
    <t>Gmina Złoty Stok</t>
  </si>
  <si>
    <t>Lista ocenionych projektów wybranych do dofinansowania - Część II
Nabór nr FENX.10.01-IW.01-001/25
Priorytet FENX.10 Wsparcie obszarów popowodziowych z Europejskiego Funduszu Rozwoju Regionalnego
Działanie FENX.10.01 Odbudowa infrastruktury do zaopatrzenia w wodę do spożycia programu Fundusze Europejskie na Infrastrukturę, Klimat, Środowisko 2021-2027</t>
  </si>
  <si>
    <t>FENX.10.01-IW.01-0001/25</t>
  </si>
  <si>
    <t>FENX.10.01-IW.01-0004/25</t>
  </si>
  <si>
    <t>FENX.10.01-IW.01-0009/25</t>
  </si>
  <si>
    <t>FENX.10.01-IW.01-0010/25</t>
  </si>
  <si>
    <t>FENX.10.01-IW.01-0015/25</t>
  </si>
  <si>
    <t>FENX.10.01-IW.01-0018/25</t>
  </si>
  <si>
    <t>FENX.10.01-IW.01-0026/25</t>
  </si>
  <si>
    <t>FENX.10.01-IW.01-0028/25</t>
  </si>
  <si>
    <t>FENX.10.01-IW.01-0029/25</t>
  </si>
  <si>
    <t>Gmina Wojcieszów</t>
  </si>
  <si>
    <t>Zakład Wodociągów i Kanalizacji Sp. z o.o. w Bystrzycy Kłodzkiej</t>
  </si>
  <si>
    <t>ZWiK Prudnik Sp. z o.o.</t>
  </si>
  <si>
    <t>Gmina Janowice Wielkie</t>
  </si>
  <si>
    <t>Wałbrzyski Związek Wodociągów i Kanalizacji</t>
  </si>
  <si>
    <t>DOLNOŚLĄSKIE</t>
  </si>
  <si>
    <t>OPOLSKIE</t>
  </si>
  <si>
    <t>Odbudowa Stacji Uzdatniania Wody w Wojcieszowie</t>
  </si>
  <si>
    <t>Odbudowa uszkodzonej na skutek powodzi oraz wzmocnienie odporności infrastruktury systemu zaopatrzenia w wodę do spożycia na obszarze działalności Związku Międzygminnego „Bóbr”, tj. Gminy Miejskiej Bolesławiec i Gminy Bolesławiec</t>
  </si>
  <si>
    <t>„Odbudowa i naprawa infrastruktury wodociągowej uszkodzonej przez powódź na obszarze Gminy Bystrzyca Kłodzka”</t>
  </si>
  <si>
    <t>Wymiana awaryjnych odcinków sieci wodociągowej wzdłuż Złotego Potoku uszkodzonych przez powódź w miejscowościach Łąka Prudnicka i Moszczanka</t>
  </si>
  <si>
    <t>Remont dwóch zbiorników na wodę do spożycia o pojemności 1500m3 każdy, uszkodzonych w wyniku powodzi we wrześniu 2024 roku</t>
  </si>
  <si>
    <t>Usuwanie skutków powodzi na terenie Wałbrzyskiego Związku Wodociągów i Kanalizacji - odbudowa infrastruktury do zaopatrzenia w wodę do spożycia</t>
  </si>
  <si>
    <t>Odbudowa wodociągu na terenie gminy Głuchołazy</t>
  </si>
  <si>
    <t>Odbudowa sieci wodociągowej przesyłowej na trasie Góra Jawornik-Złoty Stok</t>
  </si>
  <si>
    <t>Odbudowa sieci wodociągowej w Mąkolnie</t>
  </si>
  <si>
    <t>Wodociągi Sp. z o.o. w Głuchołazach</t>
  </si>
  <si>
    <t>Przedsiębiorstwo Wodociągów i Kanalizacji Dolina Bobru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</si>
</sst>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view="pageLayout" zoomScale="80" zoomScaleNormal="90" zoomScalePageLayoutView="80" workbookViewId="0">
      <selection activeCell="G9" sqref="G9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12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10</v>
      </c>
      <c r="B6" s="11"/>
      <c r="C6" s="11"/>
      <c r="D6" s="11"/>
      <c r="E6" s="11"/>
      <c r="F6" s="11"/>
      <c r="G6" s="11"/>
      <c r="H6" s="12"/>
    </row>
    <row r="7" spans="1:8" s="3" customFormat="1" ht="40.5" customHeight="1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30" x14ac:dyDescent="0.2">
      <c r="A8" s="4">
        <v>1</v>
      </c>
      <c r="B8" s="4" t="s">
        <v>21</v>
      </c>
      <c r="C8" s="4" t="s">
        <v>11</v>
      </c>
      <c r="D8" s="4" t="s">
        <v>27</v>
      </c>
      <c r="E8" s="4" t="s">
        <v>37</v>
      </c>
      <c r="F8" s="7">
        <v>7241361.9299999997</v>
      </c>
      <c r="G8" s="7">
        <v>5662188</v>
      </c>
      <c r="H8" s="4" t="s">
        <v>9</v>
      </c>
    </row>
    <row r="9" spans="1:8" s="3" customFormat="1" ht="30" x14ac:dyDescent="0.2">
      <c r="A9" s="4">
        <f>A8+1</f>
        <v>2</v>
      </c>
      <c r="B9" s="4" t="s">
        <v>19</v>
      </c>
      <c r="C9" s="4" t="s">
        <v>38</v>
      </c>
      <c r="D9" s="4" t="s">
        <v>28</v>
      </c>
      <c r="E9" s="4" t="s">
        <v>35</v>
      </c>
      <c r="F9" s="7">
        <v>5246172.5</v>
      </c>
      <c r="G9" s="7">
        <v>4100179.81</v>
      </c>
      <c r="H9" s="4" t="s">
        <v>9</v>
      </c>
    </row>
    <row r="10" spans="1:8" s="3" customFormat="1" ht="30" x14ac:dyDescent="0.2">
      <c r="A10" s="4">
        <v>3</v>
      </c>
      <c r="B10" s="4" t="s">
        <v>13</v>
      </c>
      <c r="C10" s="4" t="s">
        <v>22</v>
      </c>
      <c r="D10" s="4" t="s">
        <v>27</v>
      </c>
      <c r="E10" s="4" t="s">
        <v>29</v>
      </c>
      <c r="F10" s="7">
        <v>4826410.68</v>
      </c>
      <c r="G10" s="7">
        <v>3773881.88</v>
      </c>
      <c r="H10" s="4" t="s">
        <v>9</v>
      </c>
    </row>
    <row r="11" spans="1:8" s="3" customFormat="1" ht="60" x14ac:dyDescent="0.2">
      <c r="A11" s="4">
        <v>4</v>
      </c>
      <c r="B11" s="4" t="s">
        <v>18</v>
      </c>
      <c r="C11" s="4" t="s">
        <v>26</v>
      </c>
      <c r="D11" s="4" t="s">
        <v>27</v>
      </c>
      <c r="E11" s="4" t="s">
        <v>34</v>
      </c>
      <c r="F11" s="7">
        <v>4703265.6900000004</v>
      </c>
      <c r="G11" s="7">
        <v>3632603.57</v>
      </c>
      <c r="H11" s="4" t="s">
        <v>9</v>
      </c>
    </row>
    <row r="12" spans="1:8" s="3" customFormat="1" ht="60" x14ac:dyDescent="0.2">
      <c r="A12" s="4">
        <v>5</v>
      </c>
      <c r="B12" s="4" t="s">
        <v>16</v>
      </c>
      <c r="C12" s="4" t="s">
        <v>24</v>
      </c>
      <c r="D12" s="4" t="s">
        <v>28</v>
      </c>
      <c r="E12" s="4" t="s">
        <v>32</v>
      </c>
      <c r="F12" s="7">
        <v>3900000</v>
      </c>
      <c r="G12" s="7">
        <v>3049500</v>
      </c>
      <c r="H12" s="4" t="s">
        <v>9</v>
      </c>
    </row>
    <row r="13" spans="1:8" s="3" customFormat="1" ht="30" x14ac:dyDescent="0.2">
      <c r="A13" s="4">
        <f t="shared" ref="A13" si="0">A12+1</f>
        <v>6</v>
      </c>
      <c r="B13" s="4" t="s">
        <v>20</v>
      </c>
      <c r="C13" s="4" t="s">
        <v>11</v>
      </c>
      <c r="D13" s="4" t="s">
        <v>27</v>
      </c>
      <c r="E13" s="4" t="s">
        <v>36</v>
      </c>
      <c r="F13" s="7">
        <v>2915979.41</v>
      </c>
      <c r="G13" s="7">
        <v>2280071.6</v>
      </c>
      <c r="H13" s="4" t="s">
        <v>9</v>
      </c>
    </row>
    <row r="14" spans="1:8" s="3" customFormat="1" ht="60" x14ac:dyDescent="0.2">
      <c r="A14" s="4">
        <v>7</v>
      </c>
      <c r="B14" s="4" t="s">
        <v>17</v>
      </c>
      <c r="C14" s="4" t="s">
        <v>25</v>
      </c>
      <c r="D14" s="4" t="s">
        <v>27</v>
      </c>
      <c r="E14" s="4" t="s">
        <v>33</v>
      </c>
      <c r="F14" s="7">
        <v>1822429.91</v>
      </c>
      <c r="G14" s="7">
        <v>1425000</v>
      </c>
      <c r="H14" s="4" t="s">
        <v>9</v>
      </c>
    </row>
    <row r="15" spans="1:8" s="3" customFormat="1" ht="45" x14ac:dyDescent="0.2">
      <c r="A15" s="4">
        <v>8</v>
      </c>
      <c r="B15" s="4" t="s">
        <v>15</v>
      </c>
      <c r="C15" s="4" t="s">
        <v>23</v>
      </c>
      <c r="D15" s="4" t="s">
        <v>27</v>
      </c>
      <c r="E15" s="4" t="s">
        <v>31</v>
      </c>
      <c r="F15" s="7">
        <v>810402.16</v>
      </c>
      <c r="G15" s="7">
        <v>633672.15</v>
      </c>
      <c r="H15" s="4" t="s">
        <v>9</v>
      </c>
    </row>
    <row r="16" spans="1:8" s="3" customFormat="1" ht="90" x14ac:dyDescent="0.2">
      <c r="A16" s="4">
        <v>9</v>
      </c>
      <c r="B16" s="4" t="s">
        <v>14</v>
      </c>
      <c r="C16" s="4" t="s">
        <v>39</v>
      </c>
      <c r="D16" s="4" t="s">
        <v>27</v>
      </c>
      <c r="E16" s="4" t="s">
        <v>30</v>
      </c>
      <c r="F16" s="7">
        <v>696398.3</v>
      </c>
      <c r="G16" s="7">
        <v>544529.9</v>
      </c>
      <c r="H16" s="4" t="s">
        <v>9</v>
      </c>
    </row>
    <row r="17" spans="1:8" s="3" customFormat="1" ht="21.75" customHeight="1" x14ac:dyDescent="0.2">
      <c r="A17" s="5"/>
      <c r="B17" s="5"/>
      <c r="C17" s="5"/>
      <c r="D17" s="5"/>
      <c r="E17" s="6" t="s">
        <v>6</v>
      </c>
      <c r="F17" s="8">
        <f>SUM(F8:F16)</f>
        <v>32162420.580000002</v>
      </c>
      <c r="G17" s="8">
        <f>SUM(G8:G16)</f>
        <v>25101626.91</v>
      </c>
      <c r="H17" s="5"/>
    </row>
    <row r="18" spans="1:8" s="3" customFormat="1" ht="12.75" x14ac:dyDescent="0.2">
      <c r="A18" s="5"/>
      <c r="B18" s="5"/>
      <c r="C18" s="5"/>
      <c r="D18" s="5"/>
      <c r="E18" s="5"/>
      <c r="F18" s="5"/>
      <c r="G18" s="5"/>
      <c r="H18" s="5"/>
    </row>
  </sheetData>
  <sortState xmlns:xlrd2="http://schemas.microsoft.com/office/spreadsheetml/2017/richdata2" ref="B8:H16">
    <sortCondition descending="1" ref="G8:G16"/>
  </sortState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FENX.10.01_IW.01_001_25 Lista projektów wybranych część II</dc:title>
  <dc:creator>NFOŚiGW</dc:creator>
  <cp:lastModifiedBy>Farat Magdalena</cp:lastModifiedBy>
  <cp:lastPrinted>2026-04-17T11:39:13Z</cp:lastPrinted>
  <dcterms:created xsi:type="dcterms:W3CDTF">2015-10-21T07:58:59Z</dcterms:created>
  <dcterms:modified xsi:type="dcterms:W3CDTF">2026-04-27T15:21:11Z</dcterms:modified>
</cp:coreProperties>
</file>