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745" windowWidth="14520" windowHeight="4695"/>
  </bookViews>
  <sheets>
    <sheet name="Info" sheetId="1" r:id="rId1"/>
    <sheet name="biuletyn_18.02.19 - 24.02.19 r" sheetId="2" r:id="rId2"/>
    <sheet name="Ceny 2011-2018" sheetId="7" r:id="rId3"/>
    <sheet name="Handel zagraniczny " sheetId="13" r:id="rId4"/>
  </sheets>
  <definedNames>
    <definedName name="OLE_LINK8" localSheetId="1">'biuletyn_18.02.19 - 24.02.19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<sst xmlns="http://schemas.openxmlformats.org/spreadsheetml/2006/main" count="225" uniqueCount="82">
  <si>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</si>
  <si>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</si>
  <si>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</si>
  <si>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</si>
  <si>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</si>
  <si>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</si>
  <si>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</si>
  <si>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</si>
  <si>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</si>
  <si>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</si>
  <si>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</si>
  <si>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</si>
  <si>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</si>
  <si>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</si>
  <si>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</si>
  <si>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</si>
  <si>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</si>
  <si>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</si>
  <si>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</si>
  <si>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</si>
  <si>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</si>
  <si>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</si>
  <si>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</si>
  <si>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</si>
  <si>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</si>
  <si>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</si>
  <si>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</si>
  <si>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</si>
  <si>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</si>
  <si>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</si>
  <si>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</si>
  <si>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</si>
  <si>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</si>
  <si>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</si>
  <si>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</si>
  <si>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</si>
  <si>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</si>
  <si>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</si>
  <si>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</si>
  <si>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</si>
  <si>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</si>
  <si>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</si>
  <si>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</si>
  <si>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</si>
  <si>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</si>
  <si>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</si>
  <si>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</si>
  <si>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</si>
  <si>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</si>
  <si>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</si>
  <si>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</si>
  <si>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</si>
  <si>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</si>
  <si>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</si>
  <si>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</si>
  <si>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</si>
  <si>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</si>
  <si>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</si>
  <si>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</si>
  <si>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</si>
  <si>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</si>
  <si>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</si>
  <si>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</si>
  <si>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</si>
  <si>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</si>
  <si>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</si>
  <si>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</si>
  <si>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</si>
  <si>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</si>
  <si>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</si>
  <si>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</si>
  <si>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</si>
  <si>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</si>
  <si>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</si>
  <si>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</si>
  <si>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</si>
  <si>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17.02.2019</t>
  </si>
  <si>
    <t>NR 08/2019</t>
  </si>
  <si>
    <t>Notowania z okresu: 18.02.2019 - 24.02.2019 r.</t>
  </si>
  <si>
    <t xml:space="preserve"> śruty rzepakowej, makuchu rzepakowego: 18.02.2019 - 24.02.2019 r.</t>
  </si>
  <si>
    <t>24.02.2019</t>
  </si>
  <si>
    <t>25.02.2018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</si>
</sst>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78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C24" sqref="C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79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80</v>
      </c>
      <c r="D7" s="58" t="s">
        <v>76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1645</v>
      </c>
      <c r="D8" s="76">
        <v>1665</v>
      </c>
      <c r="E8" s="77">
        <v>1555</v>
      </c>
      <c r="F8" s="60">
        <f>((C8-D8)/D8)*100</f>
        <v>-1.2012012012012012</v>
      </c>
      <c r="G8" s="61">
        <f>((C8-E8)/E8)*100</f>
        <v>5.787781350482315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80</v>
      </c>
      <c r="D13" s="58" t="s">
        <v>76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3344</v>
      </c>
      <c r="D14" s="76">
        <v>3339</v>
      </c>
      <c r="E14" s="76">
        <v>3265</v>
      </c>
      <c r="F14" s="62">
        <f>((C14-D14)/D14)*100</f>
        <v>0.14974543276430069</v>
      </c>
      <c r="G14" s="63">
        <f>((C14-E14)/E14)*100</f>
        <v>2.4196018376722819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80</v>
      </c>
      <c r="D18" s="58" t="s">
        <v>76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970</v>
      </c>
      <c r="D19" s="76">
        <v>972</v>
      </c>
      <c r="E19" s="77">
        <v>820</v>
      </c>
      <c r="F19" s="62">
        <f>((C19-D19)/D19)*100</f>
        <v>-0.20576131687242799</v>
      </c>
      <c r="G19" s="63">
        <f>((C19-E19)/E19)*100</f>
        <v>18.292682926829269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80</v>
      </c>
      <c r="D23" s="58" t="s">
        <v>76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1011</v>
      </c>
      <c r="D24" s="77">
        <v>1009</v>
      </c>
      <c r="E24" s="76">
        <v>865</v>
      </c>
      <c r="F24" s="62">
        <f>((C24-D24)/D24)*100</f>
        <v>0.19821605550049554</v>
      </c>
      <c r="G24" s="63">
        <f>((C24-E24)/E24)*100</f>
        <v>16.878612716763005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Y58" sqref="Y58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/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/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/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/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M1" sqref="M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biuletyn_18.02.19 - 24.02.19 r</vt:lpstr>
      <vt:lpstr>Ceny 2011-2018</vt:lpstr>
      <vt:lpstr>Handel zagraniczny </vt:lpstr>
      <vt:lpstr>'biuletyn_18.02.19 - 24.02.19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2019-02-27T08:49:39Z</dcterms:modified>
</cp:coreProperties>
</file>