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arolina.jucha\Documents\Documents\Przetargi\Przetargi 2022\UL 2022 3 postępowanie\OPZ\3.2\"/>
    </mc:Choice>
  </mc:AlternateContent>
  <bookViews>
    <workbookView xWindow="0" yWindow="0" windowWidth="28800" windowHeight="12435"/>
  </bookViews>
  <sheets>
    <sheet name="Raport 1" sheetId="2" r:id="rId1"/>
  </sheets>
  <calcPr calcId="152511"/>
</workbook>
</file>

<file path=xl/calcChain.xml><?xml version="1.0" encoding="utf-8"?>
<calcChain xmlns="http://schemas.openxmlformats.org/spreadsheetml/2006/main">
  <c r="T55" i="2" l="1"/>
  <c r="L55" i="2"/>
  <c r="K55" i="2"/>
</calcChain>
</file>

<file path=xl/sharedStrings.xml><?xml version="1.0" encoding="utf-8"?>
<sst xmlns="http://schemas.openxmlformats.org/spreadsheetml/2006/main" count="69" uniqueCount="60">
  <si>
    <t xml:space="preserve">Grupa czynn.
</t>
  </si>
  <si>
    <t xml:space="preserve">Adres leśny
</t>
  </si>
  <si>
    <t>Iglaste</t>
  </si>
  <si>
    <t>Liściaste</t>
  </si>
  <si>
    <t>Razem</t>
  </si>
  <si>
    <t>S10</t>
  </si>
  <si>
    <t>S2A D</t>
  </si>
  <si>
    <t>S2A K</t>
  </si>
  <si>
    <t>S2AP</t>
  </si>
  <si>
    <t>S2B K</t>
  </si>
  <si>
    <t>S4</t>
  </si>
  <si>
    <t>W</t>
  </si>
  <si>
    <t>IB</t>
  </si>
  <si>
    <t>13-18-2-09-173   -f   -00</t>
  </si>
  <si>
    <t>IIIA</t>
  </si>
  <si>
    <t>13-18-2-09-179   -a   -00</t>
  </si>
  <si>
    <t>13-18-2-09-179   -n   -00</t>
  </si>
  <si>
    <t>13-18-2-09-191   -g   -00</t>
  </si>
  <si>
    <t>IIIAU</t>
  </si>
  <si>
    <t>13-18-2-09-176   -d   -00</t>
  </si>
  <si>
    <t>13-18-2-09-199   -c   -00</t>
  </si>
  <si>
    <t>IIIB</t>
  </si>
  <si>
    <t>13-18-2-09-220   -k   -00</t>
  </si>
  <si>
    <t>PR</t>
  </si>
  <si>
    <t xml:space="preserve">13-18-2-09-      -    -  </t>
  </si>
  <si>
    <t>PTP</t>
  </si>
  <si>
    <t>PTW</t>
  </si>
  <si>
    <t>TPP</t>
  </si>
  <si>
    <t>13-18-2-09-177   -p   -00</t>
  </si>
  <si>
    <t>13-18-2-09-177   -s   -00</t>
  </si>
  <si>
    <t>13-18-2-09-182   -h   -00</t>
  </si>
  <si>
    <t>13-18-2-09-184   -f   -00</t>
  </si>
  <si>
    <t>13-18-2-09-187   -c   -00</t>
  </si>
  <si>
    <t>13-18-2-09-187   -d   -00</t>
  </si>
  <si>
    <t>13-18-2-09-193   -d   -00</t>
  </si>
  <si>
    <t>13-18-2-09-200   -k   -00</t>
  </si>
  <si>
    <t>13-18-2-09-202   -h   -00</t>
  </si>
  <si>
    <t>13-18-2-09-210   -f   -00</t>
  </si>
  <si>
    <t>13-18-2-09-213   -b   -00</t>
  </si>
  <si>
    <t>13-18-2-09-214   -f   -00</t>
  </si>
  <si>
    <t>13-18-2-09-214   -g   -00</t>
  </si>
  <si>
    <t>13-18-2-09-216   -f   -00</t>
  </si>
  <si>
    <t>13-18-2-09-219   -b   -00</t>
  </si>
  <si>
    <t>13-18-2-09-221   -a   -00</t>
  </si>
  <si>
    <t>13-18-2-09-222   -g   -00</t>
  </si>
  <si>
    <t>13-18-2-09-223   -a   -00</t>
  </si>
  <si>
    <t>13-18-2-09-223   -c   -00</t>
  </si>
  <si>
    <t>13-18-2-09-224   -c   -00</t>
  </si>
  <si>
    <t>13-18-2-09-225   -a   -00</t>
  </si>
  <si>
    <t>13-18-2-09-225   -c   -00</t>
  </si>
  <si>
    <t>TWP</t>
  </si>
  <si>
    <t>13-18-2-09-176   -k   -00</t>
  </si>
  <si>
    <t>13-18-2-09-203   -f   -00</t>
  </si>
  <si>
    <t>13-18-2-09-217   -l   -00</t>
  </si>
  <si>
    <t>13-18-2-09-217   -m   -00</t>
  </si>
  <si>
    <t>13-18-2-09-224   -d   -00</t>
  </si>
  <si>
    <t>13-18-2-09-225   -n   -00</t>
  </si>
  <si>
    <t>13-18-2-09-230   -g   -00</t>
  </si>
  <si>
    <t xml:space="preserve">Pakiet: Pakiet nr 9     </t>
  </si>
  <si>
    <t>Załącznik nr 3.2 Układ sortymentowy pozyskania drewna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</si>
</sst>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color rgb="FF000000"/>
      <name val="Arial"/>
    </font>
    <font>
      <sz val="9"/>
      <color rgb="FF333333"/>
      <name val="Arial"/>
    </font>
    <font>
      <b/>
      <sz val="8"/>
      <color rgb="FF000000"/>
      <name val="Arial"/>
    </font>
    <font>
      <b/>
      <sz val="9"/>
      <color rgb="FF333333"/>
      <name val="Arial"/>
    </font>
    <font>
      <b/>
      <sz val="9"/>
      <color rgb="FF000000"/>
      <name val="Arial"/>
    </font>
    <font>
      <b/>
      <sz val="14"/>
      <color rgb="FF000000"/>
      <name val="Arial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EFEFEF"/>
        <bgColor rgb="FFFFFFFF"/>
      </patternFill>
    </fill>
    <fill>
      <patternFill patternType="solid">
        <fgColor rgb="FFFCFDFD"/>
        <bgColor rgb="FFFFFFFF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3877A6"/>
      </left>
      <right style="thin">
        <color rgb="FF3877A6"/>
      </right>
      <top style="thin">
        <color rgb="FF3877A6"/>
      </top>
      <bottom style="thin">
        <color rgb="FFA5A5B1"/>
      </bottom>
      <diagonal/>
    </border>
    <border>
      <left style="thin">
        <color rgb="FF3877A6"/>
      </left>
      <right style="thin">
        <color rgb="FF09558F"/>
      </right>
      <top style="thin">
        <color rgb="FFCAC9D9"/>
      </top>
      <bottom style="thin">
        <color rgb="FF3877A6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0" xfId="0" applyFont="1" applyFill="1" applyAlignment="1">
      <alignment horizontal="left"/>
    </xf>
    <xf numFmtId="49" fontId="3" fillId="2" borderId="0" xfId="0" applyNumberFormat="1" applyFont="1" applyFill="1" applyAlignment="1">
      <alignment horizontal="left"/>
    </xf>
    <xf numFmtId="49" fontId="4" fillId="3" borderId="2" xfId="0" applyNumberFormat="1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right"/>
    </xf>
    <xf numFmtId="0" fontId="3" fillId="2" borderId="1" xfId="0" applyFont="1" applyFill="1" applyBorder="1" applyAlignment="1">
      <alignment horizontal="right"/>
    </xf>
    <xf numFmtId="0" fontId="1" fillId="2" borderId="1" xfId="0" applyFont="1" applyFill="1" applyBorder="1" applyAlignment="1">
      <alignment horizontal="right"/>
    </xf>
    <xf numFmtId="49" fontId="2" fillId="3" borderId="3" xfId="0" applyNumberFormat="1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49" fontId="5" fillId="2" borderId="4" xfId="0" applyNumberFormat="1" applyFont="1" applyFill="1" applyBorder="1" applyAlignment="1">
      <alignment horizontal="left" vertical="center"/>
    </xf>
    <xf numFmtId="49" fontId="2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57"/>
  <sheetViews>
    <sheetView tabSelected="1" workbookViewId="0">
      <selection activeCell="C1" sqref="C1"/>
    </sheetView>
  </sheetViews>
  <sheetFormatPr defaultRowHeight="15" x14ac:dyDescent="0.2"/>
  <cols>
    <col min="1" max="1" width="0.140625" customWidth="1"/>
    <col min="2" max="2" width="1.42578125" customWidth="1"/>
    <col min="3" max="4" width="22" customWidth="1"/>
    <col min="5" max="12" width="10.7109375" customWidth="1"/>
    <col min="13" max="13" width="1.42578125" customWidth="1"/>
    <col min="14" max="18" width="10.7109375" customWidth="1"/>
    <col min="19" max="19" width="1.42578125" customWidth="1"/>
    <col min="20" max="20" width="10.7109375" customWidth="1"/>
    <col min="21" max="21" width="4.7109375" customWidth="1"/>
  </cols>
  <sheetData>
    <row r="1" spans="2:20" s="1" customFormat="1" ht="23.45" customHeight="1" x14ac:dyDescent="0.2">
      <c r="C1" s="1" t="s">
        <v>59</v>
      </c>
    </row>
    <row r="2" spans="2:20" s="1" customFormat="1" ht="10.15" customHeight="1" x14ac:dyDescent="0.2"/>
    <row r="3" spans="2:20" s="1" customFormat="1" ht="24" customHeight="1" x14ac:dyDescent="0.2">
      <c r="B3" s="10" t="s">
        <v>58</v>
      </c>
    </row>
    <row r="4" spans="2:20" s="1" customFormat="1" ht="7.5" customHeight="1" x14ac:dyDescent="0.2"/>
    <row r="5" spans="2:20" s="1" customFormat="1" ht="24" customHeight="1" x14ac:dyDescent="0.2">
      <c r="C5" s="12" t="s">
        <v>0</v>
      </c>
      <c r="D5" s="12" t="s">
        <v>1</v>
      </c>
      <c r="E5" s="13" t="s">
        <v>2</v>
      </c>
      <c r="F5" s="13"/>
      <c r="G5" s="13"/>
      <c r="H5" s="13"/>
      <c r="I5" s="13"/>
      <c r="J5" s="13"/>
      <c r="K5" s="13"/>
      <c r="L5" s="13" t="s">
        <v>2</v>
      </c>
      <c r="M5" s="2"/>
      <c r="N5" s="13" t="s">
        <v>3</v>
      </c>
      <c r="O5" s="13"/>
      <c r="P5" s="13"/>
      <c r="Q5" s="13"/>
      <c r="R5" s="13" t="s">
        <v>3</v>
      </c>
      <c r="S5" s="2"/>
      <c r="T5" s="13" t="s">
        <v>4</v>
      </c>
    </row>
    <row r="6" spans="2:20" s="1" customFormat="1" ht="24" customHeight="1" x14ac:dyDescent="0.2">
      <c r="C6" s="12"/>
      <c r="D6" s="12"/>
      <c r="E6" s="3" t="s">
        <v>5</v>
      </c>
      <c r="F6" s="3" t="s">
        <v>6</v>
      </c>
      <c r="G6" s="3" t="s">
        <v>7</v>
      </c>
      <c r="H6" s="3" t="s">
        <v>8</v>
      </c>
      <c r="I6" s="3" t="s">
        <v>9</v>
      </c>
      <c r="J6" s="3" t="s">
        <v>10</v>
      </c>
      <c r="K6" s="3" t="s">
        <v>11</v>
      </c>
      <c r="L6" s="13"/>
      <c r="M6" s="2"/>
      <c r="N6" s="3" t="s">
        <v>6</v>
      </c>
      <c r="O6" s="3" t="s">
        <v>7</v>
      </c>
      <c r="P6" s="3" t="s">
        <v>10</v>
      </c>
      <c r="Q6" s="3" t="s">
        <v>11</v>
      </c>
      <c r="R6" s="13"/>
      <c r="S6" s="2"/>
      <c r="T6" s="13"/>
    </row>
    <row r="7" spans="2:20" s="1" customFormat="1" ht="19.7" customHeight="1" x14ac:dyDescent="0.2">
      <c r="C7" s="11" t="s">
        <v>12</v>
      </c>
      <c r="D7" s="4" t="s">
        <v>13</v>
      </c>
      <c r="E7" s="5"/>
      <c r="F7" s="5">
        <v>3</v>
      </c>
      <c r="G7" s="5">
        <v>36</v>
      </c>
      <c r="H7" s="5"/>
      <c r="I7" s="5">
        <v>9</v>
      </c>
      <c r="J7" s="5">
        <v>8</v>
      </c>
      <c r="K7" s="5">
        <v>92</v>
      </c>
      <c r="L7" s="6">
        <v>148</v>
      </c>
      <c r="M7" s="2"/>
      <c r="N7" s="5">
        <v>24</v>
      </c>
      <c r="O7" s="5">
        <v>25</v>
      </c>
      <c r="P7" s="5">
        <v>5</v>
      </c>
      <c r="Q7" s="5"/>
      <c r="R7" s="6">
        <v>54</v>
      </c>
      <c r="S7" s="2"/>
      <c r="T7" s="6">
        <v>202</v>
      </c>
    </row>
    <row r="8" spans="2:20" s="1" customFormat="1" ht="11.1" customHeight="1" x14ac:dyDescent="0.2">
      <c r="B8" s="2"/>
      <c r="C8" s="11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</row>
    <row r="9" spans="2:20" s="1" customFormat="1" ht="19.7" customHeight="1" x14ac:dyDescent="0.2">
      <c r="C9" s="11" t="s">
        <v>14</v>
      </c>
      <c r="D9" s="4" t="s">
        <v>15</v>
      </c>
      <c r="E9" s="7"/>
      <c r="F9" s="7">
        <v>1</v>
      </c>
      <c r="G9" s="7">
        <v>12</v>
      </c>
      <c r="H9" s="7">
        <v>2</v>
      </c>
      <c r="I9" s="7">
        <v>13</v>
      </c>
      <c r="J9" s="7">
        <v>6</v>
      </c>
      <c r="K9" s="7">
        <v>180</v>
      </c>
      <c r="L9" s="6">
        <v>214</v>
      </c>
      <c r="M9" s="2"/>
      <c r="N9" s="7">
        <v>12</v>
      </c>
      <c r="O9" s="7">
        <v>15</v>
      </c>
      <c r="P9" s="7">
        <v>8</v>
      </c>
      <c r="Q9" s="7">
        <v>5</v>
      </c>
      <c r="R9" s="6">
        <v>40</v>
      </c>
      <c r="S9" s="2"/>
      <c r="T9" s="6">
        <v>254</v>
      </c>
    </row>
    <row r="10" spans="2:20" s="1" customFormat="1" ht="19.7" customHeight="1" x14ac:dyDescent="0.2">
      <c r="C10" s="11"/>
      <c r="D10" s="4" t="s">
        <v>16</v>
      </c>
      <c r="E10" s="5"/>
      <c r="F10" s="5"/>
      <c r="G10" s="5"/>
      <c r="H10" s="5"/>
      <c r="I10" s="5"/>
      <c r="J10" s="5"/>
      <c r="K10" s="5"/>
      <c r="L10" s="6"/>
      <c r="M10" s="2"/>
      <c r="N10" s="5">
        <v>9</v>
      </c>
      <c r="O10" s="5">
        <v>15</v>
      </c>
      <c r="P10" s="5">
        <v>2</v>
      </c>
      <c r="Q10" s="5"/>
      <c r="R10" s="6">
        <v>26</v>
      </c>
      <c r="S10" s="2"/>
      <c r="T10" s="6">
        <v>26</v>
      </c>
    </row>
    <row r="11" spans="2:20" s="1" customFormat="1" ht="19.7" customHeight="1" x14ac:dyDescent="0.2">
      <c r="C11" s="11"/>
      <c r="D11" s="4" t="s">
        <v>17</v>
      </c>
      <c r="E11" s="7"/>
      <c r="F11" s="7">
        <v>4</v>
      </c>
      <c r="G11" s="7">
        <v>12</v>
      </c>
      <c r="H11" s="7"/>
      <c r="I11" s="7">
        <v>18</v>
      </c>
      <c r="J11" s="7">
        <v>10</v>
      </c>
      <c r="K11" s="7">
        <v>268</v>
      </c>
      <c r="L11" s="6">
        <v>312</v>
      </c>
      <c r="M11" s="2"/>
      <c r="N11" s="7">
        <v>3</v>
      </c>
      <c r="O11" s="7">
        <v>5</v>
      </c>
      <c r="P11" s="7">
        <v>1</v>
      </c>
      <c r="Q11" s="7"/>
      <c r="R11" s="6">
        <v>9</v>
      </c>
      <c r="S11" s="2"/>
      <c r="T11" s="6">
        <v>321</v>
      </c>
    </row>
    <row r="12" spans="2:20" s="1" customFormat="1" ht="11.1" customHeight="1" x14ac:dyDescent="0.2">
      <c r="B12" s="2"/>
      <c r="C12" s="11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</row>
    <row r="13" spans="2:20" s="1" customFormat="1" ht="19.7" customHeight="1" x14ac:dyDescent="0.2">
      <c r="C13" s="11" t="s">
        <v>18</v>
      </c>
      <c r="D13" s="4" t="s">
        <v>19</v>
      </c>
      <c r="E13" s="5"/>
      <c r="F13" s="5">
        <v>5</v>
      </c>
      <c r="G13" s="5">
        <v>21</v>
      </c>
      <c r="H13" s="5"/>
      <c r="I13" s="5">
        <v>38</v>
      </c>
      <c r="J13" s="5">
        <v>21</v>
      </c>
      <c r="K13" s="5">
        <v>608</v>
      </c>
      <c r="L13" s="6">
        <v>693</v>
      </c>
      <c r="M13" s="2"/>
      <c r="N13" s="5">
        <v>9</v>
      </c>
      <c r="O13" s="5">
        <v>37</v>
      </c>
      <c r="P13" s="5">
        <v>4</v>
      </c>
      <c r="Q13" s="5">
        <v>10</v>
      </c>
      <c r="R13" s="6">
        <v>60</v>
      </c>
      <c r="S13" s="2"/>
      <c r="T13" s="6">
        <v>753</v>
      </c>
    </row>
    <row r="14" spans="2:20" s="1" customFormat="1" ht="19.7" customHeight="1" x14ac:dyDescent="0.2">
      <c r="C14" s="11"/>
      <c r="D14" s="4" t="s">
        <v>20</v>
      </c>
      <c r="E14" s="7"/>
      <c r="F14" s="7"/>
      <c r="G14" s="7">
        <v>36</v>
      </c>
      <c r="H14" s="7"/>
      <c r="I14" s="7">
        <v>83</v>
      </c>
      <c r="J14" s="7">
        <v>39</v>
      </c>
      <c r="K14" s="7">
        <v>629</v>
      </c>
      <c r="L14" s="6">
        <v>787</v>
      </c>
      <c r="M14" s="2"/>
      <c r="N14" s="7">
        <v>23</v>
      </c>
      <c r="O14" s="7">
        <v>15</v>
      </c>
      <c r="P14" s="7">
        <v>6</v>
      </c>
      <c r="Q14" s="7">
        <v>19</v>
      </c>
      <c r="R14" s="6">
        <v>63</v>
      </c>
      <c r="S14" s="2"/>
      <c r="T14" s="6">
        <v>850</v>
      </c>
    </row>
    <row r="15" spans="2:20" s="1" customFormat="1" ht="11.1" customHeight="1" x14ac:dyDescent="0.2">
      <c r="B15" s="2"/>
      <c r="C15" s="11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</row>
    <row r="16" spans="2:20" s="1" customFormat="1" ht="19.7" customHeight="1" x14ac:dyDescent="0.2">
      <c r="C16" s="11" t="s">
        <v>21</v>
      </c>
      <c r="D16" s="4" t="s">
        <v>22</v>
      </c>
      <c r="E16" s="5"/>
      <c r="F16" s="5">
        <v>2</v>
      </c>
      <c r="G16" s="5">
        <v>3</v>
      </c>
      <c r="H16" s="5"/>
      <c r="I16" s="5">
        <v>7</v>
      </c>
      <c r="J16" s="5">
        <v>8</v>
      </c>
      <c r="K16" s="5">
        <v>105</v>
      </c>
      <c r="L16" s="6">
        <v>125</v>
      </c>
      <c r="M16" s="2"/>
      <c r="N16" s="5"/>
      <c r="O16" s="5">
        <v>25</v>
      </c>
      <c r="P16" s="5">
        <v>2</v>
      </c>
      <c r="Q16" s="5">
        <v>2</v>
      </c>
      <c r="R16" s="6">
        <v>29</v>
      </c>
      <c r="S16" s="2"/>
      <c r="T16" s="6">
        <v>154</v>
      </c>
    </row>
    <row r="17" spans="2:20" s="1" customFormat="1" ht="11.1" customHeight="1" x14ac:dyDescent="0.2">
      <c r="B17" s="2"/>
      <c r="C17" s="11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</row>
    <row r="18" spans="2:20" s="1" customFormat="1" ht="19.7" customHeight="1" x14ac:dyDescent="0.2">
      <c r="C18" s="11" t="s">
        <v>23</v>
      </c>
      <c r="D18" s="4" t="s">
        <v>24</v>
      </c>
      <c r="E18" s="7"/>
      <c r="F18" s="7">
        <v>374</v>
      </c>
      <c r="G18" s="7">
        <v>278</v>
      </c>
      <c r="H18" s="7">
        <v>50</v>
      </c>
      <c r="I18" s="7">
        <v>30</v>
      </c>
      <c r="J18" s="7">
        <v>162</v>
      </c>
      <c r="K18" s="7">
        <v>315</v>
      </c>
      <c r="L18" s="6">
        <v>1209</v>
      </c>
      <c r="M18" s="2"/>
      <c r="N18" s="7">
        <v>11</v>
      </c>
      <c r="O18" s="7"/>
      <c r="P18" s="7">
        <v>86</v>
      </c>
      <c r="Q18" s="7"/>
      <c r="R18" s="6">
        <v>97</v>
      </c>
      <c r="S18" s="2"/>
      <c r="T18" s="6">
        <v>1306</v>
      </c>
    </row>
    <row r="19" spans="2:20" s="1" customFormat="1" ht="11.1" customHeight="1" x14ac:dyDescent="0.2">
      <c r="B19" s="2"/>
      <c r="C19" s="11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</row>
    <row r="20" spans="2:20" s="1" customFormat="1" ht="19.7" customHeight="1" x14ac:dyDescent="0.2">
      <c r="C20" s="11" t="s">
        <v>25</v>
      </c>
      <c r="D20" s="4" t="s">
        <v>24</v>
      </c>
      <c r="E20" s="5"/>
      <c r="F20" s="5">
        <v>374</v>
      </c>
      <c r="G20" s="5">
        <v>278</v>
      </c>
      <c r="H20" s="5">
        <v>50</v>
      </c>
      <c r="I20" s="5">
        <v>30</v>
      </c>
      <c r="J20" s="5">
        <v>162</v>
      </c>
      <c r="K20" s="5">
        <v>315</v>
      </c>
      <c r="L20" s="6">
        <v>1209</v>
      </c>
      <c r="M20" s="2"/>
      <c r="N20" s="5">
        <v>11</v>
      </c>
      <c r="O20" s="5"/>
      <c r="P20" s="5">
        <v>86</v>
      </c>
      <c r="Q20" s="5"/>
      <c r="R20" s="6">
        <v>97</v>
      </c>
      <c r="S20" s="2"/>
      <c r="T20" s="6">
        <v>1306</v>
      </c>
    </row>
    <row r="21" spans="2:20" s="1" customFormat="1" ht="11.1" customHeight="1" x14ac:dyDescent="0.2">
      <c r="B21" s="2"/>
      <c r="C21" s="11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</row>
    <row r="22" spans="2:20" s="1" customFormat="1" ht="19.7" customHeight="1" x14ac:dyDescent="0.2">
      <c r="C22" s="11" t="s">
        <v>26</v>
      </c>
      <c r="D22" s="4" t="s">
        <v>24</v>
      </c>
      <c r="E22" s="7"/>
      <c r="F22" s="7">
        <v>374</v>
      </c>
      <c r="G22" s="7">
        <v>278</v>
      </c>
      <c r="H22" s="7">
        <v>50</v>
      </c>
      <c r="I22" s="7">
        <v>30</v>
      </c>
      <c r="J22" s="7">
        <v>162</v>
      </c>
      <c r="K22" s="7">
        <v>315</v>
      </c>
      <c r="L22" s="6">
        <v>1209</v>
      </c>
      <c r="M22" s="2"/>
      <c r="N22" s="7">
        <v>11</v>
      </c>
      <c r="O22" s="7"/>
      <c r="P22" s="7">
        <v>86</v>
      </c>
      <c r="Q22" s="7"/>
      <c r="R22" s="6">
        <v>97</v>
      </c>
      <c r="S22" s="2"/>
      <c r="T22" s="6">
        <v>1306</v>
      </c>
    </row>
    <row r="23" spans="2:20" s="1" customFormat="1" ht="11.1" customHeight="1" x14ac:dyDescent="0.2">
      <c r="B23" s="2"/>
      <c r="C23" s="11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</row>
    <row r="24" spans="2:20" s="1" customFormat="1" ht="19.7" customHeight="1" x14ac:dyDescent="0.2">
      <c r="C24" s="11" t="s">
        <v>27</v>
      </c>
      <c r="D24" s="4" t="s">
        <v>28</v>
      </c>
      <c r="E24" s="5"/>
      <c r="F24" s="5"/>
      <c r="G24" s="5"/>
      <c r="H24" s="5"/>
      <c r="I24" s="5"/>
      <c r="J24" s="5"/>
      <c r="K24" s="5"/>
      <c r="L24" s="6"/>
      <c r="M24" s="2"/>
      <c r="N24" s="5">
        <v>40</v>
      </c>
      <c r="O24" s="5"/>
      <c r="P24" s="5">
        <v>16</v>
      </c>
      <c r="Q24" s="5"/>
      <c r="R24" s="6">
        <v>56</v>
      </c>
      <c r="S24" s="2"/>
      <c r="T24" s="6">
        <v>56</v>
      </c>
    </row>
    <row r="25" spans="2:20" s="1" customFormat="1" ht="19.7" customHeight="1" x14ac:dyDescent="0.2">
      <c r="C25" s="11"/>
      <c r="D25" s="4" t="s">
        <v>29</v>
      </c>
      <c r="E25" s="7"/>
      <c r="F25" s="7">
        <v>50</v>
      </c>
      <c r="G25" s="7"/>
      <c r="H25" s="7"/>
      <c r="I25" s="7">
        <v>13</v>
      </c>
      <c r="J25" s="7"/>
      <c r="K25" s="7"/>
      <c r="L25" s="6">
        <v>63</v>
      </c>
      <c r="M25" s="2"/>
      <c r="N25" s="7"/>
      <c r="O25" s="7"/>
      <c r="P25" s="7">
        <v>5</v>
      </c>
      <c r="Q25" s="7"/>
      <c r="R25" s="6">
        <v>5</v>
      </c>
      <c r="S25" s="2"/>
      <c r="T25" s="6">
        <v>68</v>
      </c>
    </row>
    <row r="26" spans="2:20" s="1" customFormat="1" ht="19.7" customHeight="1" x14ac:dyDescent="0.2">
      <c r="C26" s="11"/>
      <c r="D26" s="4" t="s">
        <v>30</v>
      </c>
      <c r="E26" s="5"/>
      <c r="F26" s="5">
        <v>27</v>
      </c>
      <c r="G26" s="5"/>
      <c r="H26" s="5"/>
      <c r="I26" s="5">
        <v>25</v>
      </c>
      <c r="J26" s="5">
        <v>2</v>
      </c>
      <c r="K26" s="5"/>
      <c r="L26" s="6">
        <v>54</v>
      </c>
      <c r="M26" s="2"/>
      <c r="N26" s="5">
        <v>5</v>
      </c>
      <c r="O26" s="5">
        <v>5</v>
      </c>
      <c r="P26" s="5">
        <v>5</v>
      </c>
      <c r="Q26" s="5"/>
      <c r="R26" s="6">
        <v>15</v>
      </c>
      <c r="S26" s="2"/>
      <c r="T26" s="6">
        <v>69</v>
      </c>
    </row>
    <row r="27" spans="2:20" s="1" customFormat="1" ht="19.7" customHeight="1" x14ac:dyDescent="0.2">
      <c r="C27" s="11"/>
      <c r="D27" s="4" t="s">
        <v>31</v>
      </c>
      <c r="E27" s="7"/>
      <c r="F27" s="7"/>
      <c r="G27" s="7"/>
      <c r="H27" s="7"/>
      <c r="I27" s="7"/>
      <c r="J27" s="7"/>
      <c r="K27" s="7"/>
      <c r="L27" s="6"/>
      <c r="M27" s="2"/>
      <c r="N27" s="7">
        <v>40</v>
      </c>
      <c r="O27" s="7"/>
      <c r="P27" s="7">
        <v>12</v>
      </c>
      <c r="Q27" s="7"/>
      <c r="R27" s="6">
        <v>52</v>
      </c>
      <c r="S27" s="2"/>
      <c r="T27" s="6">
        <v>52</v>
      </c>
    </row>
    <row r="28" spans="2:20" s="1" customFormat="1" ht="19.7" customHeight="1" x14ac:dyDescent="0.2">
      <c r="C28" s="11"/>
      <c r="D28" s="4" t="s">
        <v>32</v>
      </c>
      <c r="E28" s="5">
        <v>21</v>
      </c>
      <c r="F28" s="5">
        <v>26</v>
      </c>
      <c r="G28" s="5"/>
      <c r="H28" s="5"/>
      <c r="I28" s="5">
        <v>25</v>
      </c>
      <c r="J28" s="5">
        <v>6</v>
      </c>
      <c r="K28" s="5">
        <v>10</v>
      </c>
      <c r="L28" s="6">
        <v>88</v>
      </c>
      <c r="M28" s="2"/>
      <c r="N28" s="5"/>
      <c r="O28" s="5"/>
      <c r="P28" s="5">
        <v>7</v>
      </c>
      <c r="Q28" s="5"/>
      <c r="R28" s="6">
        <v>7</v>
      </c>
      <c r="S28" s="2"/>
      <c r="T28" s="6">
        <v>95</v>
      </c>
    </row>
    <row r="29" spans="2:20" s="1" customFormat="1" ht="19.7" customHeight="1" x14ac:dyDescent="0.2">
      <c r="C29" s="11"/>
      <c r="D29" s="4" t="s">
        <v>33</v>
      </c>
      <c r="E29" s="7"/>
      <c r="F29" s="7">
        <v>40</v>
      </c>
      <c r="G29" s="7"/>
      <c r="H29" s="7"/>
      <c r="I29" s="7">
        <v>90</v>
      </c>
      <c r="J29" s="7">
        <v>7</v>
      </c>
      <c r="K29" s="7">
        <v>30</v>
      </c>
      <c r="L29" s="6">
        <v>167</v>
      </c>
      <c r="M29" s="2"/>
      <c r="N29" s="7"/>
      <c r="O29" s="7">
        <v>60</v>
      </c>
      <c r="P29" s="7">
        <v>14</v>
      </c>
      <c r="Q29" s="7"/>
      <c r="R29" s="6">
        <v>74</v>
      </c>
      <c r="S29" s="2"/>
      <c r="T29" s="6">
        <v>241</v>
      </c>
    </row>
    <row r="30" spans="2:20" s="1" customFormat="1" ht="19.7" customHeight="1" x14ac:dyDescent="0.2">
      <c r="C30" s="11"/>
      <c r="D30" s="4" t="s">
        <v>34</v>
      </c>
      <c r="E30" s="5"/>
      <c r="F30" s="5">
        <v>66</v>
      </c>
      <c r="G30" s="5"/>
      <c r="H30" s="5"/>
      <c r="I30" s="5">
        <v>10</v>
      </c>
      <c r="J30" s="5">
        <v>6</v>
      </c>
      <c r="K30" s="5"/>
      <c r="L30" s="6">
        <v>82</v>
      </c>
      <c r="M30" s="2"/>
      <c r="N30" s="5">
        <v>12</v>
      </c>
      <c r="O30" s="5"/>
      <c r="P30" s="5">
        <v>5</v>
      </c>
      <c r="Q30" s="5"/>
      <c r="R30" s="6">
        <v>17</v>
      </c>
      <c r="S30" s="2"/>
      <c r="T30" s="6">
        <v>99</v>
      </c>
    </row>
    <row r="31" spans="2:20" s="1" customFormat="1" ht="19.7" customHeight="1" x14ac:dyDescent="0.2">
      <c r="C31" s="11"/>
      <c r="D31" s="4" t="s">
        <v>35</v>
      </c>
      <c r="E31" s="7">
        <v>25</v>
      </c>
      <c r="F31" s="7">
        <v>120</v>
      </c>
      <c r="G31" s="7"/>
      <c r="H31" s="7"/>
      <c r="I31" s="7">
        <v>27</v>
      </c>
      <c r="J31" s="7">
        <v>4</v>
      </c>
      <c r="K31" s="7"/>
      <c r="L31" s="6">
        <v>176</v>
      </c>
      <c r="M31" s="2"/>
      <c r="N31" s="7">
        <v>10</v>
      </c>
      <c r="O31" s="7"/>
      <c r="P31" s="7">
        <v>5</v>
      </c>
      <c r="Q31" s="7"/>
      <c r="R31" s="6">
        <v>15</v>
      </c>
      <c r="S31" s="2"/>
      <c r="T31" s="6">
        <v>191</v>
      </c>
    </row>
    <row r="32" spans="2:20" s="1" customFormat="1" ht="19.7" customHeight="1" x14ac:dyDescent="0.2">
      <c r="C32" s="11"/>
      <c r="D32" s="4" t="s">
        <v>36</v>
      </c>
      <c r="E32" s="5"/>
      <c r="F32" s="5">
        <v>31</v>
      </c>
      <c r="G32" s="5"/>
      <c r="H32" s="5"/>
      <c r="I32" s="5">
        <v>25</v>
      </c>
      <c r="J32" s="5">
        <v>6</v>
      </c>
      <c r="K32" s="5">
        <v>25</v>
      </c>
      <c r="L32" s="6">
        <v>87</v>
      </c>
      <c r="M32" s="2"/>
      <c r="N32" s="5">
        <v>5</v>
      </c>
      <c r="O32" s="5">
        <v>4</v>
      </c>
      <c r="P32" s="5">
        <v>3</v>
      </c>
      <c r="Q32" s="5"/>
      <c r="R32" s="6">
        <v>12</v>
      </c>
      <c r="S32" s="2"/>
      <c r="T32" s="6">
        <v>99</v>
      </c>
    </row>
    <row r="33" spans="2:20" s="1" customFormat="1" ht="19.7" customHeight="1" x14ac:dyDescent="0.2">
      <c r="C33" s="11"/>
      <c r="D33" s="4" t="s">
        <v>37</v>
      </c>
      <c r="E33" s="7"/>
      <c r="F33" s="7">
        <v>30</v>
      </c>
      <c r="G33" s="7"/>
      <c r="H33" s="7"/>
      <c r="I33" s="7">
        <v>10</v>
      </c>
      <c r="J33" s="7"/>
      <c r="K33" s="7"/>
      <c r="L33" s="6">
        <v>40</v>
      </c>
      <c r="M33" s="2"/>
      <c r="N33" s="7"/>
      <c r="O33" s="7"/>
      <c r="P33" s="7">
        <v>4</v>
      </c>
      <c r="Q33" s="7"/>
      <c r="R33" s="6">
        <v>4</v>
      </c>
      <c r="S33" s="2"/>
      <c r="T33" s="6">
        <v>44</v>
      </c>
    </row>
    <row r="34" spans="2:20" s="1" customFormat="1" ht="19.7" customHeight="1" x14ac:dyDescent="0.2">
      <c r="C34" s="11"/>
      <c r="D34" s="4" t="s">
        <v>38</v>
      </c>
      <c r="E34" s="5"/>
      <c r="F34" s="5">
        <v>49</v>
      </c>
      <c r="G34" s="5"/>
      <c r="H34" s="5"/>
      <c r="I34" s="5">
        <v>60</v>
      </c>
      <c r="J34" s="5">
        <v>7</v>
      </c>
      <c r="K34" s="5">
        <v>27</v>
      </c>
      <c r="L34" s="6">
        <v>143</v>
      </c>
      <c r="M34" s="2"/>
      <c r="N34" s="5">
        <v>5</v>
      </c>
      <c r="O34" s="5">
        <v>10</v>
      </c>
      <c r="P34" s="5">
        <v>4</v>
      </c>
      <c r="Q34" s="5"/>
      <c r="R34" s="6">
        <v>19</v>
      </c>
      <c r="S34" s="2"/>
      <c r="T34" s="6">
        <v>162</v>
      </c>
    </row>
    <row r="35" spans="2:20" s="1" customFormat="1" ht="19.7" customHeight="1" x14ac:dyDescent="0.2">
      <c r="C35" s="11"/>
      <c r="D35" s="4" t="s">
        <v>39</v>
      </c>
      <c r="E35" s="7"/>
      <c r="F35" s="7">
        <v>10</v>
      </c>
      <c r="G35" s="7"/>
      <c r="H35" s="7"/>
      <c r="I35" s="7"/>
      <c r="J35" s="7">
        <v>7</v>
      </c>
      <c r="K35" s="7"/>
      <c r="L35" s="6">
        <v>17</v>
      </c>
      <c r="M35" s="2"/>
      <c r="N35" s="7">
        <v>31</v>
      </c>
      <c r="O35" s="7"/>
      <c r="P35" s="7">
        <v>11</v>
      </c>
      <c r="Q35" s="7"/>
      <c r="R35" s="6">
        <v>42</v>
      </c>
      <c r="S35" s="2"/>
      <c r="T35" s="6">
        <v>59</v>
      </c>
    </row>
    <row r="36" spans="2:20" s="1" customFormat="1" ht="19.7" customHeight="1" x14ac:dyDescent="0.2">
      <c r="C36" s="11"/>
      <c r="D36" s="4" t="s">
        <v>40</v>
      </c>
      <c r="E36" s="5"/>
      <c r="F36" s="5">
        <v>20</v>
      </c>
      <c r="G36" s="5"/>
      <c r="H36" s="5"/>
      <c r="I36" s="5">
        <v>25</v>
      </c>
      <c r="J36" s="5">
        <v>1</v>
      </c>
      <c r="K36" s="5"/>
      <c r="L36" s="6">
        <v>46</v>
      </c>
      <c r="M36" s="2"/>
      <c r="N36" s="5">
        <v>5</v>
      </c>
      <c r="O36" s="5"/>
      <c r="P36" s="5">
        <v>2</v>
      </c>
      <c r="Q36" s="5"/>
      <c r="R36" s="6">
        <v>7</v>
      </c>
      <c r="S36" s="2"/>
      <c r="T36" s="6">
        <v>53</v>
      </c>
    </row>
    <row r="37" spans="2:20" s="1" customFormat="1" ht="19.7" customHeight="1" x14ac:dyDescent="0.2">
      <c r="C37" s="11"/>
      <c r="D37" s="4" t="s">
        <v>41</v>
      </c>
      <c r="E37" s="7"/>
      <c r="F37" s="7">
        <v>59</v>
      </c>
      <c r="G37" s="7"/>
      <c r="H37" s="7"/>
      <c r="I37" s="7">
        <v>54</v>
      </c>
      <c r="J37" s="7">
        <v>2</v>
      </c>
      <c r="K37" s="7">
        <v>30</v>
      </c>
      <c r="L37" s="6">
        <v>145</v>
      </c>
      <c r="M37" s="2"/>
      <c r="N37" s="7">
        <v>21</v>
      </c>
      <c r="O37" s="7">
        <v>5</v>
      </c>
      <c r="P37" s="7">
        <v>4</v>
      </c>
      <c r="Q37" s="7"/>
      <c r="R37" s="6">
        <v>30</v>
      </c>
      <c r="S37" s="2"/>
      <c r="T37" s="6">
        <v>175</v>
      </c>
    </row>
    <row r="38" spans="2:20" s="1" customFormat="1" ht="19.7" customHeight="1" x14ac:dyDescent="0.2">
      <c r="C38" s="11"/>
      <c r="D38" s="4" t="s">
        <v>42</v>
      </c>
      <c r="E38" s="5">
        <v>25</v>
      </c>
      <c r="F38" s="5">
        <v>214</v>
      </c>
      <c r="G38" s="5"/>
      <c r="H38" s="5"/>
      <c r="I38" s="5">
        <v>25</v>
      </c>
      <c r="J38" s="5">
        <v>4</v>
      </c>
      <c r="K38" s="5"/>
      <c r="L38" s="6">
        <v>268</v>
      </c>
      <c r="M38" s="2"/>
      <c r="N38" s="5">
        <v>8</v>
      </c>
      <c r="O38" s="5"/>
      <c r="P38" s="5">
        <v>1</v>
      </c>
      <c r="Q38" s="5"/>
      <c r="R38" s="6">
        <v>9</v>
      </c>
      <c r="S38" s="2"/>
      <c r="T38" s="6">
        <v>277</v>
      </c>
    </row>
    <row r="39" spans="2:20" s="1" customFormat="1" ht="19.7" customHeight="1" x14ac:dyDescent="0.2">
      <c r="C39" s="11"/>
      <c r="D39" s="4" t="s">
        <v>43</v>
      </c>
      <c r="E39" s="7">
        <v>20</v>
      </c>
      <c r="F39" s="7">
        <v>38</v>
      </c>
      <c r="G39" s="7"/>
      <c r="H39" s="7"/>
      <c r="I39" s="7">
        <v>8</v>
      </c>
      <c r="J39" s="7"/>
      <c r="K39" s="7"/>
      <c r="L39" s="6">
        <v>66</v>
      </c>
      <c r="M39" s="2"/>
      <c r="N39" s="7"/>
      <c r="O39" s="7"/>
      <c r="P39" s="7"/>
      <c r="Q39" s="7"/>
      <c r="R39" s="6"/>
      <c r="S39" s="2"/>
      <c r="T39" s="6">
        <v>66</v>
      </c>
    </row>
    <row r="40" spans="2:20" s="1" customFormat="1" ht="19.7" customHeight="1" x14ac:dyDescent="0.2">
      <c r="C40" s="11"/>
      <c r="D40" s="4" t="s">
        <v>44</v>
      </c>
      <c r="E40" s="5"/>
      <c r="F40" s="5">
        <v>40</v>
      </c>
      <c r="G40" s="5"/>
      <c r="H40" s="5"/>
      <c r="I40" s="5">
        <v>70</v>
      </c>
      <c r="J40" s="5">
        <v>7</v>
      </c>
      <c r="K40" s="5">
        <v>27</v>
      </c>
      <c r="L40" s="6">
        <v>144</v>
      </c>
      <c r="M40" s="2"/>
      <c r="N40" s="5">
        <v>13</v>
      </c>
      <c r="O40" s="5">
        <v>27</v>
      </c>
      <c r="P40" s="5">
        <v>9</v>
      </c>
      <c r="Q40" s="5"/>
      <c r="R40" s="6">
        <v>49</v>
      </c>
      <c r="S40" s="2"/>
      <c r="T40" s="6">
        <v>193</v>
      </c>
    </row>
    <row r="41" spans="2:20" s="1" customFormat="1" ht="19.7" customHeight="1" x14ac:dyDescent="0.2">
      <c r="C41" s="11"/>
      <c r="D41" s="4" t="s">
        <v>45</v>
      </c>
      <c r="E41" s="7">
        <v>25</v>
      </c>
      <c r="F41" s="7">
        <v>54</v>
      </c>
      <c r="G41" s="7"/>
      <c r="H41" s="7"/>
      <c r="I41" s="7">
        <v>15</v>
      </c>
      <c r="J41" s="7">
        <v>2</v>
      </c>
      <c r="K41" s="7"/>
      <c r="L41" s="6">
        <v>96</v>
      </c>
      <c r="M41" s="2"/>
      <c r="N41" s="7">
        <v>10</v>
      </c>
      <c r="O41" s="7"/>
      <c r="P41" s="7">
        <v>5</v>
      </c>
      <c r="Q41" s="7"/>
      <c r="R41" s="6">
        <v>15</v>
      </c>
      <c r="S41" s="2"/>
      <c r="T41" s="6">
        <v>111</v>
      </c>
    </row>
    <row r="42" spans="2:20" s="1" customFormat="1" ht="19.7" customHeight="1" x14ac:dyDescent="0.2">
      <c r="C42" s="11"/>
      <c r="D42" s="4" t="s">
        <v>46</v>
      </c>
      <c r="E42" s="5">
        <v>25</v>
      </c>
      <c r="F42" s="5">
        <v>155</v>
      </c>
      <c r="G42" s="5"/>
      <c r="H42" s="5"/>
      <c r="I42" s="5">
        <v>40</v>
      </c>
      <c r="J42" s="5">
        <v>16</v>
      </c>
      <c r="K42" s="5"/>
      <c r="L42" s="6">
        <v>236</v>
      </c>
      <c r="M42" s="2"/>
      <c r="N42" s="5">
        <v>20</v>
      </c>
      <c r="O42" s="5"/>
      <c r="P42" s="5">
        <v>8</v>
      </c>
      <c r="Q42" s="5"/>
      <c r="R42" s="6">
        <v>28</v>
      </c>
      <c r="S42" s="2"/>
      <c r="T42" s="6">
        <v>264</v>
      </c>
    </row>
    <row r="43" spans="2:20" s="1" customFormat="1" ht="19.7" customHeight="1" x14ac:dyDescent="0.2">
      <c r="C43" s="11"/>
      <c r="D43" s="4" t="s">
        <v>47</v>
      </c>
      <c r="E43" s="7">
        <v>25</v>
      </c>
      <c r="F43" s="7">
        <v>43</v>
      </c>
      <c r="G43" s="7"/>
      <c r="H43" s="7"/>
      <c r="I43" s="7">
        <v>48</v>
      </c>
      <c r="J43" s="7">
        <v>3</v>
      </c>
      <c r="K43" s="7"/>
      <c r="L43" s="6">
        <v>119</v>
      </c>
      <c r="M43" s="2"/>
      <c r="N43" s="7">
        <v>18</v>
      </c>
      <c r="O43" s="7">
        <v>13</v>
      </c>
      <c r="P43" s="7">
        <v>7</v>
      </c>
      <c r="Q43" s="7"/>
      <c r="R43" s="6">
        <v>38</v>
      </c>
      <c r="S43" s="2"/>
      <c r="T43" s="6">
        <v>157</v>
      </c>
    </row>
    <row r="44" spans="2:20" s="1" customFormat="1" ht="19.7" customHeight="1" x14ac:dyDescent="0.2">
      <c r="C44" s="11"/>
      <c r="D44" s="4" t="s">
        <v>48</v>
      </c>
      <c r="E44" s="5"/>
      <c r="F44" s="5">
        <v>5</v>
      </c>
      <c r="G44" s="5"/>
      <c r="H44" s="5"/>
      <c r="I44" s="5">
        <v>10</v>
      </c>
      <c r="J44" s="5"/>
      <c r="K44" s="5"/>
      <c r="L44" s="6">
        <v>15</v>
      </c>
      <c r="M44" s="2"/>
      <c r="N44" s="5">
        <v>5</v>
      </c>
      <c r="O44" s="5">
        <v>12</v>
      </c>
      <c r="P44" s="5">
        <v>4</v>
      </c>
      <c r="Q44" s="5"/>
      <c r="R44" s="6">
        <v>21</v>
      </c>
      <c r="S44" s="2"/>
      <c r="T44" s="6">
        <v>36</v>
      </c>
    </row>
    <row r="45" spans="2:20" s="1" customFormat="1" ht="19.7" customHeight="1" x14ac:dyDescent="0.2">
      <c r="C45" s="11"/>
      <c r="D45" s="4" t="s">
        <v>49</v>
      </c>
      <c r="E45" s="7"/>
      <c r="F45" s="7">
        <v>30</v>
      </c>
      <c r="G45" s="7"/>
      <c r="H45" s="7"/>
      <c r="I45" s="7">
        <v>28</v>
      </c>
      <c r="J45" s="7">
        <v>3</v>
      </c>
      <c r="K45" s="7">
        <v>11</v>
      </c>
      <c r="L45" s="6">
        <v>72</v>
      </c>
      <c r="M45" s="2"/>
      <c r="N45" s="7">
        <v>5</v>
      </c>
      <c r="O45" s="7">
        <v>11</v>
      </c>
      <c r="P45" s="7">
        <v>6</v>
      </c>
      <c r="Q45" s="7"/>
      <c r="R45" s="6">
        <v>22</v>
      </c>
      <c r="S45" s="2"/>
      <c r="T45" s="6">
        <v>94</v>
      </c>
    </row>
    <row r="46" spans="2:20" s="1" customFormat="1" ht="11.1" customHeight="1" x14ac:dyDescent="0.2">
      <c r="B46" s="2"/>
      <c r="C46" s="11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</row>
    <row r="47" spans="2:20" s="1" customFormat="1" ht="19.7" customHeight="1" x14ac:dyDescent="0.2">
      <c r="C47" s="11" t="s">
        <v>50</v>
      </c>
      <c r="D47" s="4" t="s">
        <v>51</v>
      </c>
      <c r="E47" s="5"/>
      <c r="F47" s="5">
        <v>8</v>
      </c>
      <c r="G47" s="5"/>
      <c r="H47" s="5"/>
      <c r="I47" s="5"/>
      <c r="J47" s="5">
        <v>5</v>
      </c>
      <c r="K47" s="5"/>
      <c r="L47" s="6">
        <v>13</v>
      </c>
      <c r="M47" s="2"/>
      <c r="N47" s="5">
        <v>40</v>
      </c>
      <c r="O47" s="5"/>
      <c r="P47" s="5">
        <v>10</v>
      </c>
      <c r="Q47" s="5"/>
      <c r="R47" s="6">
        <v>50</v>
      </c>
      <c r="S47" s="2"/>
      <c r="T47" s="6">
        <v>63</v>
      </c>
    </row>
    <row r="48" spans="2:20" s="1" customFormat="1" ht="19.7" customHeight="1" x14ac:dyDescent="0.2">
      <c r="C48" s="11"/>
      <c r="D48" s="4" t="s">
        <v>52</v>
      </c>
      <c r="E48" s="7"/>
      <c r="F48" s="7"/>
      <c r="G48" s="7"/>
      <c r="H48" s="7"/>
      <c r="I48" s="7"/>
      <c r="J48" s="7"/>
      <c r="K48" s="7"/>
      <c r="L48" s="6"/>
      <c r="M48" s="2"/>
      <c r="N48" s="7">
        <v>22</v>
      </c>
      <c r="O48" s="7"/>
      <c r="P48" s="7">
        <v>5</v>
      </c>
      <c r="Q48" s="7"/>
      <c r="R48" s="6">
        <v>27</v>
      </c>
      <c r="S48" s="2"/>
      <c r="T48" s="6">
        <v>27</v>
      </c>
    </row>
    <row r="49" spans="2:20" s="1" customFormat="1" ht="19.7" customHeight="1" x14ac:dyDescent="0.2">
      <c r="C49" s="11"/>
      <c r="D49" s="4" t="s">
        <v>53</v>
      </c>
      <c r="E49" s="5"/>
      <c r="F49" s="5">
        <v>28</v>
      </c>
      <c r="G49" s="5"/>
      <c r="H49" s="5"/>
      <c r="I49" s="5">
        <v>20</v>
      </c>
      <c r="J49" s="5">
        <v>4</v>
      </c>
      <c r="K49" s="5"/>
      <c r="L49" s="6">
        <v>52</v>
      </c>
      <c r="M49" s="2"/>
      <c r="N49" s="5">
        <v>2</v>
      </c>
      <c r="O49" s="5"/>
      <c r="P49" s="5">
        <v>3</v>
      </c>
      <c r="Q49" s="5"/>
      <c r="R49" s="6">
        <v>5</v>
      </c>
      <c r="S49" s="2"/>
      <c r="T49" s="6">
        <v>57</v>
      </c>
    </row>
    <row r="50" spans="2:20" s="1" customFormat="1" ht="19.7" customHeight="1" x14ac:dyDescent="0.2">
      <c r="C50" s="11"/>
      <c r="D50" s="4" t="s">
        <v>54</v>
      </c>
      <c r="E50" s="7"/>
      <c r="F50" s="7">
        <v>28</v>
      </c>
      <c r="G50" s="7"/>
      <c r="H50" s="7"/>
      <c r="I50" s="7">
        <v>14</v>
      </c>
      <c r="J50" s="7">
        <v>1</v>
      </c>
      <c r="K50" s="7"/>
      <c r="L50" s="6">
        <v>43</v>
      </c>
      <c r="M50" s="2"/>
      <c r="N50" s="7">
        <v>1</v>
      </c>
      <c r="O50" s="7"/>
      <c r="P50" s="7">
        <v>2</v>
      </c>
      <c r="Q50" s="7"/>
      <c r="R50" s="6">
        <v>3</v>
      </c>
      <c r="S50" s="2"/>
      <c r="T50" s="6">
        <v>46</v>
      </c>
    </row>
    <row r="51" spans="2:20" s="1" customFormat="1" ht="19.7" customHeight="1" x14ac:dyDescent="0.2">
      <c r="C51" s="11"/>
      <c r="D51" s="4" t="s">
        <v>55</v>
      </c>
      <c r="E51" s="5"/>
      <c r="F51" s="5">
        <v>81</v>
      </c>
      <c r="G51" s="5"/>
      <c r="H51" s="5"/>
      <c r="I51" s="5">
        <v>56</v>
      </c>
      <c r="J51" s="5">
        <v>4</v>
      </c>
      <c r="K51" s="5"/>
      <c r="L51" s="6">
        <v>141</v>
      </c>
      <c r="M51" s="2"/>
      <c r="N51" s="5">
        <v>10</v>
      </c>
      <c r="O51" s="5"/>
      <c r="P51" s="5">
        <v>7</v>
      </c>
      <c r="Q51" s="5"/>
      <c r="R51" s="6">
        <v>17</v>
      </c>
      <c r="S51" s="2"/>
      <c r="T51" s="6">
        <v>158</v>
      </c>
    </row>
    <row r="52" spans="2:20" s="1" customFormat="1" ht="19.7" customHeight="1" x14ac:dyDescent="0.2">
      <c r="C52" s="11"/>
      <c r="D52" s="4" t="s">
        <v>56</v>
      </c>
      <c r="E52" s="7"/>
      <c r="F52" s="7">
        <v>75</v>
      </c>
      <c r="G52" s="7"/>
      <c r="H52" s="7"/>
      <c r="I52" s="7">
        <v>30</v>
      </c>
      <c r="J52" s="7">
        <v>8</v>
      </c>
      <c r="K52" s="7"/>
      <c r="L52" s="6">
        <v>113</v>
      </c>
      <c r="M52" s="2"/>
      <c r="N52" s="7">
        <v>5</v>
      </c>
      <c r="O52" s="7"/>
      <c r="P52" s="7">
        <v>2</v>
      </c>
      <c r="Q52" s="7"/>
      <c r="R52" s="6">
        <v>7</v>
      </c>
      <c r="S52" s="2"/>
      <c r="T52" s="6">
        <v>120</v>
      </c>
    </row>
    <row r="53" spans="2:20" s="1" customFormat="1" ht="19.7" customHeight="1" x14ac:dyDescent="0.2">
      <c r="C53" s="11"/>
      <c r="D53" s="4" t="s">
        <v>57</v>
      </c>
      <c r="E53" s="5"/>
      <c r="F53" s="5">
        <v>63</v>
      </c>
      <c r="G53" s="5"/>
      <c r="H53" s="5"/>
      <c r="I53" s="5">
        <v>4</v>
      </c>
      <c r="J53" s="5">
        <v>6</v>
      </c>
      <c r="K53" s="5"/>
      <c r="L53" s="6">
        <v>73</v>
      </c>
      <c r="M53" s="2"/>
      <c r="N53" s="5">
        <v>5</v>
      </c>
      <c r="O53" s="5"/>
      <c r="P53" s="5">
        <v>2</v>
      </c>
      <c r="Q53" s="5"/>
      <c r="R53" s="6">
        <v>7</v>
      </c>
      <c r="S53" s="2"/>
      <c r="T53" s="6">
        <v>80</v>
      </c>
    </row>
    <row r="54" spans="2:20" s="1" customFormat="1" ht="11.1" customHeight="1" x14ac:dyDescent="0.2">
      <c r="B54" s="2"/>
      <c r="C54" s="11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</row>
    <row r="55" spans="2:20" s="1" customFormat="1" ht="19.7" customHeight="1" x14ac:dyDescent="0.2">
      <c r="C55" s="8" t="s">
        <v>4</v>
      </c>
      <c r="D55" s="9"/>
      <c r="E55" s="6">
        <v>166</v>
      </c>
      <c r="F55" s="6">
        <v>1779</v>
      </c>
      <c r="G55" s="6">
        <v>398</v>
      </c>
      <c r="H55" s="6">
        <v>52</v>
      </c>
      <c r="I55" s="6">
        <v>930</v>
      </c>
      <c r="J55" s="6">
        <v>365</v>
      </c>
      <c r="K55" s="6">
        <f>2557-200</f>
        <v>2357</v>
      </c>
      <c r="L55" s="6">
        <f>6247-200</f>
        <v>6047</v>
      </c>
      <c r="M55" s="2"/>
      <c r="N55" s="6">
        <v>429</v>
      </c>
      <c r="O55" s="6">
        <v>284</v>
      </c>
      <c r="P55" s="6">
        <v>282</v>
      </c>
      <c r="Q55" s="6">
        <v>36</v>
      </c>
      <c r="R55" s="6">
        <v>1031</v>
      </c>
      <c r="S55" s="2"/>
      <c r="T55" s="6">
        <f>7278-200</f>
        <v>7078</v>
      </c>
    </row>
    <row r="56" spans="2:20" s="1" customFormat="1" ht="23.45" customHeight="1" x14ac:dyDescent="0.2"/>
    <row r="57" spans="2:20" s="1" customFormat="1" ht="90.2" customHeight="1" x14ac:dyDescent="0.2"/>
  </sheetData>
  <mergeCells count="16">
    <mergeCell ref="T5:T6"/>
    <mergeCell ref="D5:D6"/>
    <mergeCell ref="E5:K5"/>
    <mergeCell ref="L5:L6"/>
    <mergeCell ref="N5:Q5"/>
    <mergeCell ref="R5:R6"/>
    <mergeCell ref="C24:C46"/>
    <mergeCell ref="C47:C54"/>
    <mergeCell ref="C5:C6"/>
    <mergeCell ref="C7:C8"/>
    <mergeCell ref="C9:C12"/>
    <mergeCell ref="C13:C15"/>
    <mergeCell ref="C16:C17"/>
    <mergeCell ref="C18:C19"/>
    <mergeCell ref="C20:C21"/>
    <mergeCell ref="C22:C23"/>
  </mergeCells>
  <pageMargins left="0.7" right="0.7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Raport 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Karolina Jucha</cp:lastModifiedBy>
  <dcterms:created xsi:type="dcterms:W3CDTF">2022-01-31T21:09:38Z</dcterms:created>
  <dcterms:modified xsi:type="dcterms:W3CDTF">2022-01-31T21:14:15Z</dcterms:modified>
</cp:coreProperties>
</file>