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ariuszjastrzebski\Desktop\DS\PERUN dokumenty na stronę 2026 r\"/>
    </mc:Choice>
  </mc:AlternateContent>
  <xr:revisionPtr revIDLastSave="0" documentId="8_{8F787D0A-64BD-4FD9-8A2F-C26BE813DF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Harmonogram Projektu" sheetId="5" r:id="rId1"/>
    <sheet name="Kosztorys projektu" sheetId="8" r:id="rId2"/>
    <sheet name="Harmonogram płatności" sheetId="9" r:id="rId3"/>
    <sheet name="Wykaz ap. N-B i WNiP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8" l="1"/>
  <c r="M41" i="8"/>
  <c r="K43" i="8"/>
  <c r="M43" i="8"/>
  <c r="M42" i="8"/>
  <c r="I12" i="8"/>
  <c r="I11" i="8" s="1"/>
  <c r="I40" i="8"/>
  <c r="K40" i="8" s="1"/>
  <c r="I39" i="8"/>
  <c r="K39" i="8" s="1"/>
  <c r="I37" i="8"/>
  <c r="K37" i="8" s="1"/>
  <c r="I36" i="8"/>
  <c r="K36" i="8" s="1"/>
  <c r="I33" i="8"/>
  <c r="K33" i="8" s="1"/>
  <c r="I32" i="8"/>
  <c r="K32" i="8" s="1"/>
  <c r="I30" i="8"/>
  <c r="K30" i="8" s="1"/>
  <c r="I29" i="8"/>
  <c r="K29" i="8" s="1"/>
  <c r="I23" i="8"/>
  <c r="K23" i="8" s="1"/>
  <c r="I22" i="8"/>
  <c r="K22" i="8" s="1"/>
  <c r="I20" i="8"/>
  <c r="K20" i="8" s="1"/>
  <c r="I19" i="8"/>
  <c r="K19" i="8" s="1"/>
  <c r="I16" i="8"/>
  <c r="K16" i="8" s="1"/>
  <c r="I15" i="8"/>
  <c r="K15" i="8" s="1"/>
  <c r="I13" i="8"/>
  <c r="K13" i="8" s="1"/>
  <c r="K12" i="8"/>
  <c r="D28" i="9"/>
  <c r="D27" i="9"/>
  <c r="D22" i="9"/>
  <c r="D17" i="9"/>
  <c r="D12" i="9"/>
  <c r="E13" i="6" l="1"/>
  <c r="L38" i="8"/>
  <c r="L31" i="8"/>
  <c r="L21" i="8"/>
  <c r="L18" i="8"/>
  <c r="L14" i="8"/>
  <c r="H21" i="8"/>
  <c r="G21" i="8"/>
  <c r="F21" i="8"/>
  <c r="H18" i="8"/>
  <c r="G18" i="8"/>
  <c r="H17" i="8" l="1"/>
  <c r="L17" i="8"/>
  <c r="G35" i="8"/>
  <c r="H35" i="8"/>
  <c r="G38" i="8"/>
  <c r="G34" i="8" s="1"/>
  <c r="H38" i="8"/>
  <c r="M40" i="8"/>
  <c r="N40" i="8" s="1"/>
  <c r="M37" i="8"/>
  <c r="N37" i="8" s="1"/>
  <c r="M33" i="8"/>
  <c r="N33" i="8" s="1"/>
  <c r="M30" i="8"/>
  <c r="N30" i="8" s="1"/>
  <c r="G31" i="8"/>
  <c r="H31" i="8"/>
  <c r="G28" i="8"/>
  <c r="H28" i="8"/>
  <c r="M20" i="8"/>
  <c r="N20" i="8" s="1"/>
  <c r="M16" i="8"/>
  <c r="N16" i="8" s="1"/>
  <c r="M13" i="8"/>
  <c r="N13" i="8" s="1"/>
  <c r="F38" i="8"/>
  <c r="L35" i="8"/>
  <c r="L34" i="8" s="1"/>
  <c r="F35" i="8"/>
  <c r="F31" i="8"/>
  <c r="L28" i="8"/>
  <c r="L27" i="8" s="1"/>
  <c r="F28" i="8"/>
  <c r="G17" i="8"/>
  <c r="F18" i="8"/>
  <c r="F17" i="8" s="1"/>
  <c r="H14" i="8"/>
  <c r="G14" i="8"/>
  <c r="F14" i="8"/>
  <c r="L11" i="8"/>
  <c r="L10" i="8" s="1"/>
  <c r="H11" i="8"/>
  <c r="G11" i="8"/>
  <c r="F11" i="8"/>
  <c r="F27" i="8" l="1"/>
  <c r="G27" i="8"/>
  <c r="L9" i="8"/>
  <c r="L26" i="8"/>
  <c r="F10" i="8"/>
  <c r="F9" i="8" s="1"/>
  <c r="G10" i="8"/>
  <c r="G9" i="8" s="1"/>
  <c r="H34" i="8"/>
  <c r="H10" i="8"/>
  <c r="H9" i="8" s="1"/>
  <c r="F34" i="8"/>
  <c r="F26" i="8" s="1"/>
  <c r="I31" i="8"/>
  <c r="M23" i="8"/>
  <c r="N23" i="8" s="1"/>
  <c r="M12" i="8"/>
  <c r="I18" i="8"/>
  <c r="K28" i="8"/>
  <c r="M39" i="8"/>
  <c r="N39" i="8" s="1"/>
  <c r="K38" i="8"/>
  <c r="I14" i="8"/>
  <c r="I21" i="8"/>
  <c r="H27" i="8"/>
  <c r="H26" i="8" s="1"/>
  <c r="H41" i="8" s="1"/>
  <c r="M29" i="8"/>
  <c r="N29" i="8" s="1"/>
  <c r="I35" i="8"/>
  <c r="I28" i="8"/>
  <c r="G26" i="8"/>
  <c r="I38" i="8"/>
  <c r="I27" i="8" l="1"/>
  <c r="G41" i="8"/>
  <c r="I17" i="8"/>
  <c r="M28" i="8"/>
  <c r="N28" i="8" s="1"/>
  <c r="K21" i="8"/>
  <c r="M19" i="8"/>
  <c r="K18" i="8"/>
  <c r="M15" i="8"/>
  <c r="K14" i="8"/>
  <c r="M36" i="8"/>
  <c r="N36" i="8" s="1"/>
  <c r="K35" i="8"/>
  <c r="K34" i="8" s="1"/>
  <c r="N12" i="8"/>
  <c r="M11" i="8"/>
  <c r="K31" i="8"/>
  <c r="K27" i="8" s="1"/>
  <c r="M32" i="8"/>
  <c r="F41" i="8"/>
  <c r="M22" i="8"/>
  <c r="I34" i="8"/>
  <c r="I26" i="8" s="1"/>
  <c r="I10" i="8"/>
  <c r="I9" i="8" s="1"/>
  <c r="K11" i="8"/>
  <c r="M38" i="8"/>
  <c r="N38" i="8" s="1"/>
  <c r="M35" i="8" l="1"/>
  <c r="M34" i="8" s="1"/>
  <c r="K17" i="8"/>
  <c r="M31" i="8"/>
  <c r="N32" i="8"/>
  <c r="M14" i="8"/>
  <c r="N14" i="8" s="1"/>
  <c r="N15" i="8"/>
  <c r="M21" i="8"/>
  <c r="N21" i="8" s="1"/>
  <c r="N22" i="8"/>
  <c r="K10" i="8"/>
  <c r="M18" i="8"/>
  <c r="N18" i="8" s="1"/>
  <c r="N19" i="8"/>
  <c r="K26" i="8"/>
  <c r="I41" i="8"/>
  <c r="N11" i="8"/>
  <c r="N35" i="8"/>
  <c r="M10" i="8" l="1"/>
  <c r="N10" i="8" s="1"/>
  <c r="K9" i="8"/>
  <c r="K41" i="8" s="1"/>
  <c r="M17" i="8"/>
  <c r="N17" i="8" s="1"/>
  <c r="M27" i="8"/>
  <c r="N27" i="8" s="1"/>
  <c r="N31" i="8"/>
  <c r="N34" i="8"/>
  <c r="M26" i="8" l="1"/>
  <c r="M9" i="8"/>
  <c r="N9" i="8" s="1"/>
  <c r="N26" i="8"/>
  <c r="N41" i="8" l="1"/>
  <c r="H36" i="5"/>
  <c r="G36" i="5"/>
  <c r="H31" i="5"/>
  <c r="G31" i="5"/>
  <c r="H26" i="5"/>
  <c r="G26" i="5"/>
  <c r="G24" i="5" s="1"/>
  <c r="H20" i="5"/>
  <c r="H15" i="5"/>
  <c r="H10" i="5"/>
  <c r="G20" i="5"/>
  <c r="G15" i="5"/>
  <c r="G10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<sst xmlns="http://schemas.openxmlformats.org/spreadsheetml/2006/main" count="161" uniqueCount="86">
  <si>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</si>
  <si>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</si>
  <si>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</si>
  <si>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</si>
  <si>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</si>
  <si>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</si>
  <si>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</si>
  <si>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</si>
  <si>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</si>
  <si>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</si>
  <si>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</si>
  <si>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</si>
  <si>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</si>
  <si>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</si>
  <si>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</si>
  <si>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</si>
  <si>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</si>
  <si>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</si>
  <si>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</si>
  <si>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</si>
  <si>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</si>
  <si>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</si>
  <si>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</si>
  <si>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</si>
  <si>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</si>
  <si>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</si>
  <si>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</si>
  <si>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</si>
  <si>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</si>
  <si>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</si>
  <si>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</si>
  <si>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</si>
  <si>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</si>
  <si>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Wkład własny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</si>
  <si>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</si>
  <si>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</si>
  <si>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</si>
  <si>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</si>
  <si>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</si>
  <si>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</si>
  <si>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</si>
  <si>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</si>
  <si>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</si>
  <si>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</si>
  <si>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</si>
  <si>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</si>
  <si>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</si>
  <si>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</si>
  <si>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</si>
  <si>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</si>
  <si>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</si>
  <si>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</si>
  <si>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</si>
  <si>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</si>
  <si>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</si>
  <si>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</si>
  <si>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</si>
  <si>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</si>
  <si>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</si>
  <si>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</si>
  <si>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</si>
  <si>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</si>
  <si>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</si>
  <si>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</si>
  <si>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</si>
  <si>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</si>
  <si>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Realizacja prac naukowych - uzyskanie …. Poziomu Gotowości Technologii</t>
  </si>
  <si>
    <t>Realizacja prac rozwojowych - uzyskanie …. Poziomu Gotowości Technologii</t>
  </si>
  <si>
    <t>W imieniu Lidera 
oraz Konsorcjantów</t>
  </si>
  <si>
    <t xml:space="preserve">
W imieniu Lidera 
oraz Konsorcjantów</t>
  </si>
  <si>
    <t xml:space="preserve">W imieniu Lidera 
oraz Konsorcjantów </t>
  </si>
  <si>
    <t>ZAPOTRZEBOWANIE NA ŚRODKI FINANSOWE</t>
  </si>
  <si>
    <t>ROK</t>
  </si>
  <si>
    <t>ŹRÓDŁO FINANSOWANIA: NCBR</t>
  </si>
  <si>
    <t>Rok 202…</t>
  </si>
  <si>
    <t>I półrocze</t>
  </si>
  <si>
    <t>II półrocze</t>
  </si>
  <si>
    <t>Razem</t>
  </si>
  <si>
    <t xml:space="preserve">RAZEM BADANIA NAUKOWE </t>
  </si>
  <si>
    <t>RAZEM PRACE ROZWOJOWE</t>
  </si>
  <si>
    <t>Suma etapu</t>
  </si>
  <si>
    <t>8=9*(5+7)</t>
  </si>
  <si>
    <t>Załącznik nr ... do Aneksu - Załącznik nr 3... do Umowy Nr DOB-PERUN - …... - …… - …... - ……</t>
  </si>
  <si>
    <t>Załącznik nr ... do Aneksu - Załącznik nr 2... do Umowy Nr DOB-PERUN - …... - …… - …... - ……</t>
  </si>
  <si>
    <t>Załącznik nr ... do Aneksu - Załącznik nr 4... do Umowy Nr DOB-PERUN - …... - …… - …... - ……</t>
  </si>
  <si>
    <t>Załącznik nr ... do Aneksu - Załącznik nr 5... do Umowy Nr DOB-PERUN - …... - …… - …... -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</si>
</sst>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3" fillId="0" borderId="14" xfId="0" applyFont="1" applyFill="1" applyBorder="1"/>
    <xf numFmtId="4" fontId="13" fillId="0" borderId="14" xfId="0" applyNumberFormat="1" applyFont="1" applyFill="1" applyBorder="1" applyAlignment="1">
      <alignment horizontal="right"/>
    </xf>
    <xf numFmtId="4" fontId="13" fillId="0" borderId="14" xfId="0" applyNumberFormat="1" applyFont="1" applyFill="1" applyBorder="1"/>
    <xf numFmtId="10" fontId="13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3" fillId="0" borderId="14" xfId="1" applyNumberFormat="1" applyFont="1" applyFill="1" applyBorder="1"/>
    <xf numFmtId="10" fontId="13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5" fillId="6" borderId="1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35" xfId="0" applyFont="1" applyFill="1" applyBorder="1" applyAlignment="1">
      <alignment horizontal="left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" fontId="4" fillId="0" borderId="4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4" fontId="4" fillId="7" borderId="2" xfId="0" applyNumberFormat="1" applyFont="1" applyFill="1" applyBorder="1" applyAlignment="1">
      <alignment horizontal="left" vertical="center"/>
    </xf>
    <xf numFmtId="44" fontId="4" fillId="12" borderId="2" xfId="0" applyNumberFormat="1" applyFont="1" applyFill="1" applyBorder="1" applyAlignment="1">
      <alignment horizontal="left" vertical="center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39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0" fontId="19" fillId="0" borderId="44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right"/>
    </xf>
    <xf numFmtId="0" fontId="13" fillId="0" borderId="14" xfId="0" applyFont="1" applyFill="1" applyBorder="1" applyAlignment="1">
      <alignment horizontal="left" vertical="top"/>
    </xf>
    <xf numFmtId="0" fontId="13" fillId="0" borderId="14" xfId="0" applyFont="1" applyFill="1" applyBorder="1" applyAlignment="1"/>
    <xf numFmtId="0" fontId="0" fillId="0" borderId="21" xfId="0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13" fillId="0" borderId="22" xfId="0" applyFont="1" applyFill="1" applyBorder="1" applyAlignment="1">
      <alignment horizontal="left" vertical="top"/>
    </xf>
    <xf numFmtId="0" fontId="13" fillId="0" borderId="35" xfId="0" applyFont="1" applyFill="1" applyBorder="1" applyAlignment="1">
      <alignment horizontal="left" vertical="top"/>
    </xf>
    <xf numFmtId="0" fontId="9" fillId="8" borderId="1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" fillId="9" borderId="32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1" fillId="9" borderId="19" xfId="0" applyFont="1" applyFill="1" applyBorder="1" applyAlignment="1">
      <alignment horizontal="right"/>
    </xf>
    <xf numFmtId="0" fontId="1" fillId="9" borderId="14" xfId="0" applyFont="1" applyFill="1" applyBorder="1" applyAlignment="1">
      <alignment horizontal="right"/>
    </xf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4" fontId="6" fillId="0" borderId="5" xfId="0" applyNumberFormat="1" applyFont="1" applyBorder="1" applyAlignment="1">
      <alignment horizontal="left" vertical="center" wrapText="1"/>
    </xf>
    <xf numFmtId="44" fontId="6" fillId="0" borderId="8" xfId="0" applyNumberFormat="1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horizontal="right" vertical="center"/>
    </xf>
    <xf numFmtId="0" fontId="4" fillId="12" borderId="7" xfId="0" applyFont="1" applyFill="1" applyBorder="1" applyAlignment="1">
      <alignment horizontal="right" vertical="center"/>
    </xf>
    <xf numFmtId="0" fontId="4" fillId="12" borderId="9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</xdr:row>
          <xdr:rowOff>88900</xdr:rowOff>
        </xdr:from>
        <xdr:to>
          <xdr:col>5</xdr:col>
          <xdr:colOff>914400</xdr:colOff>
          <xdr:row>7</xdr:row>
          <xdr:rowOff>412750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31750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7</xdr:row>
          <xdr:rowOff>88900</xdr:rowOff>
        </xdr:from>
        <xdr:to>
          <xdr:col>7</xdr:col>
          <xdr:colOff>31750</xdr:colOff>
          <xdr:row>7</xdr:row>
          <xdr:rowOff>412750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12</xdr:row>
          <xdr:rowOff>190500</xdr:rowOff>
        </xdr:from>
        <xdr:to>
          <xdr:col>7</xdr:col>
          <xdr:colOff>69850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18</xdr:row>
          <xdr:rowOff>190500</xdr:rowOff>
        </xdr:from>
        <xdr:to>
          <xdr:col>7</xdr:col>
          <xdr:colOff>88900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opLeftCell="B34" zoomScaleNormal="100" workbookViewId="0">
      <selection activeCell="B1" sqref="B1"/>
    </sheetView>
  </sheetViews>
  <sheetFormatPr defaultRowHeight="14.5" x14ac:dyDescent="0.35"/>
  <cols>
    <col min="2" max="2" width="7.54296875" customWidth="1"/>
    <col min="3" max="3" width="14.453125" customWidth="1"/>
    <col min="4" max="4" width="8.54296875" customWidth="1"/>
    <col min="5" max="5" width="48.1796875" customWidth="1"/>
    <col min="6" max="6" width="23.26953125" customWidth="1"/>
    <col min="7" max="7" width="13.81640625" customWidth="1"/>
    <col min="8" max="8" width="11.81640625" customWidth="1"/>
    <col min="15" max="16" width="0" hidden="1" customWidth="1"/>
  </cols>
  <sheetData>
    <row r="1" spans="2:16" x14ac:dyDescent="0.35">
      <c r="B1" s="2" t="s">
        <v>83</v>
      </c>
      <c r="C1" s="2"/>
      <c r="D1" s="2"/>
      <c r="O1" s="27" t="s">
        <v>7</v>
      </c>
      <c r="P1" s="28" t="s">
        <v>29</v>
      </c>
    </row>
    <row r="2" spans="2:16" x14ac:dyDescent="0.35">
      <c r="E2" s="2"/>
      <c r="O2" s="27" t="s">
        <v>24</v>
      </c>
      <c r="P2" s="28" t="s">
        <v>30</v>
      </c>
    </row>
    <row r="3" spans="2:16" s="3" customFormat="1" ht="15.5" x14ac:dyDescent="0.35">
      <c r="B3" s="133" t="s">
        <v>2</v>
      </c>
      <c r="C3" s="133"/>
      <c r="D3" s="133"/>
      <c r="E3" s="133"/>
      <c r="F3" s="133"/>
      <c r="G3" s="133"/>
      <c r="H3" s="133"/>
      <c r="O3" s="27" t="s">
        <v>25</v>
      </c>
      <c r="P3" s="28" t="s">
        <v>31</v>
      </c>
    </row>
    <row r="4" spans="2:16" s="3" customFormat="1" ht="15" thickBot="1" x14ac:dyDescent="0.4">
      <c r="O4" s="28" t="s">
        <v>26</v>
      </c>
    </row>
    <row r="5" spans="2:16" s="3" customFormat="1" ht="28.5" customHeight="1" thickBot="1" x14ac:dyDescent="0.4">
      <c r="B5" s="134" t="s">
        <v>0</v>
      </c>
      <c r="C5" s="134" t="s">
        <v>23</v>
      </c>
      <c r="D5" s="134" t="s">
        <v>59</v>
      </c>
      <c r="E5" s="134" t="s">
        <v>60</v>
      </c>
      <c r="F5" s="134" t="s">
        <v>1</v>
      </c>
      <c r="G5" s="136" t="s">
        <v>3</v>
      </c>
      <c r="H5" s="137"/>
      <c r="O5" s="28" t="s">
        <v>27</v>
      </c>
    </row>
    <row r="6" spans="2:16" s="3" customFormat="1" ht="45.75" customHeight="1" thickBot="1" x14ac:dyDescent="0.4">
      <c r="B6" s="135"/>
      <c r="C6" s="135"/>
      <c r="D6" s="135"/>
      <c r="E6" s="135"/>
      <c r="F6" s="135"/>
      <c r="G6" s="6" t="s">
        <v>4</v>
      </c>
      <c r="H6" s="7" t="s">
        <v>5</v>
      </c>
      <c r="O6" s="28" t="s">
        <v>28</v>
      </c>
    </row>
    <row r="7" spans="2:16" s="3" customFormat="1" ht="15" thickBot="1" x14ac:dyDescent="0.4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35">
      <c r="B8" s="123" t="s">
        <v>58</v>
      </c>
      <c r="C8" s="140"/>
      <c r="D8" s="140"/>
      <c r="E8" s="141"/>
      <c r="F8" s="76" t="s">
        <v>6</v>
      </c>
      <c r="G8" s="77">
        <f>G10</f>
        <v>0</v>
      </c>
      <c r="H8" s="78"/>
    </row>
    <row r="9" spans="2:16" s="1" customFormat="1" ht="24" customHeight="1" x14ac:dyDescent="0.3">
      <c r="B9" s="142" t="s">
        <v>7</v>
      </c>
      <c r="C9" s="129" t="s">
        <v>66</v>
      </c>
      <c r="D9" s="130"/>
      <c r="E9" s="131"/>
      <c r="F9" s="89" t="s">
        <v>44</v>
      </c>
      <c r="G9" s="90"/>
      <c r="H9" s="91"/>
    </row>
    <row r="10" spans="2:16" s="1" customFormat="1" ht="24.75" customHeight="1" x14ac:dyDescent="0.3">
      <c r="B10" s="127"/>
      <c r="C10" s="117"/>
      <c r="D10" s="94"/>
      <c r="E10" s="95"/>
      <c r="F10" s="115" t="s">
        <v>49</v>
      </c>
      <c r="G10" s="37">
        <f>G11</f>
        <v>0</v>
      </c>
      <c r="H10" s="38">
        <f>H13</f>
        <v>0</v>
      </c>
    </row>
    <row r="11" spans="2:16" s="1" customFormat="1" ht="20.149999999999999" customHeight="1" x14ac:dyDescent="0.3">
      <c r="B11" s="127"/>
      <c r="C11" s="117"/>
      <c r="D11" s="96"/>
      <c r="E11" s="97"/>
      <c r="F11" s="15"/>
      <c r="G11" s="30"/>
      <c r="H11" s="31"/>
    </row>
    <row r="12" spans="2:16" s="1" customFormat="1" ht="20.149999999999999" customHeight="1" x14ac:dyDescent="0.3">
      <c r="B12" s="127"/>
      <c r="C12" s="117"/>
      <c r="D12" s="96"/>
      <c r="E12" s="97"/>
      <c r="F12" s="15"/>
      <c r="G12" s="30"/>
      <c r="H12" s="31"/>
    </row>
    <row r="13" spans="2:16" s="1" customFormat="1" ht="20.149999999999999" customHeight="1" x14ac:dyDescent="0.3">
      <c r="B13" s="128"/>
      <c r="C13" s="118"/>
      <c r="D13" s="96"/>
      <c r="E13" s="97"/>
      <c r="F13" s="15"/>
      <c r="G13" s="30"/>
      <c r="H13" s="31"/>
    </row>
    <row r="14" spans="2:16" s="1" customFormat="1" ht="20.149999999999999" customHeight="1" x14ac:dyDescent="0.3">
      <c r="B14" s="126" t="s">
        <v>24</v>
      </c>
      <c r="C14" s="129" t="s">
        <v>66</v>
      </c>
      <c r="D14" s="130"/>
      <c r="E14" s="131"/>
      <c r="F14" s="89" t="s">
        <v>44</v>
      </c>
      <c r="G14" s="30"/>
      <c r="H14" s="31"/>
    </row>
    <row r="15" spans="2:16" s="1" customFormat="1" ht="24.75" customHeight="1" x14ac:dyDescent="0.3">
      <c r="B15" s="127"/>
      <c r="C15" s="119"/>
      <c r="D15" s="96"/>
      <c r="E15" s="98"/>
      <c r="F15" s="115" t="s">
        <v>49</v>
      </c>
      <c r="G15" s="39">
        <f>G16</f>
        <v>0</v>
      </c>
      <c r="H15" s="40">
        <f>H18</f>
        <v>0</v>
      </c>
    </row>
    <row r="16" spans="2:16" s="1" customFormat="1" ht="20.149999999999999" customHeight="1" x14ac:dyDescent="0.3">
      <c r="B16" s="127"/>
      <c r="C16" s="117"/>
      <c r="D16" s="96"/>
      <c r="E16" s="97"/>
      <c r="F16" s="15"/>
      <c r="G16" s="30"/>
      <c r="H16" s="31"/>
    </row>
    <row r="17" spans="2:8" s="1" customFormat="1" ht="20.149999999999999" customHeight="1" x14ac:dyDescent="0.3">
      <c r="B17" s="127"/>
      <c r="C17" s="117"/>
      <c r="D17" s="96"/>
      <c r="E17" s="97"/>
      <c r="F17" s="15"/>
      <c r="G17" s="30"/>
      <c r="H17" s="31"/>
    </row>
    <row r="18" spans="2:8" s="1" customFormat="1" ht="20.149999999999999" customHeight="1" x14ac:dyDescent="0.3">
      <c r="B18" s="128"/>
      <c r="C18" s="118"/>
      <c r="D18" s="96"/>
      <c r="E18" s="97"/>
      <c r="F18" s="15"/>
      <c r="G18" s="30"/>
      <c r="H18" s="31"/>
    </row>
    <row r="19" spans="2:8" s="1" customFormat="1" ht="20.149999999999999" customHeight="1" x14ac:dyDescent="0.3">
      <c r="B19" s="126" t="s">
        <v>8</v>
      </c>
      <c r="C19" s="129" t="s">
        <v>66</v>
      </c>
      <c r="D19" s="130"/>
      <c r="E19" s="131"/>
      <c r="F19" s="89" t="s">
        <v>44</v>
      </c>
      <c r="G19" s="30"/>
      <c r="H19" s="31"/>
    </row>
    <row r="20" spans="2:8" s="1" customFormat="1" ht="24.75" customHeight="1" x14ac:dyDescent="0.3">
      <c r="B20" s="127"/>
      <c r="C20" s="119"/>
      <c r="D20" s="96"/>
      <c r="E20" s="99"/>
      <c r="F20" s="115" t="s">
        <v>49</v>
      </c>
      <c r="G20" s="39">
        <f>G21</f>
        <v>0</v>
      </c>
      <c r="H20" s="40">
        <f>H23</f>
        <v>0</v>
      </c>
    </row>
    <row r="21" spans="2:8" s="1" customFormat="1" ht="20.149999999999999" customHeight="1" x14ac:dyDescent="0.3">
      <c r="B21" s="127"/>
      <c r="C21" s="117"/>
      <c r="D21" s="96"/>
      <c r="E21" s="97"/>
      <c r="F21" s="15"/>
      <c r="G21" s="30"/>
      <c r="H21" s="31"/>
    </row>
    <row r="22" spans="2:8" s="1" customFormat="1" ht="20.149999999999999" customHeight="1" x14ac:dyDescent="0.3">
      <c r="B22" s="127"/>
      <c r="C22" s="117"/>
      <c r="D22" s="100"/>
      <c r="E22" s="101"/>
      <c r="F22" s="20"/>
      <c r="G22" s="32"/>
      <c r="H22" s="33"/>
    </row>
    <row r="23" spans="2:8" s="1" customFormat="1" ht="20.149999999999999" customHeight="1" thickBot="1" x14ac:dyDescent="0.35">
      <c r="B23" s="132"/>
      <c r="C23" s="149"/>
      <c r="D23" s="100"/>
      <c r="E23" s="101"/>
      <c r="F23" s="20"/>
      <c r="G23" s="32"/>
      <c r="H23" s="33"/>
    </row>
    <row r="24" spans="2:8" s="1" customFormat="1" ht="24" customHeight="1" thickBot="1" x14ac:dyDescent="0.35">
      <c r="B24" s="123" t="s">
        <v>57</v>
      </c>
      <c r="C24" s="124"/>
      <c r="D24" s="124"/>
      <c r="E24" s="125"/>
      <c r="F24" s="76" t="s">
        <v>6</v>
      </c>
      <c r="G24" s="35">
        <f>G26</f>
        <v>0</v>
      </c>
      <c r="H24" s="29"/>
    </row>
    <row r="25" spans="2:8" s="92" customFormat="1" ht="24" customHeight="1" thickBot="1" x14ac:dyDescent="0.35">
      <c r="B25" s="143" t="s">
        <v>9</v>
      </c>
      <c r="C25" s="129" t="s">
        <v>67</v>
      </c>
      <c r="D25" s="130"/>
      <c r="E25" s="131"/>
      <c r="F25" s="89" t="s">
        <v>44</v>
      </c>
      <c r="G25" s="90"/>
      <c r="H25" s="91"/>
    </row>
    <row r="26" spans="2:8" s="1" customFormat="1" ht="25.5" customHeight="1" x14ac:dyDescent="0.3">
      <c r="B26" s="144"/>
      <c r="C26" s="116"/>
      <c r="D26" s="94"/>
      <c r="E26" s="95"/>
      <c r="F26" s="115" t="s">
        <v>49</v>
      </c>
      <c r="G26" s="37">
        <f>G27</f>
        <v>0</v>
      </c>
      <c r="H26" s="38">
        <f>H29</f>
        <v>0</v>
      </c>
    </row>
    <row r="27" spans="2:8" s="1" customFormat="1" ht="20.149999999999999" customHeight="1" x14ac:dyDescent="0.3">
      <c r="B27" s="144"/>
      <c r="C27" s="117"/>
      <c r="D27" s="96"/>
      <c r="E27" s="97"/>
      <c r="F27" s="15"/>
      <c r="G27" s="30"/>
      <c r="H27" s="31"/>
    </row>
    <row r="28" spans="2:8" s="1" customFormat="1" ht="20.149999999999999" customHeight="1" x14ac:dyDescent="0.3">
      <c r="B28" s="144"/>
      <c r="C28" s="117"/>
      <c r="D28" s="96"/>
      <c r="E28" s="97"/>
      <c r="F28" s="15"/>
      <c r="G28" s="30"/>
      <c r="H28" s="31"/>
    </row>
    <row r="29" spans="2:8" s="1" customFormat="1" ht="20.149999999999999" customHeight="1" x14ac:dyDescent="0.3">
      <c r="B29" s="145"/>
      <c r="C29" s="118"/>
      <c r="D29" s="96"/>
      <c r="E29" s="97"/>
      <c r="F29" s="15"/>
      <c r="G29" s="30"/>
      <c r="H29" s="31"/>
    </row>
    <row r="30" spans="2:8" s="1" customFormat="1" ht="20.149999999999999" customHeight="1" x14ac:dyDescent="0.3">
      <c r="B30" s="126" t="s">
        <v>9</v>
      </c>
      <c r="C30" s="129" t="s">
        <v>67</v>
      </c>
      <c r="D30" s="130"/>
      <c r="E30" s="131"/>
      <c r="F30" s="89" t="s">
        <v>44</v>
      </c>
      <c r="G30" s="30"/>
      <c r="H30" s="31"/>
    </row>
    <row r="31" spans="2:8" s="1" customFormat="1" ht="27.75" customHeight="1" x14ac:dyDescent="0.3">
      <c r="B31" s="127"/>
      <c r="C31" s="119"/>
      <c r="D31" s="96"/>
      <c r="E31" s="99"/>
      <c r="F31" s="115" t="s">
        <v>49</v>
      </c>
      <c r="G31" s="39">
        <f>G32</f>
        <v>0</v>
      </c>
      <c r="H31" s="40">
        <f>H34</f>
        <v>0</v>
      </c>
    </row>
    <row r="32" spans="2:8" s="1" customFormat="1" ht="20.149999999999999" customHeight="1" x14ac:dyDescent="0.3">
      <c r="B32" s="127"/>
      <c r="C32" s="117"/>
      <c r="D32" s="96"/>
      <c r="E32" s="97"/>
      <c r="F32" s="15"/>
      <c r="G32" s="30"/>
      <c r="H32" s="31"/>
    </row>
    <row r="33" spans="2:8" s="1" customFormat="1" ht="20.149999999999999" customHeight="1" x14ac:dyDescent="0.3">
      <c r="B33" s="127"/>
      <c r="C33" s="117"/>
      <c r="D33" s="96"/>
      <c r="E33" s="97"/>
      <c r="F33" s="15"/>
      <c r="G33" s="30"/>
      <c r="H33" s="31"/>
    </row>
    <row r="34" spans="2:8" s="1" customFormat="1" ht="20.149999999999999" customHeight="1" x14ac:dyDescent="0.3">
      <c r="B34" s="128"/>
      <c r="C34" s="118"/>
      <c r="D34" s="96"/>
      <c r="E34" s="97"/>
      <c r="F34" s="15"/>
      <c r="G34" s="30"/>
      <c r="H34" s="31"/>
    </row>
    <row r="35" spans="2:8" s="1" customFormat="1" ht="20.149999999999999" customHeight="1" x14ac:dyDescent="0.3">
      <c r="B35" s="126" t="s">
        <v>9</v>
      </c>
      <c r="C35" s="129" t="s">
        <v>67</v>
      </c>
      <c r="D35" s="130"/>
      <c r="E35" s="131"/>
      <c r="F35" s="89" t="s">
        <v>44</v>
      </c>
      <c r="G35" s="30"/>
      <c r="H35" s="31"/>
    </row>
    <row r="36" spans="2:8" s="1" customFormat="1" ht="27.75" customHeight="1" x14ac:dyDescent="0.3">
      <c r="B36" s="127"/>
      <c r="C36" s="120"/>
      <c r="D36" s="74"/>
      <c r="E36" s="67"/>
      <c r="F36" s="115" t="s">
        <v>49</v>
      </c>
      <c r="G36" s="39">
        <f>G37</f>
        <v>0</v>
      </c>
      <c r="H36" s="40">
        <f>H39</f>
        <v>0</v>
      </c>
    </row>
    <row r="37" spans="2:8" s="1" customFormat="1" ht="20.149999999999999" customHeight="1" x14ac:dyDescent="0.3">
      <c r="B37" s="127"/>
      <c r="C37" s="121"/>
      <c r="D37" s="74"/>
      <c r="E37" s="22"/>
      <c r="F37" s="15"/>
      <c r="G37" s="30"/>
      <c r="H37" s="31"/>
    </row>
    <row r="38" spans="2:8" s="1" customFormat="1" ht="20.149999999999999" customHeight="1" x14ac:dyDescent="0.3">
      <c r="B38" s="127"/>
      <c r="C38" s="121"/>
      <c r="D38" s="75"/>
      <c r="E38" s="23"/>
      <c r="F38" s="20"/>
      <c r="G38" s="32"/>
      <c r="H38" s="33"/>
    </row>
    <row r="39" spans="2:8" s="1" customFormat="1" ht="20.149999999999999" customHeight="1" thickBot="1" x14ac:dyDescent="0.35">
      <c r="B39" s="132"/>
      <c r="C39" s="122"/>
      <c r="D39" s="75"/>
      <c r="E39" s="23"/>
      <c r="F39" s="20"/>
      <c r="G39" s="32"/>
      <c r="H39" s="33"/>
    </row>
    <row r="40" spans="2:8" s="1" customFormat="1" ht="20.25" customHeight="1" thickBot="1" x14ac:dyDescent="0.35">
      <c r="B40" s="146" t="s">
        <v>10</v>
      </c>
      <c r="C40" s="147"/>
      <c r="D40" s="147"/>
      <c r="E40" s="148"/>
      <c r="F40" s="148"/>
      <c r="G40" s="36"/>
      <c r="H40" s="34"/>
    </row>
    <row r="41" spans="2:8" s="3" customFormat="1" x14ac:dyDescent="0.35"/>
    <row r="42" spans="2:8" s="3" customFormat="1" ht="9.65" customHeight="1" x14ac:dyDescent="0.35"/>
    <row r="43" spans="2:8" s="3" customFormat="1" ht="42" customHeight="1" x14ac:dyDescent="0.35">
      <c r="E43" s="55" t="s">
        <v>51</v>
      </c>
      <c r="G43" s="138" t="s">
        <v>70</v>
      </c>
      <c r="H43" s="138"/>
    </row>
    <row r="44" spans="2:8" s="3" customFormat="1" x14ac:dyDescent="0.35"/>
    <row r="45" spans="2:8" s="3" customFormat="1" x14ac:dyDescent="0.35">
      <c r="E45" s="68"/>
      <c r="F45" s="4"/>
      <c r="H45" s="4"/>
    </row>
    <row r="46" spans="2:8" s="3" customFormat="1" x14ac:dyDescent="0.35">
      <c r="E46" s="68"/>
      <c r="F46" s="5"/>
      <c r="H46" s="5"/>
    </row>
    <row r="47" spans="2:8" s="3" customFormat="1" ht="26.15" customHeight="1" x14ac:dyDescent="0.35">
      <c r="E47" s="41" t="s">
        <v>52</v>
      </c>
      <c r="G47" s="139" t="s">
        <v>52</v>
      </c>
      <c r="H47" s="139"/>
    </row>
    <row r="48" spans="2: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</sheetData>
  <mergeCells count="30">
    <mergeCell ref="G43:H43"/>
    <mergeCell ref="G47:H47"/>
    <mergeCell ref="C10:C13"/>
    <mergeCell ref="C15:C18"/>
    <mergeCell ref="D5:D6"/>
    <mergeCell ref="B8:E8"/>
    <mergeCell ref="C9:E9"/>
    <mergeCell ref="B9:B13"/>
    <mergeCell ref="B14:B18"/>
    <mergeCell ref="C14:E14"/>
    <mergeCell ref="C19:E19"/>
    <mergeCell ref="B19:B23"/>
    <mergeCell ref="B25:B29"/>
    <mergeCell ref="C25:E25"/>
    <mergeCell ref="B40:F40"/>
    <mergeCell ref="C20:C23"/>
    <mergeCell ref="B3:H3"/>
    <mergeCell ref="C5:C6"/>
    <mergeCell ref="B5:B6"/>
    <mergeCell ref="E5:E6"/>
    <mergeCell ref="F5:F6"/>
    <mergeCell ref="G5:H5"/>
    <mergeCell ref="C26:C29"/>
    <mergeCell ref="C31:C34"/>
    <mergeCell ref="C36:C39"/>
    <mergeCell ref="B24:E24"/>
    <mergeCell ref="B30:B34"/>
    <mergeCell ref="C30:E30"/>
    <mergeCell ref="B35:B39"/>
    <mergeCell ref="C35:E3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&amp;C&amp;1#&amp;"Calibri"&amp;8&amp;K000000K2 - Informacja wewnętrzna (Internal)</oddFoot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3"/>
  <sheetViews>
    <sheetView topLeftCell="B1" zoomScale="70" zoomScaleNormal="70" zoomScalePageLayoutView="70" workbookViewId="0">
      <selection activeCell="B1" sqref="B1"/>
    </sheetView>
  </sheetViews>
  <sheetFormatPr defaultRowHeight="14.5" x14ac:dyDescent="0.35"/>
  <cols>
    <col min="3" max="3" width="12.26953125" customWidth="1"/>
    <col min="5" max="5" width="18.7265625" bestFit="1" customWidth="1"/>
    <col min="6" max="7" width="11.453125" bestFit="1" customWidth="1"/>
    <col min="8" max="8" width="10" bestFit="1" customWidth="1"/>
    <col min="9" max="9" width="12" customWidth="1"/>
    <col min="11" max="11" width="27.81640625" bestFit="1" customWidth="1"/>
    <col min="12" max="12" width="11.453125" bestFit="1" customWidth="1"/>
    <col min="13" max="13" width="12.453125" bestFit="1" customWidth="1"/>
  </cols>
  <sheetData>
    <row r="1" spans="2:14" x14ac:dyDescent="0.35">
      <c r="B1" s="2" t="s">
        <v>82</v>
      </c>
    </row>
    <row r="2" spans="2:14" ht="15.5" x14ac:dyDescent="0.35">
      <c r="B2" s="133" t="s">
        <v>50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2:14" ht="15" thickBot="1" x14ac:dyDescent="0.4"/>
    <row r="4" spans="2:14" ht="29.25" customHeight="1" thickBot="1" x14ac:dyDescent="0.4">
      <c r="B4" s="174" t="s">
        <v>46</v>
      </c>
      <c r="C4" s="174" t="s">
        <v>23</v>
      </c>
      <c r="D4" s="174" t="s">
        <v>34</v>
      </c>
      <c r="E4" s="174" t="s">
        <v>47</v>
      </c>
      <c r="F4" s="176" t="s">
        <v>35</v>
      </c>
      <c r="G4" s="177"/>
      <c r="H4" s="177"/>
      <c r="I4" s="178"/>
      <c r="J4" s="44" t="s">
        <v>36</v>
      </c>
      <c r="K4" s="45" t="s">
        <v>37</v>
      </c>
      <c r="L4" s="46" t="s">
        <v>33</v>
      </c>
      <c r="M4" s="176" t="s">
        <v>38</v>
      </c>
      <c r="N4" s="178"/>
    </row>
    <row r="5" spans="2:14" ht="60.75" customHeight="1" thickBot="1" x14ac:dyDescent="0.4">
      <c r="B5" s="175"/>
      <c r="C5" s="175"/>
      <c r="D5" s="175"/>
      <c r="E5" s="175"/>
      <c r="F5" s="47" t="s">
        <v>39</v>
      </c>
      <c r="G5" s="47" t="s">
        <v>40</v>
      </c>
      <c r="H5" s="47" t="s">
        <v>41</v>
      </c>
      <c r="I5" s="44" t="s">
        <v>64</v>
      </c>
      <c r="J5" s="48" t="s">
        <v>42</v>
      </c>
      <c r="K5" s="48" t="s">
        <v>43</v>
      </c>
      <c r="L5" s="48" t="s">
        <v>43</v>
      </c>
      <c r="M5" s="48" t="s">
        <v>43</v>
      </c>
      <c r="N5" s="48" t="s">
        <v>42</v>
      </c>
    </row>
    <row r="6" spans="2:14" ht="15" thickBot="1" x14ac:dyDescent="0.4">
      <c r="B6" s="113">
        <v>1</v>
      </c>
      <c r="C6" s="114">
        <v>2</v>
      </c>
      <c r="D6" s="114">
        <v>3</v>
      </c>
      <c r="E6" s="114">
        <v>4</v>
      </c>
      <c r="F6" s="114">
        <v>5</v>
      </c>
      <c r="G6" s="114">
        <v>6</v>
      </c>
      <c r="H6" s="114">
        <v>7</v>
      </c>
      <c r="I6" s="114" t="s">
        <v>81</v>
      </c>
      <c r="J6" s="114">
        <v>9</v>
      </c>
      <c r="K6" s="114">
        <v>10</v>
      </c>
      <c r="L6" s="114">
        <v>11</v>
      </c>
      <c r="M6" s="114">
        <v>12</v>
      </c>
      <c r="N6" s="114">
        <v>13</v>
      </c>
    </row>
    <row r="7" spans="2:14" x14ac:dyDescent="0.35">
      <c r="B7" s="166" t="s">
        <v>48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2:14" x14ac:dyDescent="0.35">
      <c r="B8" s="169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1"/>
    </row>
    <row r="9" spans="2:14" x14ac:dyDescent="0.35">
      <c r="B9" s="172" t="s">
        <v>78</v>
      </c>
      <c r="C9" s="173"/>
      <c r="D9" s="173"/>
      <c r="E9" s="173"/>
      <c r="F9" s="61">
        <f t="shared" ref="F9:H9" si="0">F10+F17</f>
        <v>0</v>
      </c>
      <c r="G9" s="62">
        <f t="shared" si="0"/>
        <v>0</v>
      </c>
      <c r="H9" s="62">
        <f t="shared" si="0"/>
        <v>0</v>
      </c>
      <c r="I9" s="62">
        <f>I10+I17</f>
        <v>0</v>
      </c>
      <c r="J9" s="63"/>
      <c r="K9" s="62">
        <f>K10+K17</f>
        <v>0</v>
      </c>
      <c r="L9" s="62">
        <f>L10+L17</f>
        <v>0</v>
      </c>
      <c r="M9" s="62">
        <f>M10+M17</f>
        <v>0</v>
      </c>
      <c r="N9" s="64">
        <f>IFERROR(M9/K9,0)*100%</f>
        <v>0</v>
      </c>
    </row>
    <row r="10" spans="2:14" x14ac:dyDescent="0.35">
      <c r="B10" s="164"/>
      <c r="C10" s="153" t="s">
        <v>80</v>
      </c>
      <c r="D10" s="154"/>
      <c r="E10" s="154"/>
      <c r="F10" s="58">
        <f t="shared" ref="F10:H10" si="1">F11+F14</f>
        <v>0</v>
      </c>
      <c r="G10" s="58">
        <f t="shared" si="1"/>
        <v>0</v>
      </c>
      <c r="H10" s="58">
        <f t="shared" si="1"/>
        <v>0</v>
      </c>
      <c r="I10" s="58">
        <f>I11+I14</f>
        <v>0</v>
      </c>
      <c r="J10" s="60"/>
      <c r="K10" s="58">
        <f>K11+K14</f>
        <v>0</v>
      </c>
      <c r="L10" s="58">
        <f>L11+L14</f>
        <v>0</v>
      </c>
      <c r="M10" s="58">
        <f>M11+M14</f>
        <v>0</v>
      </c>
      <c r="N10" s="60">
        <f t="shared" ref="N10:N23" si="2">IFERROR(M10/K10,0)*100%</f>
        <v>0</v>
      </c>
    </row>
    <row r="11" spans="2:14" x14ac:dyDescent="0.35">
      <c r="B11" s="164"/>
      <c r="C11" s="155"/>
      <c r="D11" s="155"/>
      <c r="E11" s="51" t="s">
        <v>49</v>
      </c>
      <c r="F11" s="52">
        <f t="shared" ref="F11:H11" si="3">SUM(F12:F13)</f>
        <v>0</v>
      </c>
      <c r="G11" s="52">
        <f t="shared" si="3"/>
        <v>0</v>
      </c>
      <c r="H11" s="53">
        <f t="shared" si="3"/>
        <v>0</v>
      </c>
      <c r="I11" s="52">
        <f>SUM(I12:I13)</f>
        <v>0</v>
      </c>
      <c r="J11" s="56"/>
      <c r="K11" s="53">
        <f>SUM(K12:K13)</f>
        <v>0</v>
      </c>
      <c r="L11" s="53">
        <f>SUM(L12:L13)</f>
        <v>0</v>
      </c>
      <c r="M11" s="53">
        <f>SUM(M12:M13)</f>
        <v>0</v>
      </c>
      <c r="N11" s="54">
        <f t="shared" si="2"/>
        <v>0</v>
      </c>
    </row>
    <row r="12" spans="2:14" x14ac:dyDescent="0.35">
      <c r="B12" s="164"/>
      <c r="C12" s="155"/>
      <c r="D12" s="155"/>
      <c r="E12" s="51" t="s">
        <v>54</v>
      </c>
      <c r="F12" s="52"/>
      <c r="G12" s="52"/>
      <c r="H12" s="52"/>
      <c r="I12" s="52">
        <f>SUM(J12*(F12+H12))</f>
        <v>0</v>
      </c>
      <c r="J12" s="56"/>
      <c r="K12" s="53">
        <f>F12+G12+H12+I12</f>
        <v>0</v>
      </c>
      <c r="L12" s="53"/>
      <c r="M12" s="53">
        <f>K12-L12</f>
        <v>0</v>
      </c>
      <c r="N12" s="54">
        <f>IFERROR(M12/K12,0)*100%</f>
        <v>0</v>
      </c>
    </row>
    <row r="13" spans="2:14" x14ac:dyDescent="0.35">
      <c r="B13" s="164"/>
      <c r="C13" s="155"/>
      <c r="D13" s="155"/>
      <c r="E13" s="51" t="s">
        <v>55</v>
      </c>
      <c r="F13" s="52"/>
      <c r="G13" s="52"/>
      <c r="H13" s="52"/>
      <c r="I13" s="52">
        <f>SUM(J13*(F13+H13))</f>
        <v>0</v>
      </c>
      <c r="J13" s="56"/>
      <c r="K13" s="53">
        <f>F13+G13+H13+I13</f>
        <v>0</v>
      </c>
      <c r="L13" s="53"/>
      <c r="M13" s="53">
        <f>K13-L13</f>
        <v>0</v>
      </c>
      <c r="N13" s="54">
        <f t="shared" si="2"/>
        <v>0</v>
      </c>
    </row>
    <row r="14" spans="2:14" x14ac:dyDescent="0.35">
      <c r="B14" s="165"/>
      <c r="C14" s="156"/>
      <c r="D14" s="155"/>
      <c r="E14" s="51" t="s">
        <v>49</v>
      </c>
      <c r="F14" s="53">
        <f t="shared" ref="F14:H14" si="4">SUM(F15:F16)</f>
        <v>0</v>
      </c>
      <c r="G14" s="53">
        <f t="shared" si="4"/>
        <v>0</v>
      </c>
      <c r="H14" s="53">
        <f t="shared" si="4"/>
        <v>0</v>
      </c>
      <c r="I14" s="53">
        <f>SUM(I15:I16)</f>
        <v>0</v>
      </c>
      <c r="J14" s="57"/>
      <c r="K14" s="53">
        <f>SUM(K15:K16)</f>
        <v>0</v>
      </c>
      <c r="L14" s="53">
        <f>SUM(L15:L16)</f>
        <v>0</v>
      </c>
      <c r="M14" s="53">
        <f>SUM(M15:M16)</f>
        <v>0</v>
      </c>
      <c r="N14" s="54">
        <f t="shared" si="2"/>
        <v>0</v>
      </c>
    </row>
    <row r="15" spans="2:14" x14ac:dyDescent="0.35">
      <c r="B15" s="165"/>
      <c r="C15" s="156"/>
      <c r="D15" s="155"/>
      <c r="E15" s="51" t="s">
        <v>54</v>
      </c>
      <c r="F15" s="52"/>
      <c r="G15" s="52"/>
      <c r="H15" s="53"/>
      <c r="I15" s="52">
        <f>SUM(J15*(F15+H15))</f>
        <v>0</v>
      </c>
      <c r="J15" s="57"/>
      <c r="K15" s="53">
        <f>F15+G15+H15+I15</f>
        <v>0</v>
      </c>
      <c r="L15" s="53"/>
      <c r="M15" s="53">
        <f>K15-L15</f>
        <v>0</v>
      </c>
      <c r="N15" s="54">
        <f t="shared" si="2"/>
        <v>0</v>
      </c>
    </row>
    <row r="16" spans="2:14" x14ac:dyDescent="0.35">
      <c r="B16" s="165"/>
      <c r="C16" s="156"/>
      <c r="D16" s="155"/>
      <c r="E16" s="51" t="s">
        <v>55</v>
      </c>
      <c r="F16" s="52"/>
      <c r="G16" s="52"/>
      <c r="H16" s="52"/>
      <c r="I16" s="52">
        <f>SUM(J16*(F16+H16))</f>
        <v>0</v>
      </c>
      <c r="J16" s="57"/>
      <c r="K16" s="53">
        <f>F16+G16+H16+I16</f>
        <v>0</v>
      </c>
      <c r="L16" s="53"/>
      <c r="M16" s="53">
        <f>K16-L16</f>
        <v>0</v>
      </c>
      <c r="N16" s="54">
        <f t="shared" si="2"/>
        <v>0</v>
      </c>
    </row>
    <row r="17" spans="2:14" x14ac:dyDescent="0.35">
      <c r="B17" s="157"/>
      <c r="C17" s="153" t="s">
        <v>80</v>
      </c>
      <c r="D17" s="154"/>
      <c r="E17" s="154"/>
      <c r="F17" s="58">
        <f t="shared" ref="F17:G17" si="5">F18+F21</f>
        <v>0</v>
      </c>
      <c r="G17" s="58">
        <f t="shared" si="5"/>
        <v>0</v>
      </c>
      <c r="H17" s="58">
        <f>H18+H21</f>
        <v>0</v>
      </c>
      <c r="I17" s="58">
        <f>I18+I21</f>
        <v>0</v>
      </c>
      <c r="J17" s="60"/>
      <c r="K17" s="58">
        <f>K18+K21</f>
        <v>0</v>
      </c>
      <c r="L17" s="58">
        <f>L18+L21</f>
        <v>0</v>
      </c>
      <c r="M17" s="58">
        <f>M18+M21</f>
        <v>0</v>
      </c>
      <c r="N17" s="85">
        <f t="shared" si="2"/>
        <v>0</v>
      </c>
    </row>
    <row r="18" spans="2:14" x14ac:dyDescent="0.35">
      <c r="B18" s="158"/>
      <c r="C18" s="159"/>
      <c r="D18" s="155"/>
      <c r="E18" s="51" t="s">
        <v>49</v>
      </c>
      <c r="F18" s="52">
        <f t="shared" ref="F18:I18" si="6">SUM(F19:F20)</f>
        <v>0</v>
      </c>
      <c r="G18" s="52">
        <f t="shared" si="6"/>
        <v>0</v>
      </c>
      <c r="H18" s="53">
        <f t="shared" si="6"/>
        <v>0</v>
      </c>
      <c r="I18" s="52">
        <f t="shared" si="6"/>
        <v>0</v>
      </c>
      <c r="J18" s="56"/>
      <c r="K18" s="53">
        <f>SUM(K19:K20)</f>
        <v>0</v>
      </c>
      <c r="L18" s="53">
        <f>SUM(L19:L20)</f>
        <v>0</v>
      </c>
      <c r="M18" s="53">
        <f>SUM(M19:M20)</f>
        <v>0</v>
      </c>
      <c r="N18" s="54">
        <f t="shared" si="2"/>
        <v>0</v>
      </c>
    </row>
    <row r="19" spans="2:14" x14ac:dyDescent="0.35">
      <c r="B19" s="158"/>
      <c r="C19" s="160"/>
      <c r="D19" s="155"/>
      <c r="E19" s="51" t="s">
        <v>54</v>
      </c>
      <c r="F19" s="52"/>
      <c r="G19" s="52"/>
      <c r="H19" s="52"/>
      <c r="I19" s="52">
        <f>SUM(J19*(F19+H19))</f>
        <v>0</v>
      </c>
      <c r="J19" s="56"/>
      <c r="K19" s="53">
        <f>F19+G19+H19+I19</f>
        <v>0</v>
      </c>
      <c r="L19" s="53"/>
      <c r="M19" s="53">
        <f>K19-L19</f>
        <v>0</v>
      </c>
      <c r="N19" s="54">
        <f t="shared" si="2"/>
        <v>0</v>
      </c>
    </row>
    <row r="20" spans="2:14" x14ac:dyDescent="0.35">
      <c r="B20" s="158"/>
      <c r="C20" s="160"/>
      <c r="D20" s="155"/>
      <c r="E20" s="51" t="s">
        <v>55</v>
      </c>
      <c r="F20" s="52"/>
      <c r="G20" s="52"/>
      <c r="H20" s="52"/>
      <c r="I20" s="52">
        <f>SUM(J20*(F20+H20))</f>
        <v>0</v>
      </c>
      <c r="J20" s="56"/>
      <c r="K20" s="53">
        <f>F20+G20+H20+I20</f>
        <v>0</v>
      </c>
      <c r="L20" s="53"/>
      <c r="M20" s="53">
        <f>K20-L20</f>
        <v>0</v>
      </c>
      <c r="N20" s="54">
        <f t="shared" si="2"/>
        <v>0</v>
      </c>
    </row>
    <row r="21" spans="2:14" x14ac:dyDescent="0.35">
      <c r="B21" s="158"/>
      <c r="C21" s="160"/>
      <c r="D21" s="159"/>
      <c r="E21" s="51" t="s">
        <v>49</v>
      </c>
      <c r="F21" s="53">
        <f t="shared" ref="F21:I21" si="7">SUM(F22:F23)</f>
        <v>0</v>
      </c>
      <c r="G21" s="53">
        <f t="shared" si="7"/>
        <v>0</v>
      </c>
      <c r="H21" s="53">
        <f t="shared" si="7"/>
        <v>0</v>
      </c>
      <c r="I21" s="53">
        <f t="shared" si="7"/>
        <v>0</v>
      </c>
      <c r="J21" s="57"/>
      <c r="K21" s="53">
        <f>SUM(K22:K23)</f>
        <v>0</v>
      </c>
      <c r="L21" s="53">
        <f>SUM(L22:L23)</f>
        <v>0</v>
      </c>
      <c r="M21" s="53">
        <f>SUM(M22:M23)</f>
        <v>0</v>
      </c>
      <c r="N21" s="54">
        <f>IFERROR(M21/K21,0)*100%</f>
        <v>0</v>
      </c>
    </row>
    <row r="22" spans="2:14" x14ac:dyDescent="0.35">
      <c r="B22" s="158"/>
      <c r="C22" s="160"/>
      <c r="D22" s="160"/>
      <c r="E22" s="51" t="s">
        <v>54</v>
      </c>
      <c r="F22" s="52"/>
      <c r="G22" s="52"/>
      <c r="H22" s="53"/>
      <c r="I22" s="52">
        <f>SUM(J22*(F22+H22))</f>
        <v>0</v>
      </c>
      <c r="J22" s="57"/>
      <c r="K22" s="53">
        <f>F22+G22+H22+I22</f>
        <v>0</v>
      </c>
      <c r="L22" s="53"/>
      <c r="M22" s="53">
        <f>K22-L22</f>
        <v>0</v>
      </c>
      <c r="N22" s="54">
        <f t="shared" si="2"/>
        <v>0</v>
      </c>
    </row>
    <row r="23" spans="2:14" ht="15" thickBot="1" x14ac:dyDescent="0.4">
      <c r="B23" s="158"/>
      <c r="C23" s="160"/>
      <c r="D23" s="160"/>
      <c r="E23" s="51" t="s">
        <v>55</v>
      </c>
      <c r="F23" s="52"/>
      <c r="G23" s="52"/>
      <c r="H23" s="52"/>
      <c r="I23" s="52">
        <f>SUM(J23*(F23+H23))</f>
        <v>0</v>
      </c>
      <c r="J23" s="57"/>
      <c r="K23" s="53">
        <f>F23+G23+H23+I23</f>
        <v>0</v>
      </c>
      <c r="L23" s="53"/>
      <c r="M23" s="53">
        <f>K23-L23</f>
        <v>0</v>
      </c>
      <c r="N23" s="54">
        <f t="shared" si="2"/>
        <v>0</v>
      </c>
    </row>
    <row r="24" spans="2:14" x14ac:dyDescent="0.35">
      <c r="B24" s="166" t="s">
        <v>53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8"/>
    </row>
    <row r="25" spans="2:14" x14ac:dyDescent="0.35">
      <c r="B25" s="169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1"/>
    </row>
    <row r="26" spans="2:14" x14ac:dyDescent="0.35">
      <c r="B26" s="172" t="s">
        <v>79</v>
      </c>
      <c r="C26" s="173"/>
      <c r="D26" s="173"/>
      <c r="E26" s="173"/>
      <c r="F26" s="61">
        <f>SUM(F27+F34)</f>
        <v>0</v>
      </c>
      <c r="G26" s="61">
        <f t="shared" ref="G26:H26" si="8">SUM(G27+G34)</f>
        <v>0</v>
      </c>
      <c r="H26" s="61">
        <f t="shared" si="8"/>
        <v>0</v>
      </c>
      <c r="I26" s="61">
        <f>SUM(I27+I34)</f>
        <v>0</v>
      </c>
      <c r="J26" s="63"/>
      <c r="K26" s="62">
        <f>K27+K34</f>
        <v>0</v>
      </c>
      <c r="L26" s="62">
        <f>L27+L34</f>
        <v>0</v>
      </c>
      <c r="M26" s="62">
        <f>M27+M34</f>
        <v>0</v>
      </c>
      <c r="N26" s="64">
        <f t="shared" ref="N26:N31" si="9">IFERROR(M26/K26,0)*100%</f>
        <v>0</v>
      </c>
    </row>
    <row r="27" spans="2:14" x14ac:dyDescent="0.35">
      <c r="B27" s="164"/>
      <c r="C27" s="153" t="s">
        <v>80</v>
      </c>
      <c r="D27" s="154"/>
      <c r="E27" s="154"/>
      <c r="F27" s="58">
        <f>F28+F31</f>
        <v>0</v>
      </c>
      <c r="G27" s="58">
        <f t="shared" ref="G27:I27" si="10">G28+G31</f>
        <v>0</v>
      </c>
      <c r="H27" s="58">
        <f t="shared" si="10"/>
        <v>0</v>
      </c>
      <c r="I27" s="58">
        <f t="shared" si="10"/>
        <v>0</v>
      </c>
      <c r="J27" s="60"/>
      <c r="K27" s="58">
        <f>K28+K31</f>
        <v>0</v>
      </c>
      <c r="L27" s="58">
        <f>L28+L31</f>
        <v>0</v>
      </c>
      <c r="M27" s="58">
        <f>M28+M31</f>
        <v>0</v>
      </c>
      <c r="N27" s="60">
        <f>IFERROR(M27/K27,0)*100%</f>
        <v>0</v>
      </c>
    </row>
    <row r="28" spans="2:14" x14ac:dyDescent="0.35">
      <c r="B28" s="164"/>
      <c r="C28" s="155"/>
      <c r="D28" s="155"/>
      <c r="E28" s="51" t="s">
        <v>49</v>
      </c>
      <c r="F28" s="52">
        <f>SUM(F29:F30)</f>
        <v>0</v>
      </c>
      <c r="G28" s="52">
        <f t="shared" ref="G28:I28" si="11">SUM(G29:G30)</f>
        <v>0</v>
      </c>
      <c r="H28" s="52">
        <f t="shared" si="11"/>
        <v>0</v>
      </c>
      <c r="I28" s="52">
        <f t="shared" si="11"/>
        <v>0</v>
      </c>
      <c r="J28" s="56"/>
      <c r="K28" s="53">
        <f>SUM(K29:K30)</f>
        <v>0</v>
      </c>
      <c r="L28" s="53">
        <f>SUM(L29:L30)</f>
        <v>0</v>
      </c>
      <c r="M28" s="53">
        <f>SUM(M29:M30)</f>
        <v>0</v>
      </c>
      <c r="N28" s="54">
        <f t="shared" ref="N28" si="12">IFERROR(M28/K28,0)*100%</f>
        <v>0</v>
      </c>
    </row>
    <row r="29" spans="2:14" x14ac:dyDescent="0.35">
      <c r="B29" s="164"/>
      <c r="C29" s="155"/>
      <c r="D29" s="155"/>
      <c r="E29" s="51" t="s">
        <v>54</v>
      </c>
      <c r="F29" s="52"/>
      <c r="G29" s="52"/>
      <c r="H29" s="52"/>
      <c r="I29" s="52">
        <f>SUM(J29*(F29+H29))</f>
        <v>0</v>
      </c>
      <c r="J29" s="56"/>
      <c r="K29" s="53">
        <f>F29+G29+H29+I29</f>
        <v>0</v>
      </c>
      <c r="L29" s="53"/>
      <c r="M29" s="53">
        <f>K29-L29</f>
        <v>0</v>
      </c>
      <c r="N29" s="54">
        <f t="shared" si="9"/>
        <v>0</v>
      </c>
    </row>
    <row r="30" spans="2:14" x14ac:dyDescent="0.35">
      <c r="B30" s="164"/>
      <c r="C30" s="155"/>
      <c r="D30" s="155"/>
      <c r="E30" s="51" t="s">
        <v>55</v>
      </c>
      <c r="F30" s="52"/>
      <c r="G30" s="52"/>
      <c r="H30" s="52"/>
      <c r="I30" s="52">
        <f>SUM(J30*(F30+H30))</f>
        <v>0</v>
      </c>
      <c r="J30" s="56"/>
      <c r="K30" s="53">
        <f>F30+G30+H30+I30</f>
        <v>0</v>
      </c>
      <c r="L30" s="53"/>
      <c r="M30" s="53">
        <f>K30-L30</f>
        <v>0</v>
      </c>
      <c r="N30" s="54">
        <f t="shared" si="9"/>
        <v>0</v>
      </c>
    </row>
    <row r="31" spans="2:14" x14ac:dyDescent="0.35">
      <c r="B31" s="165"/>
      <c r="C31" s="156"/>
      <c r="D31" s="155"/>
      <c r="E31" s="51" t="s">
        <v>49</v>
      </c>
      <c r="F31" s="53">
        <f>SUM(F32:F33)</f>
        <v>0</v>
      </c>
      <c r="G31" s="53">
        <f t="shared" ref="G31:I31" si="13">SUM(G32:G33)</f>
        <v>0</v>
      </c>
      <c r="H31" s="53">
        <f t="shared" si="13"/>
        <v>0</v>
      </c>
      <c r="I31" s="53">
        <f t="shared" si="13"/>
        <v>0</v>
      </c>
      <c r="J31" s="57"/>
      <c r="K31" s="53">
        <f>SUM(K32:K33)</f>
        <v>0</v>
      </c>
      <c r="L31" s="53">
        <f>SUM(L32:L33)</f>
        <v>0</v>
      </c>
      <c r="M31" s="53">
        <f>SUM(M32:M33)</f>
        <v>0</v>
      </c>
      <c r="N31" s="54">
        <f t="shared" si="9"/>
        <v>0</v>
      </c>
    </row>
    <row r="32" spans="2:14" x14ac:dyDescent="0.35">
      <c r="B32" s="165"/>
      <c r="C32" s="156"/>
      <c r="D32" s="155"/>
      <c r="E32" s="51" t="s">
        <v>54</v>
      </c>
      <c r="F32" s="52"/>
      <c r="G32" s="52"/>
      <c r="H32" s="53"/>
      <c r="I32" s="52">
        <f>SUM(J32*(F32+H32))</f>
        <v>0</v>
      </c>
      <c r="J32" s="57"/>
      <c r="K32" s="53">
        <f>F32+G32+H32+I32</f>
        <v>0</v>
      </c>
      <c r="L32" s="53"/>
      <c r="M32" s="53">
        <f>K32-L32</f>
        <v>0</v>
      </c>
      <c r="N32" s="54">
        <f t="shared" ref="N32:N34" si="14">IFERROR(M32/K32,0)*100%</f>
        <v>0</v>
      </c>
    </row>
    <row r="33" spans="2:14" x14ac:dyDescent="0.35">
      <c r="B33" s="165"/>
      <c r="C33" s="156"/>
      <c r="D33" s="155"/>
      <c r="E33" s="51" t="s">
        <v>55</v>
      </c>
      <c r="F33" s="52"/>
      <c r="G33" s="52"/>
      <c r="H33" s="52"/>
      <c r="I33" s="52">
        <f>SUM(J33*(F33+H33))</f>
        <v>0</v>
      </c>
      <c r="J33" s="57"/>
      <c r="K33" s="53">
        <f>F33+G33+H33+I33</f>
        <v>0</v>
      </c>
      <c r="L33" s="53"/>
      <c r="M33" s="53">
        <f>K33-L33</f>
        <v>0</v>
      </c>
      <c r="N33" s="54">
        <f t="shared" si="14"/>
        <v>0</v>
      </c>
    </row>
    <row r="34" spans="2:14" x14ac:dyDescent="0.35">
      <c r="B34" s="157"/>
      <c r="C34" s="153" t="s">
        <v>80</v>
      </c>
      <c r="D34" s="154"/>
      <c r="E34" s="154"/>
      <c r="F34" s="58">
        <f>F35+F38</f>
        <v>0</v>
      </c>
      <c r="G34" s="58">
        <f t="shared" ref="G34:I34" si="15">G35+G38</f>
        <v>0</v>
      </c>
      <c r="H34" s="58">
        <f t="shared" si="15"/>
        <v>0</v>
      </c>
      <c r="I34" s="58">
        <f t="shared" si="15"/>
        <v>0</v>
      </c>
      <c r="J34" s="60"/>
      <c r="K34" s="58">
        <f>K35+K38</f>
        <v>0</v>
      </c>
      <c r="L34" s="58">
        <f>L35+L38</f>
        <v>0</v>
      </c>
      <c r="M34" s="58">
        <f>M35+M38</f>
        <v>0</v>
      </c>
      <c r="N34" s="60">
        <f t="shared" si="14"/>
        <v>0</v>
      </c>
    </row>
    <row r="35" spans="2:14" x14ac:dyDescent="0.35">
      <c r="B35" s="158"/>
      <c r="C35" s="159"/>
      <c r="D35" s="155"/>
      <c r="E35" s="51" t="s">
        <v>49</v>
      </c>
      <c r="F35" s="52">
        <f>SUM(F36:F37)</f>
        <v>0</v>
      </c>
      <c r="G35" s="52">
        <f t="shared" ref="G35:H35" si="16">SUM(G36:G37)</f>
        <v>0</v>
      </c>
      <c r="H35" s="52">
        <f t="shared" si="16"/>
        <v>0</v>
      </c>
      <c r="I35" s="52">
        <f>SUM(I36:I37)</f>
        <v>0</v>
      </c>
      <c r="J35" s="56"/>
      <c r="K35" s="53">
        <f>SUM(K36:K37)</f>
        <v>0</v>
      </c>
      <c r="L35" s="53">
        <f>SUM(L36:L37)</f>
        <v>0</v>
      </c>
      <c r="M35" s="53">
        <f>SUM(M36:M37)</f>
        <v>0</v>
      </c>
      <c r="N35" s="54">
        <f t="shared" ref="N35" si="17">IFERROR(M35/K35,0)*100%</f>
        <v>0</v>
      </c>
    </row>
    <row r="36" spans="2:14" x14ac:dyDescent="0.35">
      <c r="B36" s="158"/>
      <c r="C36" s="160"/>
      <c r="D36" s="155"/>
      <c r="E36" s="51" t="s">
        <v>54</v>
      </c>
      <c r="F36" s="52"/>
      <c r="G36" s="52"/>
      <c r="H36" s="52"/>
      <c r="I36" s="52">
        <f>SUM(J36*(F36+H36))</f>
        <v>0</v>
      </c>
      <c r="J36" s="56"/>
      <c r="K36" s="53">
        <f>F36+G36+H36+I36</f>
        <v>0</v>
      </c>
      <c r="L36" s="53"/>
      <c r="M36" s="53">
        <f>K36-L36</f>
        <v>0</v>
      </c>
      <c r="N36" s="54">
        <f t="shared" ref="N36:N38" si="18">IFERROR(M36/K36,0)*100%</f>
        <v>0</v>
      </c>
    </row>
    <row r="37" spans="2:14" x14ac:dyDescent="0.35">
      <c r="B37" s="158"/>
      <c r="C37" s="160"/>
      <c r="D37" s="155"/>
      <c r="E37" s="51" t="s">
        <v>55</v>
      </c>
      <c r="F37" s="52"/>
      <c r="G37" s="52"/>
      <c r="H37" s="52"/>
      <c r="I37" s="52">
        <f>SUM(J37*(F37+H37))</f>
        <v>0</v>
      </c>
      <c r="J37" s="56"/>
      <c r="K37" s="53">
        <f>F37+G37+H37+I37</f>
        <v>0</v>
      </c>
      <c r="L37" s="53"/>
      <c r="M37" s="53">
        <f>K37-L37</f>
        <v>0</v>
      </c>
      <c r="N37" s="54">
        <f t="shared" si="18"/>
        <v>0</v>
      </c>
    </row>
    <row r="38" spans="2:14" x14ac:dyDescent="0.35">
      <c r="B38" s="158"/>
      <c r="C38" s="160"/>
      <c r="D38" s="159"/>
      <c r="E38" s="51" t="s">
        <v>49</v>
      </c>
      <c r="F38" s="53">
        <f>SUM(F39:F40)</f>
        <v>0</v>
      </c>
      <c r="G38" s="53">
        <f t="shared" ref="G38:H38" si="19">SUM(G39:G40)</f>
        <v>0</v>
      </c>
      <c r="H38" s="53">
        <f t="shared" si="19"/>
        <v>0</v>
      </c>
      <c r="I38" s="53">
        <f>SUM(I39:I40)</f>
        <v>0</v>
      </c>
      <c r="J38" s="57"/>
      <c r="K38" s="53">
        <f>SUM(K39:K40)</f>
        <v>0</v>
      </c>
      <c r="L38" s="53">
        <f>SUM(L39:L40)</f>
        <v>0</v>
      </c>
      <c r="M38" s="53">
        <f>SUM(M39:M40)</f>
        <v>0</v>
      </c>
      <c r="N38" s="54">
        <f t="shared" si="18"/>
        <v>0</v>
      </c>
    </row>
    <row r="39" spans="2:14" x14ac:dyDescent="0.35">
      <c r="B39" s="158"/>
      <c r="C39" s="160"/>
      <c r="D39" s="160"/>
      <c r="E39" s="51" t="s">
        <v>54</v>
      </c>
      <c r="F39" s="52"/>
      <c r="G39" s="52"/>
      <c r="H39" s="53"/>
      <c r="I39" s="52">
        <f>SUM(J39*(F39+H39))</f>
        <v>0</v>
      </c>
      <c r="J39" s="57"/>
      <c r="K39" s="53">
        <f>F39+G39+H39+I39</f>
        <v>0</v>
      </c>
      <c r="L39" s="53"/>
      <c r="M39" s="53">
        <f>K39-L39</f>
        <v>0</v>
      </c>
      <c r="N39" s="54">
        <f t="shared" ref="N39:N40" si="20">IFERROR(M39/K39,0)*100%</f>
        <v>0</v>
      </c>
    </row>
    <row r="40" spans="2:14" ht="15" thickBot="1" x14ac:dyDescent="0.4">
      <c r="B40" s="158"/>
      <c r="C40" s="160"/>
      <c r="D40" s="160"/>
      <c r="E40" s="51" t="s">
        <v>55</v>
      </c>
      <c r="F40" s="52"/>
      <c r="G40" s="52"/>
      <c r="H40" s="52"/>
      <c r="I40" s="52">
        <f>SUM(J40*(F40+H40))</f>
        <v>0</v>
      </c>
      <c r="J40" s="57"/>
      <c r="K40" s="53">
        <f>F40+G40+H40+I40</f>
        <v>0</v>
      </c>
      <c r="L40" s="53"/>
      <c r="M40" s="53">
        <f>K40-L40</f>
        <v>0</v>
      </c>
      <c r="N40" s="54">
        <f t="shared" si="20"/>
        <v>0</v>
      </c>
    </row>
    <row r="41" spans="2:14" ht="28.5" customHeight="1" thickBot="1" x14ac:dyDescent="0.4">
      <c r="B41" s="161" t="s">
        <v>61</v>
      </c>
      <c r="C41" s="162"/>
      <c r="D41" s="162"/>
      <c r="E41" s="163"/>
      <c r="F41" s="59">
        <f>F9+F26</f>
        <v>0</v>
      </c>
      <c r="G41" s="59">
        <f t="shared" ref="G41:I41" si="21">G9+G26</f>
        <v>0</v>
      </c>
      <c r="H41" s="59">
        <f t="shared" si="21"/>
        <v>0</v>
      </c>
      <c r="I41" s="59">
        <f t="shared" si="21"/>
        <v>0</v>
      </c>
      <c r="J41" s="59"/>
      <c r="K41" s="59">
        <f>K9+K26</f>
        <v>0</v>
      </c>
      <c r="L41" s="59">
        <f>L9+L26</f>
        <v>0</v>
      </c>
      <c r="M41" s="59">
        <f>M9+M26</f>
        <v>0</v>
      </c>
      <c r="N41" s="65">
        <f>IFERROR(M41/K41,0)*100%</f>
        <v>0</v>
      </c>
    </row>
    <row r="42" spans="2:14" ht="28.5" customHeight="1" thickBot="1" x14ac:dyDescent="0.4">
      <c r="B42" s="150" t="s">
        <v>45</v>
      </c>
      <c r="C42" s="151"/>
      <c r="D42" s="151"/>
      <c r="E42" s="151"/>
      <c r="F42" s="151"/>
      <c r="G42" s="151"/>
      <c r="H42" s="151"/>
      <c r="I42" s="151"/>
      <c r="J42" s="152"/>
      <c r="K42" s="80"/>
      <c r="L42" s="79"/>
      <c r="M42" s="83">
        <f>M41*23%</f>
        <v>0</v>
      </c>
      <c r="N42" s="80"/>
    </row>
    <row r="43" spans="2:14" ht="28.5" customHeight="1" thickBot="1" x14ac:dyDescent="0.4">
      <c r="B43" s="150" t="s">
        <v>56</v>
      </c>
      <c r="C43" s="151"/>
      <c r="D43" s="151"/>
      <c r="E43" s="151"/>
      <c r="F43" s="151"/>
      <c r="G43" s="151"/>
      <c r="H43" s="151"/>
      <c r="I43" s="151"/>
      <c r="J43" s="152"/>
      <c r="K43" s="66">
        <f>K41+M42</f>
        <v>0</v>
      </c>
      <c r="L43" s="81"/>
      <c r="M43" s="84">
        <f>M41+M42</f>
        <v>0</v>
      </c>
      <c r="N43" s="82"/>
    </row>
    <row r="44" spans="2:14" x14ac:dyDescent="0.35">
      <c r="B44" s="43"/>
      <c r="C44" s="43"/>
      <c r="D44" s="43"/>
      <c r="E44" s="43"/>
      <c r="F44" s="43"/>
      <c r="G44" s="49"/>
      <c r="H44" s="43"/>
      <c r="I44" s="43"/>
      <c r="J44" s="43"/>
      <c r="K44" s="43"/>
      <c r="L44" s="43"/>
      <c r="M44" s="43"/>
      <c r="N44" s="43"/>
    </row>
    <row r="45" spans="2:14" x14ac:dyDescent="0.3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2:14" ht="58" x14ac:dyDescent="0.35">
      <c r="B46" s="43"/>
      <c r="C46" s="43"/>
      <c r="D46" s="43"/>
      <c r="E46" s="43"/>
      <c r="F46" s="50" t="s">
        <v>51</v>
      </c>
      <c r="H46" s="10"/>
      <c r="I46" s="43"/>
      <c r="J46" s="43"/>
      <c r="K46" s="93" t="s">
        <v>69</v>
      </c>
      <c r="L46" s="43"/>
      <c r="M46" s="43"/>
      <c r="N46" s="43"/>
    </row>
    <row r="47" spans="2:14" x14ac:dyDescent="0.35">
      <c r="H47" s="11"/>
      <c r="K47" s="11"/>
    </row>
    <row r="48" spans="2:14" ht="19.5" customHeight="1" x14ac:dyDescent="0.35">
      <c r="H48" s="10"/>
      <c r="K48" s="10"/>
    </row>
    <row r="49" spans="2:11" ht="26" x14ac:dyDescent="0.35">
      <c r="F49" s="102" t="s">
        <v>52</v>
      </c>
      <c r="H49" s="11"/>
      <c r="K49" s="11" t="s">
        <v>52</v>
      </c>
    </row>
    <row r="50" spans="2:11" x14ac:dyDescent="0.35">
      <c r="F50" s="73"/>
      <c r="H50" s="73"/>
      <c r="K50" s="73"/>
    </row>
    <row r="51" spans="2:11" x14ac:dyDescent="0.35">
      <c r="F51" s="73"/>
      <c r="H51" s="73"/>
      <c r="K51" s="73"/>
    </row>
    <row r="52" spans="2:11" x14ac:dyDescent="0.35">
      <c r="G52" s="10"/>
      <c r="H52" s="10"/>
    </row>
    <row r="53" spans="2:11" x14ac:dyDescent="0.35">
      <c r="B53" s="88" t="s">
        <v>63</v>
      </c>
    </row>
  </sheetData>
  <mergeCells count="34">
    <mergeCell ref="B2:N2"/>
    <mergeCell ref="B7:N8"/>
    <mergeCell ref="B9:E9"/>
    <mergeCell ref="B10:B16"/>
    <mergeCell ref="C11:C16"/>
    <mergeCell ref="D11:D13"/>
    <mergeCell ref="D14:D16"/>
    <mergeCell ref="D4:D5"/>
    <mergeCell ref="E4:E5"/>
    <mergeCell ref="F4:I4"/>
    <mergeCell ref="M4:N4"/>
    <mergeCell ref="C4:C5"/>
    <mergeCell ref="B4:B5"/>
    <mergeCell ref="C18:C23"/>
    <mergeCell ref="B24:N25"/>
    <mergeCell ref="B26:E26"/>
    <mergeCell ref="C10:E10"/>
    <mergeCell ref="C17:E17"/>
    <mergeCell ref="D18:D20"/>
    <mergeCell ref="D21:D23"/>
    <mergeCell ref="B17:B23"/>
    <mergeCell ref="B42:J42"/>
    <mergeCell ref="B43:J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&amp;C&amp;1#&amp;"Calibri"&amp;8&amp;K000000K2 - Informacja wewnętrzna (Internal)</oddFooter>
  </headerFooter>
  <rowBreaks count="1" manualBreakCount="1">
    <brk id="43" max="15" man="1"/>
  </rowBreaks>
  <ignoredErrors>
    <ignoredError sqref="I14 I21 K14 K21 M14 M21 I31 K31 M31 K38 M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A9F1-5068-42A5-92EA-751A50F08AED}">
  <sheetPr>
    <pageSetUpPr fitToPage="1"/>
  </sheetPr>
  <dimension ref="B1:G34"/>
  <sheetViews>
    <sheetView zoomScaleNormal="100" workbookViewId="0">
      <selection activeCell="G20" sqref="G20"/>
    </sheetView>
  </sheetViews>
  <sheetFormatPr defaultRowHeight="14.5" x14ac:dyDescent="0.35"/>
  <cols>
    <col min="2" max="2" width="15.1796875" customWidth="1"/>
    <col min="3" max="3" width="14.81640625" customWidth="1"/>
    <col min="4" max="4" width="48.1796875" customWidth="1"/>
    <col min="5" max="5" width="13.453125" customWidth="1"/>
    <col min="6" max="6" width="14.1796875" customWidth="1"/>
    <col min="7" max="7" width="19.81640625" customWidth="1"/>
  </cols>
  <sheetData>
    <row r="1" spans="2:7" x14ac:dyDescent="0.35">
      <c r="B1" s="2" t="s">
        <v>84</v>
      </c>
      <c r="C1" s="2"/>
      <c r="D1" s="2"/>
      <c r="E1" s="2"/>
      <c r="F1" s="2"/>
      <c r="G1" s="2"/>
    </row>
    <row r="2" spans="2:7" x14ac:dyDescent="0.35">
      <c r="B2" s="42"/>
      <c r="C2" s="42"/>
      <c r="D2" s="42"/>
      <c r="E2" s="42"/>
      <c r="F2" s="42"/>
      <c r="G2" s="42"/>
    </row>
    <row r="3" spans="2:7" ht="15.5" x14ac:dyDescent="0.35">
      <c r="B3" s="133" t="s">
        <v>32</v>
      </c>
      <c r="C3" s="133"/>
      <c r="D3" s="133"/>
      <c r="E3" s="104"/>
      <c r="F3" s="104"/>
      <c r="G3" s="104"/>
    </row>
    <row r="5" spans="2:7" ht="15" thickBot="1" x14ac:dyDescent="0.4"/>
    <row r="6" spans="2:7" ht="15" thickBot="1" x14ac:dyDescent="0.4">
      <c r="B6" s="179" t="s">
        <v>71</v>
      </c>
      <c r="C6" s="180"/>
      <c r="D6" s="181"/>
    </row>
    <row r="7" spans="2:7" ht="15" thickBot="1" x14ac:dyDescent="0.4">
      <c r="B7" s="179" t="s">
        <v>72</v>
      </c>
      <c r="C7" s="181"/>
      <c r="D7" s="105" t="s">
        <v>73</v>
      </c>
    </row>
    <row r="8" spans="2:7" x14ac:dyDescent="0.35">
      <c r="B8" s="182" t="s">
        <v>74</v>
      </c>
      <c r="C8" s="182" t="s">
        <v>75</v>
      </c>
      <c r="D8" s="185"/>
    </row>
    <row r="9" spans="2:7" ht="15" thickBot="1" x14ac:dyDescent="0.4">
      <c r="B9" s="183"/>
      <c r="C9" s="184"/>
      <c r="D9" s="186"/>
    </row>
    <row r="10" spans="2:7" x14ac:dyDescent="0.35">
      <c r="B10" s="183"/>
      <c r="C10" s="182" t="s">
        <v>76</v>
      </c>
      <c r="D10" s="185"/>
    </row>
    <row r="11" spans="2:7" ht="15" thickBot="1" x14ac:dyDescent="0.4">
      <c r="B11" s="184"/>
      <c r="C11" s="184"/>
      <c r="D11" s="186"/>
    </row>
    <row r="12" spans="2:7" ht="15" thickBot="1" x14ac:dyDescent="0.4">
      <c r="B12" s="187" t="s">
        <v>77</v>
      </c>
      <c r="C12" s="188"/>
      <c r="D12" s="111">
        <f>D8+D10</f>
        <v>0</v>
      </c>
    </row>
    <row r="13" spans="2:7" x14ac:dyDescent="0.35">
      <c r="B13" s="182" t="s">
        <v>74</v>
      </c>
      <c r="C13" s="182" t="s">
        <v>75</v>
      </c>
      <c r="D13" s="185"/>
    </row>
    <row r="14" spans="2:7" ht="15" thickBot="1" x14ac:dyDescent="0.4">
      <c r="B14" s="183"/>
      <c r="C14" s="184"/>
      <c r="D14" s="186"/>
    </row>
    <row r="15" spans="2:7" x14ac:dyDescent="0.35">
      <c r="B15" s="183"/>
      <c r="C15" s="182" t="s">
        <v>76</v>
      </c>
      <c r="D15" s="185"/>
    </row>
    <row r="16" spans="2:7" ht="15" thickBot="1" x14ac:dyDescent="0.4">
      <c r="B16" s="184"/>
      <c r="C16" s="184"/>
      <c r="D16" s="186"/>
    </row>
    <row r="17" spans="2:6" ht="15" thickBot="1" x14ac:dyDescent="0.4">
      <c r="B17" s="187" t="s">
        <v>77</v>
      </c>
      <c r="C17" s="188"/>
      <c r="D17" s="111">
        <f>D13+D15</f>
        <v>0</v>
      </c>
    </row>
    <row r="18" spans="2:6" x14ac:dyDescent="0.35">
      <c r="B18" s="182" t="s">
        <v>74</v>
      </c>
      <c r="C18" s="182" t="s">
        <v>75</v>
      </c>
      <c r="D18" s="185"/>
    </row>
    <row r="19" spans="2:6" ht="15" thickBot="1" x14ac:dyDescent="0.4">
      <c r="B19" s="183"/>
      <c r="C19" s="184"/>
      <c r="D19" s="186"/>
    </row>
    <row r="20" spans="2:6" x14ac:dyDescent="0.35">
      <c r="B20" s="183"/>
      <c r="C20" s="182" t="s">
        <v>76</v>
      </c>
      <c r="D20" s="185"/>
    </row>
    <row r="21" spans="2:6" ht="15" thickBot="1" x14ac:dyDescent="0.4">
      <c r="B21" s="184"/>
      <c r="C21" s="184"/>
      <c r="D21" s="186"/>
    </row>
    <row r="22" spans="2:6" ht="15" thickBot="1" x14ac:dyDescent="0.4">
      <c r="B22" s="187" t="s">
        <v>77</v>
      </c>
      <c r="C22" s="188"/>
      <c r="D22" s="111">
        <f>D18+D20</f>
        <v>0</v>
      </c>
    </row>
    <row r="23" spans="2:6" x14ac:dyDescent="0.35">
      <c r="B23" s="182" t="s">
        <v>74</v>
      </c>
      <c r="C23" s="182" t="s">
        <v>75</v>
      </c>
      <c r="D23" s="185"/>
    </row>
    <row r="24" spans="2:6" ht="15" thickBot="1" x14ac:dyDescent="0.4">
      <c r="B24" s="183"/>
      <c r="C24" s="184"/>
      <c r="D24" s="186"/>
    </row>
    <row r="25" spans="2:6" x14ac:dyDescent="0.35">
      <c r="B25" s="183"/>
      <c r="C25" s="182" t="s">
        <v>76</v>
      </c>
      <c r="D25" s="185"/>
    </row>
    <row r="26" spans="2:6" ht="15" thickBot="1" x14ac:dyDescent="0.4">
      <c r="B26" s="184"/>
      <c r="C26" s="184"/>
      <c r="D26" s="186"/>
    </row>
    <row r="27" spans="2:6" ht="15" thickBot="1" x14ac:dyDescent="0.4">
      <c r="B27" s="187" t="s">
        <v>77</v>
      </c>
      <c r="C27" s="188"/>
      <c r="D27" s="111">
        <f>D23+D25</f>
        <v>0</v>
      </c>
    </row>
    <row r="28" spans="2:6" ht="15" thickBot="1" x14ac:dyDescent="0.4">
      <c r="B28" s="189" t="s">
        <v>10</v>
      </c>
      <c r="C28" s="190"/>
      <c r="D28" s="112">
        <f>D12+D17+D22+D27</f>
        <v>0</v>
      </c>
    </row>
    <row r="30" spans="2:6" ht="61.5" customHeight="1" x14ac:dyDescent="0.35">
      <c r="B30" s="191" t="s">
        <v>51</v>
      </c>
      <c r="C30" s="191"/>
      <c r="D30" s="106" t="s">
        <v>68</v>
      </c>
      <c r="E30" s="107"/>
      <c r="F30" s="107"/>
    </row>
    <row r="31" spans="2:6" x14ac:dyDescent="0.35">
      <c r="D31" s="108"/>
      <c r="F31" s="102"/>
    </row>
    <row r="32" spans="2:6" x14ac:dyDescent="0.35">
      <c r="D32" s="108"/>
      <c r="F32" s="102"/>
    </row>
    <row r="33" spans="2:6" ht="33.75" customHeight="1" x14ac:dyDescent="0.35">
      <c r="D33" s="109"/>
      <c r="F33" s="103"/>
    </row>
    <row r="34" spans="2:6" ht="14.5" customHeight="1" x14ac:dyDescent="0.35">
      <c r="B34" s="139" t="s">
        <v>52</v>
      </c>
      <c r="C34" s="139"/>
      <c r="D34" s="108" t="s">
        <v>52</v>
      </c>
      <c r="F34" s="110"/>
    </row>
  </sheetData>
  <mergeCells count="30">
    <mergeCell ref="B27:C27"/>
    <mergeCell ref="B28:C28"/>
    <mergeCell ref="B30:C30"/>
    <mergeCell ref="B34:C34"/>
    <mergeCell ref="B22:C22"/>
    <mergeCell ref="B23:B26"/>
    <mergeCell ref="C23:C24"/>
    <mergeCell ref="D23:D24"/>
    <mergeCell ref="C25:C26"/>
    <mergeCell ref="D25:D26"/>
    <mergeCell ref="B17:C17"/>
    <mergeCell ref="B18:B21"/>
    <mergeCell ref="C18:C19"/>
    <mergeCell ref="D18:D19"/>
    <mergeCell ref="C20:C21"/>
    <mergeCell ref="D20:D21"/>
    <mergeCell ref="B12:C12"/>
    <mergeCell ref="B13:B16"/>
    <mergeCell ref="C13:C14"/>
    <mergeCell ref="D13:D14"/>
    <mergeCell ref="C15:C16"/>
    <mergeCell ref="D15:D16"/>
    <mergeCell ref="B3:D3"/>
    <mergeCell ref="B6:D6"/>
    <mergeCell ref="B7:C7"/>
    <mergeCell ref="B8:B11"/>
    <mergeCell ref="C8:C9"/>
    <mergeCell ref="D8:D9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>
    <pageSetUpPr fitToPage="1"/>
  </sheetPr>
  <dimension ref="B1:G42"/>
  <sheetViews>
    <sheetView tabSelected="1" zoomScale="70" zoomScaleNormal="70" zoomScalePageLayoutView="70" workbookViewId="0">
      <selection activeCell="B1" sqref="B1"/>
    </sheetView>
  </sheetViews>
  <sheetFormatPr defaultRowHeight="14.5" x14ac:dyDescent="0.35"/>
  <cols>
    <col min="3" max="3" width="10.54296875" customWidth="1"/>
    <col min="4" max="4" width="55.7265625" customWidth="1"/>
    <col min="5" max="5" width="20.54296875" customWidth="1"/>
    <col min="6" max="6" width="14" customWidth="1"/>
    <col min="7" max="7" width="14.1796875" customWidth="1"/>
  </cols>
  <sheetData>
    <row r="1" spans="2:7" s="3" customFormat="1" x14ac:dyDescent="0.35">
      <c r="B1" s="2" t="s">
        <v>85</v>
      </c>
    </row>
    <row r="2" spans="2:7" s="3" customFormat="1" x14ac:dyDescent="0.35">
      <c r="C2" s="2"/>
    </row>
    <row r="3" spans="2:7" s="3" customFormat="1" ht="15.5" x14ac:dyDescent="0.35">
      <c r="B3" s="133" t="s">
        <v>20</v>
      </c>
      <c r="C3" s="133"/>
      <c r="D3" s="133"/>
      <c r="E3" s="133"/>
      <c r="F3" s="133"/>
      <c r="G3" s="133"/>
    </row>
    <row r="4" spans="2:7" s="3" customFormat="1" ht="15" thickBot="1" x14ac:dyDescent="0.4"/>
    <row r="5" spans="2:7" s="3" customFormat="1" x14ac:dyDescent="0.35">
      <c r="B5" s="196" t="s">
        <v>11</v>
      </c>
      <c r="C5" s="196" t="s">
        <v>12</v>
      </c>
      <c r="D5" s="196" t="s">
        <v>13</v>
      </c>
      <c r="E5" s="8" t="s">
        <v>14</v>
      </c>
      <c r="F5" s="198" t="s">
        <v>16</v>
      </c>
      <c r="G5" s="199"/>
    </row>
    <row r="6" spans="2:7" s="3" customFormat="1" ht="15" thickBot="1" x14ac:dyDescent="0.4">
      <c r="B6" s="197"/>
      <c r="C6" s="197"/>
      <c r="D6" s="197"/>
      <c r="E6" s="9" t="s">
        <v>15</v>
      </c>
      <c r="F6" s="200"/>
      <c r="G6" s="201"/>
    </row>
    <row r="7" spans="2:7" s="3" customFormat="1" ht="15" thickBot="1" x14ac:dyDescent="0.4">
      <c r="B7" s="86">
        <v>1</v>
      </c>
      <c r="C7" s="87">
        <v>2</v>
      </c>
      <c r="D7" s="87">
        <v>3</v>
      </c>
      <c r="E7" s="87">
        <v>4</v>
      </c>
      <c r="F7" s="202">
        <v>5</v>
      </c>
      <c r="G7" s="203"/>
    </row>
    <row r="8" spans="2:7" s="3" customFormat="1" ht="44.15" customHeight="1" thickBot="1" x14ac:dyDescent="0.4">
      <c r="B8" s="204" t="s">
        <v>22</v>
      </c>
      <c r="C8" s="205"/>
      <c r="D8" s="205"/>
      <c r="E8" s="206"/>
      <c r="F8" s="13"/>
      <c r="G8" s="14"/>
    </row>
    <row r="9" spans="2:7" s="3" customFormat="1" ht="21" customHeight="1" x14ac:dyDescent="0.35">
      <c r="B9" s="18"/>
      <c r="C9" s="16"/>
      <c r="D9" s="21"/>
      <c r="E9" s="69"/>
      <c r="F9" s="194"/>
      <c r="G9" s="195"/>
    </row>
    <row r="10" spans="2:7" s="3" customFormat="1" ht="21" customHeight="1" x14ac:dyDescent="0.35">
      <c r="B10" s="19"/>
      <c r="C10" s="15"/>
      <c r="D10" s="22"/>
      <c r="E10" s="70"/>
      <c r="F10" s="213"/>
      <c r="G10" s="214"/>
    </row>
    <row r="11" spans="2:7" s="3" customFormat="1" ht="21" customHeight="1" x14ac:dyDescent="0.35">
      <c r="B11" s="19"/>
      <c r="C11" s="15"/>
      <c r="D11" s="22"/>
      <c r="E11" s="70"/>
      <c r="F11" s="192"/>
      <c r="G11" s="193"/>
    </row>
    <row r="12" spans="2:7" s="3" customFormat="1" ht="21" customHeight="1" x14ac:dyDescent="0.35">
      <c r="B12" s="19"/>
      <c r="C12" s="15"/>
      <c r="D12" s="22"/>
      <c r="E12" s="70"/>
      <c r="F12" s="192"/>
      <c r="G12" s="193"/>
    </row>
    <row r="13" spans="2:7" s="3" customFormat="1" ht="21" customHeight="1" thickBot="1" x14ac:dyDescent="0.4">
      <c r="B13" s="207" t="s">
        <v>17</v>
      </c>
      <c r="C13" s="208"/>
      <c r="D13" s="209"/>
      <c r="E13" s="71">
        <f>SUM(E9:E12)</f>
        <v>0</v>
      </c>
      <c r="F13" s="210"/>
      <c r="G13" s="211"/>
    </row>
    <row r="14" spans="2:7" s="3" customFormat="1" ht="24" customHeight="1" thickBot="1" x14ac:dyDescent="0.4">
      <c r="B14" s="204" t="s">
        <v>18</v>
      </c>
      <c r="C14" s="205"/>
      <c r="D14" s="205"/>
      <c r="E14" s="206"/>
      <c r="F14" s="12"/>
      <c r="G14" s="17"/>
    </row>
    <row r="15" spans="2:7" s="3" customFormat="1" ht="21" customHeight="1" x14ac:dyDescent="0.35">
      <c r="B15" s="18"/>
      <c r="C15" s="16"/>
      <c r="D15" s="21"/>
      <c r="E15" s="69"/>
      <c r="F15" s="194"/>
      <c r="G15" s="195"/>
    </row>
    <row r="16" spans="2:7" s="3" customFormat="1" ht="21" customHeight="1" x14ac:dyDescent="0.35">
      <c r="B16" s="19"/>
      <c r="C16" s="15"/>
      <c r="D16" s="22"/>
      <c r="E16" s="70"/>
      <c r="F16" s="213"/>
      <c r="G16" s="214"/>
    </row>
    <row r="17" spans="2:7" s="3" customFormat="1" ht="21" customHeight="1" x14ac:dyDescent="0.35">
      <c r="B17" s="19"/>
      <c r="C17" s="15"/>
      <c r="D17" s="22"/>
      <c r="E17" s="70"/>
      <c r="F17" s="192"/>
      <c r="G17" s="193"/>
    </row>
    <row r="18" spans="2:7" s="3" customFormat="1" ht="21" customHeight="1" x14ac:dyDescent="0.35">
      <c r="B18" s="19"/>
      <c r="C18" s="15"/>
      <c r="D18" s="22"/>
      <c r="E18" s="70"/>
      <c r="F18" s="192"/>
      <c r="G18" s="193"/>
    </row>
    <row r="19" spans="2:7" s="3" customFormat="1" ht="21" customHeight="1" thickBot="1" x14ac:dyDescent="0.4">
      <c r="B19" s="207" t="s">
        <v>17</v>
      </c>
      <c r="C19" s="208"/>
      <c r="D19" s="209"/>
      <c r="E19" s="71">
        <f>SUM(E15:E18)</f>
        <v>0</v>
      </c>
      <c r="F19" s="210"/>
      <c r="G19" s="211"/>
    </row>
    <row r="20" spans="2:7" s="3" customFormat="1" ht="24" customHeight="1" thickBot="1" x14ac:dyDescent="0.4">
      <c r="B20" s="204" t="s">
        <v>19</v>
      </c>
      <c r="C20" s="205"/>
      <c r="D20" s="205"/>
      <c r="E20" s="206"/>
      <c r="F20" s="12"/>
      <c r="G20" s="17"/>
    </row>
    <row r="21" spans="2:7" s="3" customFormat="1" ht="21" customHeight="1" x14ac:dyDescent="0.35">
      <c r="B21" s="18"/>
      <c r="C21" s="16"/>
      <c r="D21" s="21"/>
      <c r="E21" s="69"/>
      <c r="F21" s="194"/>
      <c r="G21" s="195"/>
    </row>
    <row r="22" spans="2:7" s="3" customFormat="1" ht="21" customHeight="1" x14ac:dyDescent="0.35">
      <c r="B22" s="18"/>
      <c r="C22" s="16"/>
      <c r="D22" s="21"/>
      <c r="E22" s="69"/>
      <c r="F22" s="213"/>
      <c r="G22" s="214"/>
    </row>
    <row r="23" spans="2:7" s="3" customFormat="1" ht="21" customHeight="1" x14ac:dyDescent="0.35">
      <c r="B23" s="19"/>
      <c r="C23" s="15"/>
      <c r="D23" s="22"/>
      <c r="E23" s="70"/>
      <c r="F23" s="192"/>
      <c r="G23" s="193"/>
    </row>
    <row r="24" spans="2:7" s="3" customFormat="1" ht="21" customHeight="1" x14ac:dyDescent="0.35">
      <c r="B24" s="19"/>
      <c r="C24" s="15"/>
      <c r="D24" s="22"/>
      <c r="E24" s="70"/>
      <c r="F24" s="192"/>
      <c r="G24" s="193"/>
    </row>
    <row r="25" spans="2:7" s="3" customFormat="1" ht="21" customHeight="1" thickBot="1" x14ac:dyDescent="0.4">
      <c r="B25" s="207" t="s">
        <v>17</v>
      </c>
      <c r="C25" s="208"/>
      <c r="D25" s="209"/>
      <c r="E25" s="71">
        <f>SUM(E21:E24)</f>
        <v>0</v>
      </c>
      <c r="F25" s="210"/>
      <c r="G25" s="211"/>
    </row>
    <row r="26" spans="2:7" s="3" customFormat="1" ht="27.75" customHeight="1" thickBot="1" x14ac:dyDescent="0.4">
      <c r="B26" s="204" t="s">
        <v>21</v>
      </c>
      <c r="C26" s="205"/>
      <c r="D26" s="205"/>
      <c r="E26" s="206"/>
      <c r="F26" s="13"/>
      <c r="G26" s="14"/>
    </row>
    <row r="27" spans="2:7" s="3" customFormat="1" ht="21" customHeight="1" x14ac:dyDescent="0.35">
      <c r="B27" s="18"/>
      <c r="C27" s="16"/>
      <c r="D27" s="21"/>
      <c r="E27" s="69"/>
      <c r="F27" s="194"/>
      <c r="G27" s="195"/>
    </row>
    <row r="28" spans="2:7" s="3" customFormat="1" ht="21" customHeight="1" x14ac:dyDescent="0.35">
      <c r="B28" s="19"/>
      <c r="C28" s="15"/>
      <c r="D28" s="22"/>
      <c r="E28" s="70"/>
      <c r="F28" s="213"/>
      <c r="G28" s="214"/>
    </row>
    <row r="29" spans="2:7" s="3" customFormat="1" ht="21" customHeight="1" x14ac:dyDescent="0.35">
      <c r="B29" s="19"/>
      <c r="C29" s="15"/>
      <c r="D29" s="22"/>
      <c r="E29" s="70"/>
      <c r="F29" s="192"/>
      <c r="G29" s="193"/>
    </row>
    <row r="30" spans="2:7" s="3" customFormat="1" ht="21" customHeight="1" x14ac:dyDescent="0.35">
      <c r="B30" s="19"/>
      <c r="C30" s="15"/>
      <c r="D30" s="22"/>
      <c r="E30" s="70"/>
      <c r="F30" s="192"/>
      <c r="G30" s="193"/>
    </row>
    <row r="31" spans="2:7" s="3" customFormat="1" ht="21" customHeight="1" thickBot="1" x14ac:dyDescent="0.4">
      <c r="B31" s="207" t="s">
        <v>17</v>
      </c>
      <c r="C31" s="208"/>
      <c r="D31" s="209"/>
      <c r="E31" s="71">
        <f>SUM(E27:E30)</f>
        <v>0</v>
      </c>
      <c r="F31" s="210"/>
      <c r="G31" s="211"/>
    </row>
    <row r="32" spans="2:7" s="3" customFormat="1" ht="37.5" customHeight="1" thickBot="1" x14ac:dyDescent="0.4">
      <c r="B32" s="215" t="s">
        <v>62</v>
      </c>
      <c r="C32" s="216"/>
      <c r="D32" s="217"/>
      <c r="E32" s="72">
        <f>E13+E19+E25+E31</f>
        <v>0</v>
      </c>
      <c r="F32" s="218"/>
      <c r="G32" s="219"/>
    </row>
    <row r="33" spans="2:7" s="3" customFormat="1" x14ac:dyDescent="0.35"/>
    <row r="34" spans="2:7" s="3" customFormat="1" x14ac:dyDescent="0.35"/>
    <row r="35" spans="2:7" s="3" customFormat="1" ht="43.5" customHeight="1" x14ac:dyDescent="0.35">
      <c r="D35" s="55" t="s">
        <v>51</v>
      </c>
      <c r="F35" s="138" t="s">
        <v>68</v>
      </c>
      <c r="G35" s="138"/>
    </row>
    <row r="36" spans="2:7" s="3" customFormat="1" x14ac:dyDescent="0.35"/>
    <row r="37" spans="2:7" s="3" customFormat="1" x14ac:dyDescent="0.35"/>
    <row r="38" spans="2:7" s="3" customFormat="1" x14ac:dyDescent="0.35">
      <c r="D38" s="4"/>
      <c r="E38" s="212"/>
      <c r="F38" s="212"/>
    </row>
    <row r="39" spans="2:7" s="3" customFormat="1" x14ac:dyDescent="0.35">
      <c r="D39" s="5"/>
      <c r="E39" s="139"/>
      <c r="F39" s="139"/>
    </row>
    <row r="40" spans="2:7" x14ac:dyDescent="0.35">
      <c r="D40" s="41" t="s">
        <v>52</v>
      </c>
      <c r="F40" s="139" t="s">
        <v>52</v>
      </c>
      <c r="G40" s="139"/>
    </row>
    <row r="42" spans="2:7" x14ac:dyDescent="0.35">
      <c r="B42" t="s">
        <v>65</v>
      </c>
    </row>
  </sheetData>
  <mergeCells count="40">
    <mergeCell ref="F35:G35"/>
    <mergeCell ref="F40:G40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165100</xdr:colOff>
                    <xdr:row>7</xdr:row>
                    <xdr:rowOff>88900</xdr:rowOff>
                  </from>
                  <to>
                    <xdr:col>5</xdr:col>
                    <xdr:colOff>914400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203200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222250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31750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222250</xdr:colOff>
                    <xdr:row>7</xdr:row>
                    <xdr:rowOff>88900</xdr:rowOff>
                  </from>
                  <to>
                    <xdr:col>7</xdr:col>
                    <xdr:colOff>31750</xdr:colOff>
                    <xdr:row>7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260350</xdr:colOff>
                    <xdr:row>12</xdr:row>
                    <xdr:rowOff>190500</xdr:rowOff>
                  </from>
                  <to>
                    <xdr:col>7</xdr:col>
                    <xdr:colOff>69850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18</xdr:row>
                    <xdr:rowOff>190500</xdr:rowOff>
                  </from>
                  <to>
                    <xdr:col>7</xdr:col>
                    <xdr:colOff>88900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Dariusz Jastrzębski</cp:lastModifiedBy>
  <cp:lastPrinted>2021-07-29T12:17:06Z</cp:lastPrinted>
  <dcterms:created xsi:type="dcterms:W3CDTF">2020-01-23T10:59:47Z</dcterms:created>
  <dcterms:modified xsi:type="dcterms:W3CDTF">2026-01-22T10:01:20Z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2023-01-25T14:06:30Z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1c7afce5-aab3-4371-990a-8d550d6456e2</vt:lpwstr>
  </property>
  <property fmtid="{D5CDD505-2E9C-101B-9397-08002B2CF9AE}" pid="8" name="MSIP_Label_8b72bd6a-5f70-4f6e-be10-f745206756ad_ContentBits">
    <vt:lpwstr>2</vt:lpwstr>
  </property>
</Properties>
</file>