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<sst xmlns="http://schemas.openxmlformats.org/spreadsheetml/2006/main" count="967" uniqueCount="261">
  <si>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</si>
  <si>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</si>
  <si>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</si>
  <si>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</si>
  <si>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</si>
  <si>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</si>
  <si>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</si>
  <si>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</si>
  <si>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</si>
  <si>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</si>
  <si>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</si>
  <si>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</si>
  <si>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</si>
  <si>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</si>
  <si>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</si>
  <si>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</si>
  <si>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</si>
  <si>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</si>
  <si>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</si>
  <si>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</si>
  <si>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</si>
  <si>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</si>
  <si>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</si>
  <si>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</si>
  <si>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</si>
  <si>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</si>
  <si>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</si>
  <si>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</si>
  <si>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</si>
  <si>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</si>
  <si>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</si>
  <si>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</si>
  <si>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</si>
  <si>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</si>
  <si>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</si>
  <si>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</si>
  <si>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</si>
  <si>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</si>
  <si>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</si>
  <si>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</si>
  <si>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</si>
  <si>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</si>
  <si>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</si>
  <si>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</si>
  <si>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</si>
  <si>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</si>
  <si>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</si>
  <si>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</si>
  <si>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</si>
  <si>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</si>
  <si>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</si>
  <si>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</si>
  <si>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</si>
  <si>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</si>
  <si>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</si>
  <si>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</si>
  <si>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</si>
  <si>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</si>
  <si>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</si>
  <si>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</si>
  <si>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</si>
  <si>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</si>
  <si>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</si>
  <si>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</si>
  <si>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</si>
  <si>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</si>
  <si>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</si>
  <si>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</si>
  <si>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</si>
  <si>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</si>
  <si>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</si>
  <si>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</si>
  <si>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</si>
  <si>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</si>
  <si>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</si>
  <si>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</si>
  <si>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</si>
  <si>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</si>
  <si>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</si>
  <si>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</si>
  <si>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</si>
  <si>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</si>
  <si>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</si>
  <si>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</si>
  <si>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</si>
  <si>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</si>
  <si>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</si>
  <si>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</si>
  <si>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</si>
  <si>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</si>
  <si>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</si>
  <si>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</si>
  <si>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</si>
  <si>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</si>
  <si>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</si>
  <si>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</si>
  <si>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</si>
  <si>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</si>
  <si>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</si>
  <si>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</si>
  <si>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</si>
  <si>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</si>
  <si>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</si>
  <si>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</si>
  <si>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</si>
  <si>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</si>
  <si>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</si>
  <si>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</si>
  <si>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</si>
  <si>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</si>
  <si>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</si>
  <si>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</si>
  <si>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</si>
  <si>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</si>
  <si>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</si>
  <si>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</si>
  <si>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</si>
  <si>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</si>
  <si>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</si>
  <si>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</si>
  <si>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</si>
  <si>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</si>
  <si>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</si>
  <si>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</si>
  <si>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</si>
  <si>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</si>
  <si>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</si>
  <si>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</si>
  <si>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</si>
  <si>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</si>
  <si>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</si>
  <si>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</si>
  <si>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</si>
  <si>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</si>
  <si>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</si>
  <si>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</si>
  <si>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</si>
  <si>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</si>
  <si>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</si>
  <si>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</si>
  <si>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</si>
  <si>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</si>
  <si>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</si>
  <si>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</si>
  <si>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</si>
  <si>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</si>
  <si>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</si>
  <si>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</si>
  <si>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</si>
  <si>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</si>
  <si>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</si>
  <si>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</si>
  <si>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</si>
  <si>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</si>
  <si>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</si>
  <si>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</si>
  <si>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</si>
  <si>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</si>
  <si>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</si>
  <si>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</si>
  <si>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</si>
  <si>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</si>
  <si>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</si>
  <si>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</si>
  <si>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</si>
  <si>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</si>
  <si>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</si>
  <si>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</si>
  <si>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</si>
  <si>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</si>
  <si>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</si>
  <si>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</si>
  <si>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</si>
  <si>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</si>
  <si>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</si>
  <si>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</si>
  <si>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</si>
  <si>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</si>
  <si>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</si>
  <si>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</si>
  <si>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</si>
  <si>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</si>
  <si>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</si>
  <si>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</si>
  <si>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</si>
  <si>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</si>
  <si>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</si>
  <si>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</si>
  <si>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</si>
  <si>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</si>
  <si>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</si>
  <si>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</si>
  <si>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</si>
  <si>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</si>
  <si>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</si>
  <si>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</si>
  <si>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</si>
  <si>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</si>
  <si>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</si>
  <si>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</si>
  <si>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</si>
  <si>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</si>
  <si>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</si>
  <si>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</si>
  <si>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</si>
  <si>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</si>
  <si>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</si>
  <si>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</si>
  <si>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</si>
  <si>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</si>
  <si>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</si>
  <si>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</si>
  <si>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</si>
  <si>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</si>
  <si>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</si>
  <si>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</si>
  <si>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</si>
  <si>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</si>
  <si>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</si>
  <si>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</si>
  <si>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</si>
  <si>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</si>
  <si>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</si>
  <si>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</si>
  <si>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</si>
  <si>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</si>
  <si>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</si>
  <si>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</si>
  <si>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</si>
  <si>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</si>
  <si>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</si>
  <si>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</si>
  <si>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</si>
  <si>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</si>
  <si>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</si>
  <si>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</si>
  <si>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</si>
  <si>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</si>
  <si>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</si>
  <si>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</si>
  <si>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</si>
  <si>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</si>
  <si>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</si>
  <si>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</si>
  <si>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</si>
  <si>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</si>
  <si>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17.10.2021</t>
  </si>
  <si>
    <t>2021-10-17</t>
  </si>
  <si>
    <t>NR 42/2021r</t>
  </si>
  <si>
    <t>28.10.2021 r</t>
  </si>
  <si>
    <t>Notowania z okresu: 18-24.10.2021r</t>
  </si>
  <si>
    <t>18-24.10.2021</t>
  </si>
  <si>
    <t>2021-10-24</t>
  </si>
  <si>
    <t>Tydzień 42 (18-24.10.2021)</t>
  </si>
  <si>
    <t xml:space="preserve">Porównanie aktualnych cen skupu i sprzedaży drobiu z zakładów drobiarskich (18-24.10.2021r) z cenami </t>
  </si>
  <si>
    <t>24.10.2021</t>
  </si>
  <si>
    <t>I-VIII 2020r</t>
  </si>
  <si>
    <t>I-VIII  2021r</t>
  </si>
  <si>
    <t>Chiny</t>
  </si>
  <si>
    <t>Wietnam</t>
  </si>
  <si>
    <t>Polski eksport, import mięsa drobiowgo i podrobów (0207) i drobiu żywego (0105) za I-VIII 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</si>
</sst>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25179</xdr:colOff>
      <xdr:row>36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360435</xdr:colOff>
      <xdr:row>35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E5" sqref="E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248</v>
      </c>
      <c r="C8" s="40"/>
      <c r="D8" s="43" t="s">
        <v>1</v>
      </c>
      <c r="E8" s="40"/>
      <c r="F8" s="40"/>
      <c r="G8" s="41" t="s">
        <v>249</v>
      </c>
      <c r="H8" s="40"/>
      <c r="I8" s="40"/>
      <c r="J8" s="40"/>
    </row>
    <row r="9" spans="2:43" ht="18.75">
      <c r="B9" s="44" t="s">
        <v>250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19" sqref="V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251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5"/>
      <c r="D4" s="329"/>
      <c r="E4" s="330"/>
      <c r="F4" s="331" t="s">
        <v>11</v>
      </c>
      <c r="G4" s="332"/>
      <c r="H4" s="333"/>
      <c r="I4" s="331" t="s">
        <v>12</v>
      </c>
      <c r="J4" s="332"/>
      <c r="K4" s="333"/>
      <c r="L4" s="331" t="s">
        <v>13</v>
      </c>
      <c r="M4" s="332"/>
      <c r="N4" s="333"/>
      <c r="O4" s="331" t="s">
        <v>14</v>
      </c>
      <c r="P4" s="333"/>
      <c r="Q4" s="334"/>
    </row>
    <row r="5" spans="2:17" ht="26.25" thickBot="1">
      <c r="B5" s="336"/>
      <c r="C5" s="253" t="s">
        <v>255</v>
      </c>
      <c r="D5" s="254" t="s">
        <v>246</v>
      </c>
      <c r="E5" s="255" t="s">
        <v>15</v>
      </c>
      <c r="F5" s="256" t="s">
        <v>255</v>
      </c>
      <c r="G5" s="254" t="s">
        <v>246</v>
      </c>
      <c r="H5" s="255" t="s">
        <v>15</v>
      </c>
      <c r="I5" s="256" t="s">
        <v>255</v>
      </c>
      <c r="J5" s="254" t="s">
        <v>246</v>
      </c>
      <c r="K5" s="255" t="s">
        <v>15</v>
      </c>
      <c r="L5" s="256" t="s">
        <v>255</v>
      </c>
      <c r="M5" s="254" t="s">
        <v>246</v>
      </c>
      <c r="N5" s="255" t="s">
        <v>15</v>
      </c>
      <c r="O5" s="256" t="s">
        <v>255</v>
      </c>
      <c r="P5" s="254" t="s">
        <v>246</v>
      </c>
      <c r="Q5" s="257" t="s">
        <v>15</v>
      </c>
    </row>
    <row r="6" spans="2:17">
      <c r="B6" s="337" t="s">
        <v>16</v>
      </c>
      <c r="C6" s="364">
        <v>6797</v>
      </c>
      <c r="D6" s="356">
        <v>6803</v>
      </c>
      <c r="E6" s="357">
        <v>-8.8196383948258128E-2</v>
      </c>
      <c r="F6" s="355" t="s">
        <v>129</v>
      </c>
      <c r="G6" s="356" t="s">
        <v>129</v>
      </c>
      <c r="H6" s="357" t="s">
        <v>129</v>
      </c>
      <c r="I6" s="355" t="s">
        <v>241</v>
      </c>
      <c r="J6" s="356" t="s">
        <v>241</v>
      </c>
      <c r="K6" s="357" t="s">
        <v>242</v>
      </c>
      <c r="L6" s="355" t="s">
        <v>129</v>
      </c>
      <c r="M6" s="356" t="s">
        <v>129</v>
      </c>
      <c r="N6" s="357" t="s">
        <v>129</v>
      </c>
      <c r="O6" s="355" t="s">
        <v>129</v>
      </c>
      <c r="P6" s="356" t="s">
        <v>129</v>
      </c>
      <c r="Q6" s="358" t="s">
        <v>129</v>
      </c>
    </row>
    <row r="7" spans="2:17">
      <c r="B7" s="338" t="s">
        <v>17</v>
      </c>
      <c r="C7" s="365" t="s">
        <v>241</v>
      </c>
      <c r="D7" s="353" t="s">
        <v>241</v>
      </c>
      <c r="E7" s="354" t="s">
        <v>242</v>
      </c>
      <c r="F7" s="352" t="s">
        <v>241</v>
      </c>
      <c r="G7" s="353" t="s">
        <v>241</v>
      </c>
      <c r="H7" s="354" t="s">
        <v>242</v>
      </c>
      <c r="I7" s="352">
        <v>6689.4210000000003</v>
      </c>
      <c r="J7" s="353">
        <v>6978.5209999999997</v>
      </c>
      <c r="K7" s="354">
        <v>-4.1427116146816703</v>
      </c>
      <c r="L7" s="352" t="s">
        <v>241</v>
      </c>
      <c r="M7" s="353" t="s">
        <v>241</v>
      </c>
      <c r="N7" s="354" t="s">
        <v>242</v>
      </c>
      <c r="O7" s="352">
        <v>6867.8940000000002</v>
      </c>
      <c r="P7" s="353">
        <v>6792.527</v>
      </c>
      <c r="Q7" s="359">
        <v>1.1095576064695833</v>
      </c>
    </row>
    <row r="8" spans="2:17">
      <c r="B8" s="338" t="s">
        <v>18</v>
      </c>
      <c r="C8" s="365" t="s">
        <v>129</v>
      </c>
      <c r="D8" s="353" t="s">
        <v>129</v>
      </c>
      <c r="E8" s="354" t="s">
        <v>129</v>
      </c>
      <c r="F8" s="352" t="s">
        <v>129</v>
      </c>
      <c r="G8" s="353" t="s">
        <v>129</v>
      </c>
      <c r="H8" s="354" t="s">
        <v>129</v>
      </c>
      <c r="I8" s="352" t="s">
        <v>129</v>
      </c>
      <c r="J8" s="353" t="s">
        <v>129</v>
      </c>
      <c r="K8" s="354" t="s">
        <v>129</v>
      </c>
      <c r="L8" s="352" t="s">
        <v>129</v>
      </c>
      <c r="M8" s="353" t="s">
        <v>129</v>
      </c>
      <c r="N8" s="354" t="s">
        <v>129</v>
      </c>
      <c r="O8" s="352" t="s">
        <v>129</v>
      </c>
      <c r="P8" s="353" t="s">
        <v>129</v>
      </c>
      <c r="Q8" s="359" t="s">
        <v>129</v>
      </c>
    </row>
    <row r="9" spans="2:17">
      <c r="B9" s="338" t="s">
        <v>19</v>
      </c>
      <c r="C9" s="365">
        <v>5213.6890000000003</v>
      </c>
      <c r="D9" s="353">
        <v>4771.5609999999997</v>
      </c>
      <c r="E9" s="354">
        <v>9.2658985183255673</v>
      </c>
      <c r="F9" s="352" t="s">
        <v>241</v>
      </c>
      <c r="G9" s="353" t="s">
        <v>241</v>
      </c>
      <c r="H9" s="354" t="s">
        <v>242</v>
      </c>
      <c r="I9" s="352">
        <v>5385.6689999999999</v>
      </c>
      <c r="J9" s="353">
        <v>5615.48</v>
      </c>
      <c r="K9" s="354">
        <v>-4.092455141857859</v>
      </c>
      <c r="L9" s="352" t="s">
        <v>241</v>
      </c>
      <c r="M9" s="353" t="s">
        <v>241</v>
      </c>
      <c r="N9" s="354" t="s">
        <v>242</v>
      </c>
      <c r="O9" s="355">
        <v>5119.223</v>
      </c>
      <c r="P9" s="356">
        <v>4592.9269999999997</v>
      </c>
      <c r="Q9" s="358">
        <v>11.45883659809965</v>
      </c>
    </row>
    <row r="10" spans="2:17">
      <c r="B10" s="338" t="s">
        <v>20</v>
      </c>
      <c r="C10" s="365">
        <v>6743.4889999999996</v>
      </c>
      <c r="D10" s="353">
        <v>6428.6080000000002</v>
      </c>
      <c r="E10" s="354">
        <v>4.8981210240226094</v>
      </c>
      <c r="F10" s="352" t="s">
        <v>241</v>
      </c>
      <c r="G10" s="353" t="s">
        <v>241</v>
      </c>
      <c r="H10" s="354" t="s">
        <v>242</v>
      </c>
      <c r="I10" s="352">
        <v>7052.741</v>
      </c>
      <c r="J10" s="353">
        <v>6677.5410000000002</v>
      </c>
      <c r="K10" s="354">
        <v>5.6188348375547195</v>
      </c>
      <c r="L10" s="352" t="s">
        <v>241</v>
      </c>
      <c r="M10" s="353" t="s">
        <v>241</v>
      </c>
      <c r="N10" s="354" t="s">
        <v>242</v>
      </c>
      <c r="O10" s="352">
        <v>6359.8310000000001</v>
      </c>
      <c r="P10" s="353">
        <v>6124.8549999999996</v>
      </c>
      <c r="Q10" s="359">
        <v>3.8364336788381208</v>
      </c>
    </row>
    <row r="11" spans="2:17">
      <c r="B11" s="338" t="s">
        <v>21</v>
      </c>
      <c r="C11" s="365">
        <v>15174.225</v>
      </c>
      <c r="D11" s="353">
        <v>14613.523999999999</v>
      </c>
      <c r="E11" s="354">
        <v>3.8368637161029806</v>
      </c>
      <c r="F11" s="352">
        <v>13431.263000000001</v>
      </c>
      <c r="G11" s="353">
        <v>13366.557000000001</v>
      </c>
      <c r="H11" s="354">
        <v>0.48408875973072291</v>
      </c>
      <c r="I11" s="352">
        <v>15766.794</v>
      </c>
      <c r="J11" s="353">
        <v>15153.746999999999</v>
      </c>
      <c r="K11" s="354">
        <v>4.0455142876544032</v>
      </c>
      <c r="L11" s="352" t="s">
        <v>241</v>
      </c>
      <c r="M11" s="353" t="s">
        <v>241</v>
      </c>
      <c r="N11" s="354" t="s">
        <v>242</v>
      </c>
      <c r="O11" s="352">
        <v>14874.841</v>
      </c>
      <c r="P11" s="353">
        <v>14235.052</v>
      </c>
      <c r="Q11" s="359">
        <v>4.4944619801880643</v>
      </c>
    </row>
    <row r="12" spans="2:17">
      <c r="B12" s="338" t="s">
        <v>22</v>
      </c>
      <c r="C12" s="365">
        <v>5775.9390000000003</v>
      </c>
      <c r="D12" s="353">
        <v>6008.1750000000002</v>
      </c>
      <c r="E12" s="354">
        <v>-3.8653334831292345</v>
      </c>
      <c r="F12" s="352" t="s">
        <v>241</v>
      </c>
      <c r="G12" s="353" t="s">
        <v>241</v>
      </c>
      <c r="H12" s="354" t="s">
        <v>242</v>
      </c>
      <c r="I12" s="352" t="s">
        <v>241</v>
      </c>
      <c r="J12" s="353" t="s">
        <v>241</v>
      </c>
      <c r="K12" s="354" t="s">
        <v>242</v>
      </c>
      <c r="L12" s="352" t="s">
        <v>129</v>
      </c>
      <c r="M12" s="353" t="s">
        <v>129</v>
      </c>
      <c r="N12" s="354" t="s">
        <v>129</v>
      </c>
      <c r="O12" s="352">
        <v>5768.692</v>
      </c>
      <c r="P12" s="353">
        <v>5836.6729999999998</v>
      </c>
      <c r="Q12" s="359">
        <v>-1.1647217515869019</v>
      </c>
    </row>
    <row r="13" spans="2:17">
      <c r="B13" s="338" t="s">
        <v>23</v>
      </c>
      <c r="C13" s="365">
        <v>6487.3950000000004</v>
      </c>
      <c r="D13" s="353">
        <v>6633.4009999999998</v>
      </c>
      <c r="E13" s="354">
        <v>-2.2010730242299452</v>
      </c>
      <c r="F13" s="352" t="s">
        <v>241</v>
      </c>
      <c r="G13" s="353" t="s">
        <v>241</v>
      </c>
      <c r="H13" s="354" t="s">
        <v>242</v>
      </c>
      <c r="I13" s="352">
        <v>6614.0379999999996</v>
      </c>
      <c r="J13" s="353">
        <v>6900.39</v>
      </c>
      <c r="K13" s="354">
        <v>-4.1497944319089317</v>
      </c>
      <c r="L13" s="352" t="s">
        <v>241</v>
      </c>
      <c r="M13" s="353" t="s">
        <v>241</v>
      </c>
      <c r="N13" s="354" t="s">
        <v>242</v>
      </c>
      <c r="O13" s="352">
        <v>6197.7560000000003</v>
      </c>
      <c r="P13" s="353">
        <v>6305.8540000000003</v>
      </c>
      <c r="Q13" s="359">
        <v>-1.7142483793630481</v>
      </c>
    </row>
    <row r="14" spans="2:17">
      <c r="B14" s="338" t="s">
        <v>24</v>
      </c>
      <c r="C14" s="365">
        <v>7960.027</v>
      </c>
      <c r="D14" s="353">
        <v>7279.5450000000001</v>
      </c>
      <c r="E14" s="354">
        <v>9.3478644613090509</v>
      </c>
      <c r="F14" s="352" t="s">
        <v>241</v>
      </c>
      <c r="G14" s="353" t="s">
        <v>241</v>
      </c>
      <c r="H14" s="354" t="s">
        <v>242</v>
      </c>
      <c r="I14" s="352">
        <v>8251.8040000000001</v>
      </c>
      <c r="J14" s="353">
        <v>7749.29</v>
      </c>
      <c r="K14" s="354">
        <v>6.4846456901212903</v>
      </c>
      <c r="L14" s="355" t="s">
        <v>241</v>
      </c>
      <c r="M14" s="356" t="s">
        <v>241</v>
      </c>
      <c r="N14" s="357" t="s">
        <v>242</v>
      </c>
      <c r="O14" s="352">
        <v>6415.0749999999998</v>
      </c>
      <c r="P14" s="353">
        <v>6243.924</v>
      </c>
      <c r="Q14" s="359">
        <v>2.7410807690804666</v>
      </c>
    </row>
    <row r="15" spans="2:17">
      <c r="B15" s="338" t="s">
        <v>25</v>
      </c>
      <c r="C15" s="365">
        <v>15753.885</v>
      </c>
      <c r="D15" s="353">
        <v>15630</v>
      </c>
      <c r="E15" s="354">
        <v>0.7926103646833027</v>
      </c>
      <c r="F15" s="352" t="s">
        <v>241</v>
      </c>
      <c r="G15" s="353" t="s">
        <v>241</v>
      </c>
      <c r="H15" s="354" t="s">
        <v>242</v>
      </c>
      <c r="I15" s="352" t="s">
        <v>129</v>
      </c>
      <c r="J15" s="353" t="s">
        <v>129</v>
      </c>
      <c r="K15" s="354" t="s">
        <v>129</v>
      </c>
      <c r="L15" s="352" t="s">
        <v>129</v>
      </c>
      <c r="M15" s="353" t="s">
        <v>129</v>
      </c>
      <c r="N15" s="354" t="s">
        <v>129</v>
      </c>
      <c r="O15" s="352" t="s">
        <v>241</v>
      </c>
      <c r="P15" s="353" t="s">
        <v>241</v>
      </c>
      <c r="Q15" s="359" t="s">
        <v>242</v>
      </c>
    </row>
    <row r="16" spans="2:17">
      <c r="B16" s="338" t="s">
        <v>26</v>
      </c>
      <c r="C16" s="365">
        <v>7304.8069999999998</v>
      </c>
      <c r="D16" s="353">
        <v>7340</v>
      </c>
      <c r="E16" s="354">
        <v>-0.47946866485013906</v>
      </c>
      <c r="F16" s="355" t="s">
        <v>241</v>
      </c>
      <c r="G16" s="356" t="s">
        <v>241</v>
      </c>
      <c r="H16" s="357" t="s">
        <v>242</v>
      </c>
      <c r="I16" s="352" t="s">
        <v>129</v>
      </c>
      <c r="J16" s="353" t="s">
        <v>129</v>
      </c>
      <c r="K16" s="354" t="s">
        <v>129</v>
      </c>
      <c r="L16" s="352" t="s">
        <v>129</v>
      </c>
      <c r="M16" s="353" t="s">
        <v>129</v>
      </c>
      <c r="N16" s="354" t="s">
        <v>129</v>
      </c>
      <c r="O16" s="352" t="s">
        <v>241</v>
      </c>
      <c r="P16" s="353" t="s">
        <v>241</v>
      </c>
      <c r="Q16" s="359" t="s">
        <v>242</v>
      </c>
    </row>
    <row r="17" spans="2:17">
      <c r="B17" s="339" t="s">
        <v>27</v>
      </c>
      <c r="C17" s="365">
        <v>10358.423000000001</v>
      </c>
      <c r="D17" s="353">
        <v>10970</v>
      </c>
      <c r="E17" s="354">
        <v>-5.5749954421148527</v>
      </c>
      <c r="F17" s="352" t="s">
        <v>241</v>
      </c>
      <c r="G17" s="353" t="s">
        <v>241</v>
      </c>
      <c r="H17" s="354" t="s">
        <v>242</v>
      </c>
      <c r="I17" s="352" t="s">
        <v>129</v>
      </c>
      <c r="J17" s="353" t="s">
        <v>129</v>
      </c>
      <c r="K17" s="354" t="s">
        <v>129</v>
      </c>
      <c r="L17" s="352" t="s">
        <v>129</v>
      </c>
      <c r="M17" s="353" t="s">
        <v>129</v>
      </c>
      <c r="N17" s="354" t="s">
        <v>129</v>
      </c>
      <c r="O17" s="352" t="s">
        <v>241</v>
      </c>
      <c r="P17" s="353" t="s">
        <v>241</v>
      </c>
      <c r="Q17" s="359" t="s">
        <v>242</v>
      </c>
    </row>
    <row r="18" spans="2:17">
      <c r="B18" s="339" t="s">
        <v>28</v>
      </c>
      <c r="C18" s="365">
        <v>7009.8739999999998</v>
      </c>
      <c r="D18" s="353" t="s">
        <v>129</v>
      </c>
      <c r="E18" s="354" t="s">
        <v>129</v>
      </c>
      <c r="F18" s="355" t="s">
        <v>129</v>
      </c>
      <c r="G18" s="356" t="s">
        <v>129</v>
      </c>
      <c r="H18" s="357" t="s">
        <v>129</v>
      </c>
      <c r="I18" s="352" t="s">
        <v>129</v>
      </c>
      <c r="J18" s="353" t="s">
        <v>129</v>
      </c>
      <c r="K18" s="354" t="s">
        <v>129</v>
      </c>
      <c r="L18" s="352" t="s">
        <v>129</v>
      </c>
      <c r="M18" s="353" t="s">
        <v>129</v>
      </c>
      <c r="N18" s="354" t="s">
        <v>129</v>
      </c>
      <c r="O18" s="352" t="s">
        <v>241</v>
      </c>
      <c r="P18" s="353" t="s">
        <v>241</v>
      </c>
      <c r="Q18" s="359" t="s">
        <v>242</v>
      </c>
    </row>
    <row r="19" spans="2:17">
      <c r="B19" s="339" t="s">
        <v>29</v>
      </c>
      <c r="C19" s="365">
        <v>4353.9920000000002</v>
      </c>
      <c r="D19" s="353">
        <v>4418.7640000000001</v>
      </c>
      <c r="E19" s="354">
        <v>-1.4658397687679163</v>
      </c>
      <c r="F19" s="352" t="s">
        <v>129</v>
      </c>
      <c r="G19" s="353" t="s">
        <v>129</v>
      </c>
      <c r="H19" s="354" t="s">
        <v>129</v>
      </c>
      <c r="I19" s="352">
        <v>4734.6220000000003</v>
      </c>
      <c r="J19" s="353">
        <v>4756.0029999999997</v>
      </c>
      <c r="K19" s="354">
        <v>-0.44955816890778671</v>
      </c>
      <c r="L19" s="352">
        <v>4082</v>
      </c>
      <c r="M19" s="353">
        <v>4269.8490000000002</v>
      </c>
      <c r="N19" s="354">
        <v>-4.3994295817018383</v>
      </c>
      <c r="O19" s="352">
        <v>4123.8950000000004</v>
      </c>
      <c r="P19" s="353">
        <v>4170.5169999999998</v>
      </c>
      <c r="Q19" s="359">
        <v>-1.1178949756109229</v>
      </c>
    </row>
    <row r="20" spans="2:17" ht="17.25" customHeight="1" thickBot="1">
      <c r="B20" s="340" t="s">
        <v>30</v>
      </c>
      <c r="C20" s="366" t="s">
        <v>241</v>
      </c>
      <c r="D20" s="361" t="s">
        <v>241</v>
      </c>
      <c r="E20" s="362" t="s">
        <v>242</v>
      </c>
      <c r="F20" s="360" t="s">
        <v>241</v>
      </c>
      <c r="G20" s="361" t="s">
        <v>241</v>
      </c>
      <c r="H20" s="362" t="s">
        <v>242</v>
      </c>
      <c r="I20" s="360" t="s">
        <v>129</v>
      </c>
      <c r="J20" s="361" t="s">
        <v>129</v>
      </c>
      <c r="K20" s="362" t="s">
        <v>129</v>
      </c>
      <c r="L20" s="360" t="s">
        <v>129</v>
      </c>
      <c r="M20" s="361" t="s">
        <v>129</v>
      </c>
      <c r="N20" s="362" t="s">
        <v>129</v>
      </c>
      <c r="O20" s="360" t="s">
        <v>241</v>
      </c>
      <c r="P20" s="361" t="s">
        <v>241</v>
      </c>
      <c r="Q20" s="363" t="s">
        <v>242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Z24" sqref="Z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13" t="s">
        <v>78</v>
      </c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77"/>
    </row>
    <row r="2" spans="1:18" ht="15.75" thickBot="1">
      <c r="A2" s="8"/>
      <c r="C2" s="77"/>
      <c r="D2" s="77"/>
      <c r="E2" s="415">
        <v>2020</v>
      </c>
      <c r="F2" s="416"/>
      <c r="G2" s="416"/>
      <c r="H2" s="416"/>
      <c r="I2" s="417">
        <v>2021</v>
      </c>
      <c r="J2" s="416"/>
      <c r="K2" s="416"/>
      <c r="L2" s="416"/>
      <c r="M2" s="416"/>
      <c r="N2" s="416"/>
      <c r="O2" s="416"/>
      <c r="P2" s="416"/>
      <c r="Q2" s="41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3" t="s">
        <v>236</v>
      </c>
      <c r="F3" s="323" t="s">
        <v>210</v>
      </c>
      <c r="G3" s="323" t="s">
        <v>211</v>
      </c>
      <c r="H3" s="323" t="s">
        <v>212</v>
      </c>
      <c r="I3" s="323" t="s">
        <v>237</v>
      </c>
      <c r="J3" s="323" t="s">
        <v>213</v>
      </c>
      <c r="K3" s="323" t="s">
        <v>214</v>
      </c>
      <c r="L3" s="323" t="s">
        <v>206</v>
      </c>
      <c r="M3" s="323" t="s">
        <v>207</v>
      </c>
      <c r="N3" s="323" t="s">
        <v>208</v>
      </c>
      <c r="O3" s="323" t="s">
        <v>235</v>
      </c>
      <c r="P3" s="323" t="s">
        <v>209</v>
      </c>
      <c r="Q3" s="323" t="s">
        <v>236</v>
      </c>
      <c r="R3" s="324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5">
        <v>269.62580000000003</v>
      </c>
      <c r="F6" s="325">
        <v>271.8913</v>
      </c>
      <c r="G6" s="325">
        <v>284.26190000000003</v>
      </c>
      <c r="H6" s="325">
        <v>280.53969999999998</v>
      </c>
      <c r="I6" s="325">
        <v>279.27030000000002</v>
      </c>
      <c r="J6" s="325">
        <v>263.24520000000001</v>
      </c>
      <c r="K6" s="325">
        <v>290.88</v>
      </c>
      <c r="L6" s="325">
        <v>296.91649999999998</v>
      </c>
      <c r="M6" s="325">
        <v>278.87029999999999</v>
      </c>
      <c r="N6" s="325">
        <v>294.23320000000001</v>
      </c>
      <c r="O6" s="325">
        <v>297.86669999999998</v>
      </c>
      <c r="P6" s="325">
        <v>312.52769999999998</v>
      </c>
      <c r="Q6" s="325">
        <v>312.1397</v>
      </c>
      <c r="R6" s="326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5">
        <v>5037.9225999999999</v>
      </c>
      <c r="F8" s="325">
        <v>4990.3636999999999</v>
      </c>
      <c r="G8" s="325">
        <v>5039.6689999999999</v>
      </c>
      <c r="H8" s="325">
        <v>5030.18</v>
      </c>
      <c r="I8" s="325">
        <v>5046.1473999999998</v>
      </c>
      <c r="J8" s="325">
        <v>4661.0254999999997</v>
      </c>
      <c r="K8" s="325">
        <v>4406.6350000000002</v>
      </c>
      <c r="L8" s="325">
        <v>4485.0787</v>
      </c>
      <c r="M8" s="325">
        <v>4513.3373000000001</v>
      </c>
      <c r="N8" s="325">
        <v>4482.0012999999999</v>
      </c>
      <c r="O8" s="325">
        <v>4620.9692999999997</v>
      </c>
      <c r="P8" s="325">
        <v>4653.4125999999997</v>
      </c>
      <c r="Q8" s="325">
        <v>4602.6152000000002</v>
      </c>
      <c r="R8" s="326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5">
        <v>1812.3226</v>
      </c>
      <c r="F10" s="325">
        <v>1807.0667000000001</v>
      </c>
      <c r="G10" s="325">
        <v>1794.0645</v>
      </c>
      <c r="H10" s="325">
        <v>1727.3333</v>
      </c>
      <c r="I10" s="325">
        <v>1765.3548000000001</v>
      </c>
      <c r="J10" s="325">
        <v>1719.6451999999999</v>
      </c>
      <c r="K10" s="325">
        <v>1716</v>
      </c>
      <c r="L10" s="325">
        <v>1689.6774</v>
      </c>
      <c r="M10" s="325">
        <v>1829.4666999999999</v>
      </c>
      <c r="N10" s="325">
        <v>1845.5806</v>
      </c>
      <c r="O10" s="325">
        <v>1814.4332999999999</v>
      </c>
      <c r="P10" s="325">
        <v>1791.9676999999999</v>
      </c>
      <c r="Q10" s="325">
        <v>1735.5862</v>
      </c>
      <c r="R10" s="326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7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7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7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7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5">
        <v>1365.4194</v>
      </c>
      <c r="F18" s="325">
        <v>1359.5667000000001</v>
      </c>
      <c r="G18" s="325">
        <v>1332.3548000000001</v>
      </c>
      <c r="H18" s="325">
        <v>1324.6667</v>
      </c>
      <c r="I18" s="325">
        <v>1358.7742000000001</v>
      </c>
      <c r="J18" s="325">
        <v>1343.5483999999999</v>
      </c>
      <c r="K18" s="325">
        <v>1324</v>
      </c>
      <c r="L18" s="325">
        <v>1345.8387</v>
      </c>
      <c r="M18" s="325">
        <v>1374.2</v>
      </c>
      <c r="N18" s="325">
        <v>1378.5483999999999</v>
      </c>
      <c r="O18" s="325">
        <v>1413.3</v>
      </c>
      <c r="P18" s="325">
        <v>1422.9355</v>
      </c>
      <c r="Q18" s="325">
        <v>1438.1034</v>
      </c>
      <c r="R18" s="328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7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7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7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7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7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5">
        <v>51505.044500000004</v>
      </c>
      <c r="F24" s="325">
        <v>50377.174299999999</v>
      </c>
      <c r="G24" s="325">
        <v>50119.246800000001</v>
      </c>
      <c r="H24" s="325">
        <v>50790</v>
      </c>
      <c r="I24" s="325">
        <v>51038.959699999999</v>
      </c>
      <c r="J24" s="325">
        <v>50796.016100000001</v>
      </c>
      <c r="K24" s="325">
        <v>50551.892500000002</v>
      </c>
      <c r="L24" s="325">
        <v>53028.538399999998</v>
      </c>
      <c r="M24" s="325">
        <v>52963.644999999997</v>
      </c>
      <c r="N24" s="325">
        <v>53508.3603</v>
      </c>
      <c r="O24" s="325">
        <v>54729.663</v>
      </c>
      <c r="P24" s="325">
        <v>55974.992899999997</v>
      </c>
      <c r="Q24" s="325">
        <v>55844.554499999998</v>
      </c>
      <c r="R24" s="328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7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7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7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5">
        <v>479.89</v>
      </c>
      <c r="F29" s="325">
        <v>498.61770000000001</v>
      </c>
      <c r="G29" s="325">
        <v>447.76740000000001</v>
      </c>
      <c r="H29" s="325">
        <v>399.98270000000002</v>
      </c>
      <c r="I29" s="325">
        <v>482.90129999999999</v>
      </c>
      <c r="J29" s="325">
        <v>564.64390000000003</v>
      </c>
      <c r="K29" s="325">
        <v>587.28</v>
      </c>
      <c r="L29" s="325">
        <v>607.57839999999999</v>
      </c>
      <c r="M29" s="325">
        <v>636.37170000000003</v>
      </c>
      <c r="N29" s="325">
        <v>686.36739999999998</v>
      </c>
      <c r="O29" s="325">
        <v>707.53430000000003</v>
      </c>
      <c r="P29" s="325">
        <v>702.58550000000002</v>
      </c>
      <c r="Q29" s="325">
        <v>635.80309999999997</v>
      </c>
      <c r="R29" s="328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7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7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5">
        <v>620.87099999999998</v>
      </c>
      <c r="F32" s="325">
        <v>610.46669999999995</v>
      </c>
      <c r="G32" s="325">
        <v>607.54840000000002</v>
      </c>
      <c r="H32" s="325">
        <v>607.43330000000003</v>
      </c>
      <c r="I32" s="325">
        <v>597.96770000000004</v>
      </c>
      <c r="J32" s="325">
        <v>624.64549999999997</v>
      </c>
      <c r="K32" s="325">
        <v>692.90750000000003</v>
      </c>
      <c r="L32" s="325">
        <v>709.26769999999999</v>
      </c>
      <c r="M32" s="325">
        <v>710.91229999999996</v>
      </c>
      <c r="N32" s="325">
        <v>717.76610000000005</v>
      </c>
      <c r="O32" s="325">
        <v>735.50130000000001</v>
      </c>
      <c r="P32" s="325">
        <v>743.5213</v>
      </c>
      <c r="Q32" s="325">
        <v>765.57209999999998</v>
      </c>
      <c r="R32" s="328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7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7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7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7">
        <v>7.7878708485173531E-2</v>
      </c>
    </row>
    <row r="37" spans="2:18" ht="15.75">
      <c r="C37" s="80" t="s">
        <v>158</v>
      </c>
      <c r="D37" s="84" t="s">
        <v>91</v>
      </c>
      <c r="E37" s="325">
        <v>2726.8065000000001</v>
      </c>
      <c r="F37" s="325">
        <v>2789.5666999999999</v>
      </c>
      <c r="G37" s="325">
        <v>2580.8710000000001</v>
      </c>
      <c r="H37" s="325">
        <v>2443.7667000000001</v>
      </c>
      <c r="I37" s="325">
        <v>2667.1289999999999</v>
      </c>
      <c r="J37" s="325">
        <v>2690.0645</v>
      </c>
      <c r="K37" s="325">
        <v>2728.75</v>
      </c>
      <c r="L37" s="325">
        <v>2713.7741999999998</v>
      </c>
      <c r="M37" s="325">
        <v>2810.2332999999999</v>
      </c>
      <c r="N37" s="325">
        <v>2713.3226</v>
      </c>
      <c r="O37" s="325">
        <v>2772.9333000000001</v>
      </c>
      <c r="P37" s="325">
        <v>2789.9677000000001</v>
      </c>
      <c r="Q37" s="325">
        <v>2914.2413999999999</v>
      </c>
      <c r="R37" s="328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E15" sqref="E15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T26" sqref="T2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4" sqref="B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26" sqref="W2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53" sqref="AI5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94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260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256</v>
      </c>
      <c r="D10" s="139"/>
      <c r="E10" s="140"/>
      <c r="F10" s="141"/>
      <c r="G10" s="138" t="s">
        <v>257</v>
      </c>
      <c r="H10" s="139"/>
      <c r="I10" s="140"/>
      <c r="J10" s="141"/>
      <c r="K10" s="109"/>
      <c r="L10" s="138" t="s">
        <v>256</v>
      </c>
      <c r="M10" s="139"/>
      <c r="N10" s="140"/>
      <c r="O10" s="141"/>
      <c r="P10" s="138" t="s">
        <v>257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1553579.0660000001</v>
      </c>
      <c r="E12" s="144">
        <v>6823975.96</v>
      </c>
      <c r="F12" s="145">
        <v>956601.71600000001</v>
      </c>
      <c r="G12" s="146" t="s">
        <v>46</v>
      </c>
      <c r="H12" s="143">
        <v>1646585.5160000001</v>
      </c>
      <c r="I12" s="144">
        <v>7484074.9309999999</v>
      </c>
      <c r="J12" s="145">
        <v>921365.55099999998</v>
      </c>
      <c r="K12" s="109"/>
      <c r="L12" s="142" t="s">
        <v>46</v>
      </c>
      <c r="M12" s="147">
        <v>46538.936000000002</v>
      </c>
      <c r="N12" s="144">
        <v>204210.29699999999</v>
      </c>
      <c r="O12" s="148">
        <v>39388.832000000002</v>
      </c>
      <c r="P12" s="149" t="s">
        <v>46</v>
      </c>
      <c r="Q12" s="147">
        <v>64886.345000000001</v>
      </c>
      <c r="R12" s="144">
        <v>295038.12800000003</v>
      </c>
      <c r="S12" s="150">
        <v>46271.141000000003</v>
      </c>
      <c r="T12" s="109"/>
    </row>
    <row r="13" spans="1:21" ht="15">
      <c r="C13" s="151" t="s">
        <v>47</v>
      </c>
      <c r="D13" s="152">
        <v>335095.52299999999</v>
      </c>
      <c r="E13" s="153">
        <v>1469855.5970000001</v>
      </c>
      <c r="F13" s="154">
        <v>158915.23300000001</v>
      </c>
      <c r="G13" s="155" t="s">
        <v>47</v>
      </c>
      <c r="H13" s="152">
        <v>338429.11300000001</v>
      </c>
      <c r="I13" s="153">
        <v>1538505.797</v>
      </c>
      <c r="J13" s="154">
        <v>150135.027</v>
      </c>
      <c r="K13" s="109"/>
      <c r="L13" s="156" t="s">
        <v>47</v>
      </c>
      <c r="M13" s="152">
        <v>18114.391</v>
      </c>
      <c r="N13" s="153">
        <v>79186.036999999997</v>
      </c>
      <c r="O13" s="157">
        <v>16698.103999999999</v>
      </c>
      <c r="P13" s="155" t="s">
        <v>47</v>
      </c>
      <c r="Q13" s="152">
        <v>25971.062000000002</v>
      </c>
      <c r="R13" s="153">
        <v>117881.06299999999</v>
      </c>
      <c r="S13" s="157">
        <v>20319.692999999999</v>
      </c>
      <c r="T13" s="109"/>
    </row>
    <row r="14" spans="1:21" ht="15">
      <c r="C14" s="158" t="s">
        <v>48</v>
      </c>
      <c r="D14" s="159">
        <v>213944.56599999999</v>
      </c>
      <c r="E14" s="160">
        <v>940539.99699999997</v>
      </c>
      <c r="F14" s="161">
        <v>86027.854999999996</v>
      </c>
      <c r="G14" s="162" t="s">
        <v>48</v>
      </c>
      <c r="H14" s="159">
        <v>219352.655</v>
      </c>
      <c r="I14" s="160">
        <v>997850.71799999999</v>
      </c>
      <c r="J14" s="161">
        <v>81836.991999999998</v>
      </c>
      <c r="K14" s="109"/>
      <c r="L14" s="163" t="s">
        <v>48</v>
      </c>
      <c r="M14" s="159">
        <v>7753.77</v>
      </c>
      <c r="N14" s="160">
        <v>34119.485000000001</v>
      </c>
      <c r="O14" s="164">
        <v>4617.2950000000001</v>
      </c>
      <c r="P14" s="162" t="s">
        <v>62</v>
      </c>
      <c r="Q14" s="159">
        <v>12901.987999999999</v>
      </c>
      <c r="R14" s="160">
        <v>58823.6</v>
      </c>
      <c r="S14" s="164">
        <v>6523.7719999999999</v>
      </c>
      <c r="T14" s="109"/>
    </row>
    <row r="15" spans="1:21" ht="15">
      <c r="C15" s="158" t="s">
        <v>50</v>
      </c>
      <c r="D15" s="159">
        <v>145093.98300000001</v>
      </c>
      <c r="E15" s="160">
        <v>638166.11399999994</v>
      </c>
      <c r="F15" s="161">
        <v>67981.941000000006</v>
      </c>
      <c r="G15" s="162" t="s">
        <v>50</v>
      </c>
      <c r="H15" s="159">
        <v>188084.33600000001</v>
      </c>
      <c r="I15" s="160">
        <v>854755.46600000001</v>
      </c>
      <c r="J15" s="161">
        <v>78328.604000000007</v>
      </c>
      <c r="K15" s="109"/>
      <c r="L15" s="163" t="s">
        <v>62</v>
      </c>
      <c r="M15" s="159">
        <v>5001.6540000000005</v>
      </c>
      <c r="N15" s="160">
        <v>22025.275000000001</v>
      </c>
      <c r="O15" s="164">
        <v>2920.424</v>
      </c>
      <c r="P15" s="162" t="s">
        <v>60</v>
      </c>
      <c r="Q15" s="159">
        <v>3938.0949999999998</v>
      </c>
      <c r="R15" s="160">
        <v>17904.474999999999</v>
      </c>
      <c r="S15" s="164">
        <v>3216.1089999999999</v>
      </c>
      <c r="T15" s="109"/>
    </row>
    <row r="16" spans="1:21" ht="15">
      <c r="C16" s="158" t="s">
        <v>80</v>
      </c>
      <c r="D16" s="159">
        <v>114755.52800000001</v>
      </c>
      <c r="E16" s="160">
        <v>503927.147</v>
      </c>
      <c r="F16" s="161">
        <v>82823.425000000003</v>
      </c>
      <c r="G16" s="162" t="s">
        <v>80</v>
      </c>
      <c r="H16" s="159">
        <v>175039.02499999999</v>
      </c>
      <c r="I16" s="160">
        <v>795545.94200000004</v>
      </c>
      <c r="J16" s="161">
        <v>93173.6</v>
      </c>
      <c r="K16" s="109"/>
      <c r="L16" s="163" t="s">
        <v>60</v>
      </c>
      <c r="M16" s="159">
        <v>3192.2779999999998</v>
      </c>
      <c r="N16" s="160">
        <v>14067.092000000001</v>
      </c>
      <c r="O16" s="164">
        <v>3030.5320000000002</v>
      </c>
      <c r="P16" s="162" t="s">
        <v>80</v>
      </c>
      <c r="Q16" s="159">
        <v>3656.9580000000001</v>
      </c>
      <c r="R16" s="160">
        <v>16606.116000000002</v>
      </c>
      <c r="S16" s="164">
        <v>2617.4960000000001</v>
      </c>
      <c r="T16" s="109"/>
    </row>
    <row r="17" spans="3:20" ht="15">
      <c r="C17" s="158" t="s">
        <v>49</v>
      </c>
      <c r="D17" s="159">
        <v>98349.198999999993</v>
      </c>
      <c r="E17" s="160">
        <v>431787.788</v>
      </c>
      <c r="F17" s="161">
        <v>55829.436000000002</v>
      </c>
      <c r="G17" s="162" t="s">
        <v>49</v>
      </c>
      <c r="H17" s="159">
        <v>94709.797000000006</v>
      </c>
      <c r="I17" s="160">
        <v>430479.46600000001</v>
      </c>
      <c r="J17" s="161">
        <v>46139.046000000002</v>
      </c>
      <c r="K17" s="109"/>
      <c r="L17" s="163" t="s">
        <v>76</v>
      </c>
      <c r="M17" s="159">
        <v>2618.8649999999998</v>
      </c>
      <c r="N17" s="160">
        <v>11497.294</v>
      </c>
      <c r="O17" s="164">
        <v>2401.81</v>
      </c>
      <c r="P17" s="162" t="s">
        <v>58</v>
      </c>
      <c r="Q17" s="159">
        <v>2689.491</v>
      </c>
      <c r="R17" s="160">
        <v>12252.264999999999</v>
      </c>
      <c r="S17" s="164">
        <v>1205.989</v>
      </c>
      <c r="T17" s="109"/>
    </row>
    <row r="18" spans="3:20" ht="15">
      <c r="C18" s="158" t="s">
        <v>58</v>
      </c>
      <c r="D18" s="159">
        <v>76514.092000000004</v>
      </c>
      <c r="E18" s="160">
        <v>335196.00400000002</v>
      </c>
      <c r="F18" s="161">
        <v>29260.512999999999</v>
      </c>
      <c r="G18" s="162" t="s">
        <v>58</v>
      </c>
      <c r="H18" s="159">
        <v>68924.929000000004</v>
      </c>
      <c r="I18" s="160">
        <v>313088.93800000002</v>
      </c>
      <c r="J18" s="161">
        <v>28727.999</v>
      </c>
      <c r="K18" s="109"/>
      <c r="L18" s="163" t="s">
        <v>80</v>
      </c>
      <c r="M18" s="159">
        <v>2594.37</v>
      </c>
      <c r="N18" s="160">
        <v>11458.54</v>
      </c>
      <c r="O18" s="164">
        <v>2426.152</v>
      </c>
      <c r="P18" s="162" t="s">
        <v>59</v>
      </c>
      <c r="Q18" s="159">
        <v>2557.9059999999999</v>
      </c>
      <c r="R18" s="160">
        <v>11634.804</v>
      </c>
      <c r="S18" s="164">
        <v>2721.3090000000002</v>
      </c>
      <c r="T18" s="109"/>
    </row>
    <row r="19" spans="3:20" ht="15">
      <c r="C19" s="158" t="s">
        <v>52</v>
      </c>
      <c r="D19" s="159">
        <v>62894.002</v>
      </c>
      <c r="E19" s="160">
        <v>276195.02899999998</v>
      </c>
      <c r="F19" s="161">
        <v>36816.307000000001</v>
      </c>
      <c r="G19" s="162" t="s">
        <v>52</v>
      </c>
      <c r="H19" s="159">
        <v>54627.11</v>
      </c>
      <c r="I19" s="160">
        <v>248207.818</v>
      </c>
      <c r="J19" s="161">
        <v>28812.628000000001</v>
      </c>
      <c r="K19" s="109"/>
      <c r="L19" s="163" t="s">
        <v>50</v>
      </c>
      <c r="M19" s="159">
        <v>2295.1559999999999</v>
      </c>
      <c r="N19" s="160">
        <v>10061.6</v>
      </c>
      <c r="O19" s="164">
        <v>1181.3050000000001</v>
      </c>
      <c r="P19" s="162" t="s">
        <v>49</v>
      </c>
      <c r="Q19" s="159">
        <v>2481.2190000000001</v>
      </c>
      <c r="R19" s="160">
        <v>11309.284</v>
      </c>
      <c r="S19" s="164">
        <v>1638.002</v>
      </c>
      <c r="T19" s="109"/>
    </row>
    <row r="20" spans="3:20" ht="15">
      <c r="C20" s="158" t="s">
        <v>53</v>
      </c>
      <c r="D20" s="159">
        <v>44861.837</v>
      </c>
      <c r="E20" s="160">
        <v>196632.375</v>
      </c>
      <c r="F20" s="161">
        <v>22653.203000000001</v>
      </c>
      <c r="G20" s="162" t="s">
        <v>53</v>
      </c>
      <c r="H20" s="159">
        <v>53480.254999999997</v>
      </c>
      <c r="I20" s="160">
        <v>243113.49900000001</v>
      </c>
      <c r="J20" s="161">
        <v>27513.056</v>
      </c>
      <c r="K20" s="109"/>
      <c r="L20" s="163" t="s">
        <v>59</v>
      </c>
      <c r="M20" s="159">
        <v>1871.579</v>
      </c>
      <c r="N20" s="160">
        <v>8205.2520000000004</v>
      </c>
      <c r="O20" s="164">
        <v>2395.0639999999999</v>
      </c>
      <c r="P20" s="162" t="s">
        <v>50</v>
      </c>
      <c r="Q20" s="159">
        <v>2414.2370000000001</v>
      </c>
      <c r="R20" s="160">
        <v>11003.214</v>
      </c>
      <c r="S20" s="164">
        <v>1472.9010000000001</v>
      </c>
      <c r="T20" s="109"/>
    </row>
    <row r="21" spans="3:20" ht="15">
      <c r="C21" s="158" t="s">
        <v>73</v>
      </c>
      <c r="D21" s="159">
        <v>41144.580999999998</v>
      </c>
      <c r="E21" s="160">
        <v>181140.837</v>
      </c>
      <c r="F21" s="161">
        <v>32432.940999999999</v>
      </c>
      <c r="G21" s="162" t="s">
        <v>128</v>
      </c>
      <c r="H21" s="159">
        <v>47624.06</v>
      </c>
      <c r="I21" s="160">
        <v>216276.88699999999</v>
      </c>
      <c r="J21" s="161">
        <v>51038.146999999997</v>
      </c>
      <c r="K21" s="109"/>
      <c r="L21" s="163" t="s">
        <v>55</v>
      </c>
      <c r="M21" s="159">
        <v>1233.913</v>
      </c>
      <c r="N21" s="160">
        <v>5437.5559999999996</v>
      </c>
      <c r="O21" s="164">
        <v>1483.8620000000001</v>
      </c>
      <c r="P21" s="162" t="s">
        <v>55</v>
      </c>
      <c r="Q21" s="159">
        <v>2064.239</v>
      </c>
      <c r="R21" s="160">
        <v>9369.777</v>
      </c>
      <c r="S21" s="164">
        <v>2248.6709999999998</v>
      </c>
      <c r="T21" s="109"/>
    </row>
    <row r="22" spans="3:20" ht="15">
      <c r="C22" s="158" t="s">
        <v>57</v>
      </c>
      <c r="D22" s="159">
        <v>35323.824999999997</v>
      </c>
      <c r="E22" s="160">
        <v>154937.97200000001</v>
      </c>
      <c r="F22" s="161">
        <v>25610.544999999998</v>
      </c>
      <c r="G22" s="162" t="s">
        <v>57</v>
      </c>
      <c r="H22" s="159">
        <v>39152.065999999999</v>
      </c>
      <c r="I22" s="160">
        <v>177923.33100000001</v>
      </c>
      <c r="J22" s="161">
        <v>23615.289000000001</v>
      </c>
      <c r="K22" s="109"/>
      <c r="L22" s="163" t="s">
        <v>53</v>
      </c>
      <c r="M22" s="159">
        <v>436.71699999999998</v>
      </c>
      <c r="N22" s="160">
        <v>1928.49</v>
      </c>
      <c r="O22" s="164">
        <v>793.99400000000003</v>
      </c>
      <c r="P22" s="162" t="s">
        <v>215</v>
      </c>
      <c r="Q22" s="159">
        <v>1753.577</v>
      </c>
      <c r="R22" s="160">
        <v>7980.5709999999999</v>
      </c>
      <c r="S22" s="164">
        <v>782.73699999999997</v>
      </c>
      <c r="T22" s="109"/>
    </row>
    <row r="23" spans="3:20" ht="15">
      <c r="C23" s="158" t="s">
        <v>59</v>
      </c>
      <c r="D23" s="159">
        <v>33629.932999999997</v>
      </c>
      <c r="E23" s="160">
        <v>147712.35399999999</v>
      </c>
      <c r="F23" s="161">
        <v>20683.252</v>
      </c>
      <c r="G23" s="162" t="s">
        <v>61</v>
      </c>
      <c r="H23" s="159">
        <v>36763.455000000002</v>
      </c>
      <c r="I23" s="160">
        <v>167242.12</v>
      </c>
      <c r="J23" s="161">
        <v>11993.544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1094.327</v>
      </c>
      <c r="R23" s="160">
        <v>4978.0870000000004</v>
      </c>
      <c r="S23" s="164">
        <v>1484.34</v>
      </c>
      <c r="T23" s="109"/>
    </row>
    <row r="24" spans="3:20" ht="15">
      <c r="C24" s="158" t="s">
        <v>56</v>
      </c>
      <c r="D24" s="159">
        <v>31910.411</v>
      </c>
      <c r="E24" s="160">
        <v>140292.46900000001</v>
      </c>
      <c r="F24" s="161">
        <v>23474.3</v>
      </c>
      <c r="G24" s="162" t="s">
        <v>73</v>
      </c>
      <c r="H24" s="159">
        <v>35609.764999999999</v>
      </c>
      <c r="I24" s="160">
        <v>161865.63699999999</v>
      </c>
      <c r="J24" s="161">
        <v>22391.119999999999</v>
      </c>
      <c r="K24" s="109"/>
      <c r="L24" s="163" t="s">
        <v>52</v>
      </c>
      <c r="M24" s="159">
        <v>249.47</v>
      </c>
      <c r="N24" s="160">
        <v>1100.8610000000001</v>
      </c>
      <c r="O24" s="164">
        <v>589.07600000000002</v>
      </c>
      <c r="P24" s="162" t="s">
        <v>203</v>
      </c>
      <c r="Q24" s="159">
        <v>1042.9960000000001</v>
      </c>
      <c r="R24" s="160">
        <v>4750.5950000000003</v>
      </c>
      <c r="S24" s="164">
        <v>425.51799999999997</v>
      </c>
      <c r="T24" s="109"/>
    </row>
    <row r="25" spans="3:20" ht="15">
      <c r="C25" s="158" t="s">
        <v>128</v>
      </c>
      <c r="D25" s="159">
        <v>24101.330999999998</v>
      </c>
      <c r="E25" s="160">
        <v>106268.94899999999</v>
      </c>
      <c r="F25" s="161">
        <v>33208.83</v>
      </c>
      <c r="G25" s="162" t="s">
        <v>59</v>
      </c>
      <c r="H25" s="159">
        <v>35315.444000000003</v>
      </c>
      <c r="I25" s="160">
        <v>160472.024</v>
      </c>
      <c r="J25" s="161">
        <v>16003.778</v>
      </c>
      <c r="K25" s="109"/>
      <c r="L25" s="163" t="s">
        <v>49</v>
      </c>
      <c r="M25" s="159">
        <v>194.92599999999999</v>
      </c>
      <c r="N25" s="160">
        <v>846.197</v>
      </c>
      <c r="O25" s="164">
        <v>149.99299999999999</v>
      </c>
      <c r="P25" s="162" t="s">
        <v>52</v>
      </c>
      <c r="Q25" s="159">
        <v>781.34</v>
      </c>
      <c r="R25" s="160">
        <v>3558.6120000000001</v>
      </c>
      <c r="S25" s="164">
        <v>309.47300000000001</v>
      </c>
      <c r="T25" s="109"/>
    </row>
    <row r="26" spans="3:20" ht="15">
      <c r="C26" s="158" t="s">
        <v>61</v>
      </c>
      <c r="D26" s="159">
        <v>24097.322</v>
      </c>
      <c r="E26" s="160">
        <v>105807.60799999999</v>
      </c>
      <c r="F26" s="161">
        <v>8966.6209999999992</v>
      </c>
      <c r="G26" s="162" t="s">
        <v>51</v>
      </c>
      <c r="H26" s="159">
        <v>22789.412</v>
      </c>
      <c r="I26" s="160">
        <v>103578.815</v>
      </c>
      <c r="J26" s="161">
        <v>8616.4629999999997</v>
      </c>
      <c r="K26" s="109"/>
      <c r="L26" s="163" t="s">
        <v>57</v>
      </c>
      <c r="M26" s="159">
        <v>136.92099999999999</v>
      </c>
      <c r="N26" s="160">
        <v>594.12800000000004</v>
      </c>
      <c r="O26" s="164">
        <v>81.757000000000005</v>
      </c>
      <c r="P26" s="162" t="s">
        <v>48</v>
      </c>
      <c r="Q26" s="159">
        <v>326.69499999999999</v>
      </c>
      <c r="R26" s="160">
        <v>1484.163</v>
      </c>
      <c r="S26" s="164">
        <v>376.72500000000002</v>
      </c>
      <c r="T26" s="109"/>
    </row>
    <row r="27" spans="3:20" ht="15">
      <c r="C27" s="158" t="s">
        <v>51</v>
      </c>
      <c r="D27" s="159">
        <v>23362.771000000001</v>
      </c>
      <c r="E27" s="160">
        <v>102308.53599999999</v>
      </c>
      <c r="F27" s="161">
        <v>9916.2369999999992</v>
      </c>
      <c r="G27" s="162" t="s">
        <v>160</v>
      </c>
      <c r="H27" s="159">
        <v>22304.411</v>
      </c>
      <c r="I27" s="160">
        <v>101190.891</v>
      </c>
      <c r="J27" s="161">
        <v>25177.493999999999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293.65300000000002</v>
      </c>
      <c r="R27" s="160">
        <v>1330.6420000000001</v>
      </c>
      <c r="S27" s="164">
        <v>197.16399999999999</v>
      </c>
      <c r="T27" s="109"/>
    </row>
    <row r="28" spans="3:20" ht="15">
      <c r="C28" s="158" t="s">
        <v>216</v>
      </c>
      <c r="D28" s="159">
        <v>20994.843000000001</v>
      </c>
      <c r="E28" s="160">
        <v>92374.054000000004</v>
      </c>
      <c r="F28" s="161">
        <v>18403.855</v>
      </c>
      <c r="G28" s="162" t="s">
        <v>62</v>
      </c>
      <c r="H28" s="159">
        <v>21795.418000000001</v>
      </c>
      <c r="I28" s="160">
        <v>99017.497000000003</v>
      </c>
      <c r="J28" s="161">
        <v>63929.142</v>
      </c>
      <c r="K28" s="109"/>
      <c r="L28" s="163" t="s">
        <v>258</v>
      </c>
      <c r="M28" s="159">
        <v>88.549000000000007</v>
      </c>
      <c r="N28" s="160">
        <v>394.10899999999998</v>
      </c>
      <c r="O28" s="164">
        <v>58.984000000000002</v>
      </c>
      <c r="P28" s="162" t="s">
        <v>61</v>
      </c>
      <c r="Q28" s="159">
        <v>267.404</v>
      </c>
      <c r="R28" s="160">
        <v>1213.4649999999999</v>
      </c>
      <c r="S28" s="164">
        <v>238.57300000000001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256</v>
      </c>
      <c r="D35" s="139"/>
      <c r="E35" s="140"/>
      <c r="F35" s="141"/>
      <c r="G35" s="138" t="s">
        <v>257</v>
      </c>
      <c r="H35" s="139"/>
      <c r="I35" s="140"/>
      <c r="J35" s="141"/>
      <c r="K35" s="109"/>
      <c r="L35" s="138" t="s">
        <v>256</v>
      </c>
      <c r="M35" s="139"/>
      <c r="N35" s="140"/>
      <c r="O35" s="141"/>
      <c r="P35" s="138" t="s">
        <v>257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46973.483</v>
      </c>
      <c r="E37" s="168">
        <v>206963.77900000001</v>
      </c>
      <c r="F37" s="169">
        <v>22508.066999999999</v>
      </c>
      <c r="G37" s="149" t="s">
        <v>46</v>
      </c>
      <c r="H37" s="170">
        <v>39018.902000000002</v>
      </c>
      <c r="I37" s="171">
        <v>177310.76300000001</v>
      </c>
      <c r="J37" s="172">
        <v>21789.214</v>
      </c>
      <c r="K37" s="109"/>
      <c r="L37" s="166" t="s">
        <v>46</v>
      </c>
      <c r="M37" s="173">
        <v>104180.408</v>
      </c>
      <c r="N37" s="174">
        <v>458397.74699999997</v>
      </c>
      <c r="O37" s="145">
        <v>74864.084000000003</v>
      </c>
      <c r="P37" s="175" t="s">
        <v>46</v>
      </c>
      <c r="Q37" s="173">
        <v>101764.15</v>
      </c>
      <c r="R37" s="144">
        <v>462268.72600000002</v>
      </c>
      <c r="S37" s="145">
        <v>79202.907000000007</v>
      </c>
      <c r="T37" s="109"/>
    </row>
    <row r="38" spans="3:20" ht="15">
      <c r="C38" s="176" t="s">
        <v>47</v>
      </c>
      <c r="D38" s="177">
        <v>25740.636999999999</v>
      </c>
      <c r="E38" s="178">
        <v>113378.423</v>
      </c>
      <c r="F38" s="179">
        <v>18420.071</v>
      </c>
      <c r="G38" s="180" t="s">
        <v>47</v>
      </c>
      <c r="H38" s="181">
        <v>22900.76</v>
      </c>
      <c r="I38" s="182">
        <v>104034.38800000001</v>
      </c>
      <c r="J38" s="183">
        <v>16991.039000000001</v>
      </c>
      <c r="K38" s="109"/>
      <c r="L38" s="184" t="s">
        <v>47</v>
      </c>
      <c r="M38" s="185">
        <v>23097.536</v>
      </c>
      <c r="N38" s="186">
        <v>101537.924</v>
      </c>
      <c r="O38" s="187">
        <v>8220.94</v>
      </c>
      <c r="P38" s="184" t="s">
        <v>80</v>
      </c>
      <c r="Q38" s="188">
        <v>23565.385999999999</v>
      </c>
      <c r="R38" s="189">
        <v>107111.974</v>
      </c>
      <c r="S38" s="154">
        <v>20076.530999999999</v>
      </c>
      <c r="T38" s="109"/>
    </row>
    <row r="39" spans="3:20" ht="15">
      <c r="C39" s="190" t="s">
        <v>62</v>
      </c>
      <c r="D39" s="191">
        <v>13052.882</v>
      </c>
      <c r="E39" s="192">
        <v>57521.31</v>
      </c>
      <c r="F39" s="193">
        <v>1625.4090000000001</v>
      </c>
      <c r="G39" s="156" t="s">
        <v>62</v>
      </c>
      <c r="H39" s="152">
        <v>9149.2180000000008</v>
      </c>
      <c r="I39" s="194">
        <v>41627.396000000001</v>
      </c>
      <c r="J39" s="195">
        <v>1179.3610000000001</v>
      </c>
      <c r="K39" s="109"/>
      <c r="L39" s="196" t="s">
        <v>80</v>
      </c>
      <c r="M39" s="197">
        <v>20883.027999999998</v>
      </c>
      <c r="N39" s="198">
        <v>92430.638000000006</v>
      </c>
      <c r="O39" s="199">
        <v>13332.325999999999</v>
      </c>
      <c r="P39" s="196" t="s">
        <v>47</v>
      </c>
      <c r="Q39" s="200">
        <v>20415.420999999998</v>
      </c>
      <c r="R39" s="201">
        <v>92719.399000000005</v>
      </c>
      <c r="S39" s="161">
        <v>8923.9079999999994</v>
      </c>
      <c r="T39" s="109"/>
    </row>
    <row r="40" spans="3:20" ht="15">
      <c r="C40" s="190" t="s">
        <v>54</v>
      </c>
      <c r="D40" s="191">
        <v>1799.0329999999999</v>
      </c>
      <c r="E40" s="192">
        <v>7927.9179999999997</v>
      </c>
      <c r="F40" s="193">
        <v>195.19399999999999</v>
      </c>
      <c r="G40" s="163" t="s">
        <v>80</v>
      </c>
      <c r="H40" s="159">
        <v>2564.9549999999999</v>
      </c>
      <c r="I40" s="202">
        <v>11639.454</v>
      </c>
      <c r="J40" s="203">
        <v>2872.9</v>
      </c>
      <c r="K40" s="109"/>
      <c r="L40" s="196" t="s">
        <v>59</v>
      </c>
      <c r="M40" s="197">
        <v>14000.179</v>
      </c>
      <c r="N40" s="198">
        <v>61630.786</v>
      </c>
      <c r="O40" s="199">
        <v>14639.54</v>
      </c>
      <c r="P40" s="196" t="s">
        <v>59</v>
      </c>
      <c r="Q40" s="200">
        <v>13717.009</v>
      </c>
      <c r="R40" s="201">
        <v>62361.008999999998</v>
      </c>
      <c r="S40" s="161">
        <v>13841.368</v>
      </c>
      <c r="T40" s="109"/>
    </row>
    <row r="41" spans="3:20" ht="15">
      <c r="C41" s="190" t="s">
        <v>80</v>
      </c>
      <c r="D41" s="191">
        <v>1577</v>
      </c>
      <c r="E41" s="192">
        <v>6941.3850000000002</v>
      </c>
      <c r="F41" s="193">
        <v>1450.482</v>
      </c>
      <c r="G41" s="163" t="s">
        <v>57</v>
      </c>
      <c r="H41" s="159">
        <v>1615.1189999999999</v>
      </c>
      <c r="I41" s="202">
        <v>7341.9080000000004</v>
      </c>
      <c r="J41" s="203">
        <v>283.12299999999999</v>
      </c>
      <c r="K41" s="109"/>
      <c r="L41" s="196" t="s">
        <v>49</v>
      </c>
      <c r="M41" s="197">
        <v>12443.026</v>
      </c>
      <c r="N41" s="198">
        <v>54798.811000000002</v>
      </c>
      <c r="O41" s="199">
        <v>10154.933999999999</v>
      </c>
      <c r="P41" s="196" t="s">
        <v>49</v>
      </c>
      <c r="Q41" s="200">
        <v>11065.163</v>
      </c>
      <c r="R41" s="201">
        <v>50222.063000000002</v>
      </c>
      <c r="S41" s="161">
        <v>11190.87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942.88800000000003</v>
      </c>
      <c r="I42" s="202">
        <v>4288.2120000000004</v>
      </c>
      <c r="J42" s="203">
        <v>136.93600000000001</v>
      </c>
      <c r="K42" s="109"/>
      <c r="L42" s="196" t="s">
        <v>52</v>
      </c>
      <c r="M42" s="197">
        <v>8790.1219999999994</v>
      </c>
      <c r="N42" s="198">
        <v>38703.754000000001</v>
      </c>
      <c r="O42" s="199">
        <v>15474.143</v>
      </c>
      <c r="P42" s="196" t="s">
        <v>55</v>
      </c>
      <c r="Q42" s="200">
        <v>7207.5469999999996</v>
      </c>
      <c r="R42" s="201">
        <v>32732.156999999999</v>
      </c>
      <c r="S42" s="161">
        <v>834.59299999999996</v>
      </c>
      <c r="T42" s="109"/>
    </row>
    <row r="43" spans="3:20" ht="15">
      <c r="C43" s="190" t="s">
        <v>63</v>
      </c>
      <c r="D43" s="191">
        <v>892.42899999999997</v>
      </c>
      <c r="E43" s="192">
        <v>3885.105</v>
      </c>
      <c r="F43" s="193">
        <v>21.227</v>
      </c>
      <c r="G43" s="163" t="s">
        <v>77</v>
      </c>
      <c r="H43" s="159">
        <v>620.52800000000002</v>
      </c>
      <c r="I43" s="202">
        <v>2801.5680000000002</v>
      </c>
      <c r="J43" s="203">
        <v>205.28200000000001</v>
      </c>
      <c r="K43" s="109"/>
      <c r="L43" s="196" t="s">
        <v>55</v>
      </c>
      <c r="M43" s="197">
        <v>6712.8680000000004</v>
      </c>
      <c r="N43" s="198">
        <v>29428.374</v>
      </c>
      <c r="O43" s="199">
        <v>664.78</v>
      </c>
      <c r="P43" s="196" t="s">
        <v>50</v>
      </c>
      <c r="Q43" s="200">
        <v>6551.9970000000003</v>
      </c>
      <c r="R43" s="201">
        <v>29803.381000000001</v>
      </c>
      <c r="S43" s="161">
        <v>1766.354</v>
      </c>
      <c r="T43" s="109"/>
    </row>
    <row r="44" spans="3:20" ht="15">
      <c r="C44" s="190" t="s">
        <v>52</v>
      </c>
      <c r="D44" s="204">
        <v>889.33600000000001</v>
      </c>
      <c r="E44" s="205">
        <v>3872.5169999999998</v>
      </c>
      <c r="F44" s="206">
        <v>118.27800000000001</v>
      </c>
      <c r="G44" s="207" t="s">
        <v>59</v>
      </c>
      <c r="H44" s="208">
        <v>592.24599999999998</v>
      </c>
      <c r="I44" s="209">
        <v>2697.39</v>
      </c>
      <c r="J44" s="210">
        <v>68.051000000000002</v>
      </c>
      <c r="K44" s="109"/>
      <c r="L44" s="196" t="s">
        <v>51</v>
      </c>
      <c r="M44" s="197">
        <v>5712.9859999999999</v>
      </c>
      <c r="N44" s="198">
        <v>25073.063999999998</v>
      </c>
      <c r="O44" s="199">
        <v>365.80399999999997</v>
      </c>
      <c r="P44" s="196" t="s">
        <v>52</v>
      </c>
      <c r="Q44" s="200">
        <v>5433.4409999999998</v>
      </c>
      <c r="R44" s="201">
        <v>24635.284</v>
      </c>
      <c r="S44" s="161">
        <v>10258.172</v>
      </c>
      <c r="T44" s="109"/>
    </row>
    <row r="45" spans="3:20" ht="15">
      <c r="C45" s="190" t="s">
        <v>73</v>
      </c>
      <c r="D45" s="191">
        <v>555.70399999999995</v>
      </c>
      <c r="E45" s="192">
        <v>2476.9780000000001</v>
      </c>
      <c r="F45" s="193">
        <v>72.897999999999996</v>
      </c>
      <c r="G45" s="163" t="s">
        <v>73</v>
      </c>
      <c r="H45" s="159">
        <v>331.05</v>
      </c>
      <c r="I45" s="211">
        <v>1506.972</v>
      </c>
      <c r="J45" s="203">
        <v>42.16</v>
      </c>
      <c r="K45" s="109"/>
      <c r="L45" s="196" t="s">
        <v>48</v>
      </c>
      <c r="M45" s="197">
        <v>3916.6950000000002</v>
      </c>
      <c r="N45" s="198">
        <v>17003.111000000001</v>
      </c>
      <c r="O45" s="199">
        <v>437.35599999999999</v>
      </c>
      <c r="P45" s="196" t="s">
        <v>57</v>
      </c>
      <c r="Q45" s="200">
        <v>4708.3890000000001</v>
      </c>
      <c r="R45" s="201">
        <v>21374.121999999999</v>
      </c>
      <c r="S45" s="161">
        <v>5444.9</v>
      </c>
      <c r="T45" s="109"/>
    </row>
    <row r="46" spans="3:20" ht="15">
      <c r="C46" s="190" t="s">
        <v>77</v>
      </c>
      <c r="D46" s="191">
        <v>512.755</v>
      </c>
      <c r="E46" s="192">
        <v>2297.4520000000002</v>
      </c>
      <c r="F46" s="193">
        <v>158.375</v>
      </c>
      <c r="G46" s="163" t="s">
        <v>49</v>
      </c>
      <c r="H46" s="159">
        <v>220.03</v>
      </c>
      <c r="I46" s="211">
        <v>1001.078</v>
      </c>
      <c r="J46" s="203">
        <v>7.282</v>
      </c>
      <c r="K46" s="109"/>
      <c r="L46" s="196" t="s">
        <v>50</v>
      </c>
      <c r="M46" s="197">
        <v>2852.9110000000001</v>
      </c>
      <c r="N46" s="198">
        <v>12527.831</v>
      </c>
      <c r="O46" s="199">
        <v>1655.2</v>
      </c>
      <c r="P46" s="196" t="s">
        <v>51</v>
      </c>
      <c r="Q46" s="200">
        <v>3131.0129999999999</v>
      </c>
      <c r="R46" s="201">
        <v>14256.394</v>
      </c>
      <c r="S46" s="161">
        <v>185.81800000000001</v>
      </c>
      <c r="T46" s="109"/>
    </row>
    <row r="47" spans="3:20" ht="15">
      <c r="C47" s="190" t="s">
        <v>49</v>
      </c>
      <c r="D47" s="191">
        <v>401.18599999999998</v>
      </c>
      <c r="E47" s="192">
        <v>1759.806</v>
      </c>
      <c r="F47" s="193">
        <v>33.052999999999997</v>
      </c>
      <c r="G47" s="163" t="s">
        <v>50</v>
      </c>
      <c r="H47" s="159">
        <v>34.536000000000001</v>
      </c>
      <c r="I47" s="211">
        <v>155.405</v>
      </c>
      <c r="J47" s="203">
        <v>1.2250000000000001</v>
      </c>
      <c r="K47" s="109"/>
      <c r="L47" s="212" t="s">
        <v>60</v>
      </c>
      <c r="M47" s="213">
        <v>2816.53</v>
      </c>
      <c r="N47" s="214">
        <v>12314.861999999999</v>
      </c>
      <c r="O47" s="215">
        <v>4137.0200000000004</v>
      </c>
      <c r="P47" s="196" t="s">
        <v>48</v>
      </c>
      <c r="Q47" s="200">
        <v>3048.9679999999998</v>
      </c>
      <c r="R47" s="201">
        <v>13790.623</v>
      </c>
      <c r="S47" s="161">
        <v>248.56700000000001</v>
      </c>
      <c r="T47" s="109"/>
    </row>
    <row r="48" spans="3:20" ht="15">
      <c r="C48" s="190" t="s">
        <v>227</v>
      </c>
      <c r="D48" s="191">
        <v>352.363</v>
      </c>
      <c r="E48" s="192">
        <v>1584.0820000000001</v>
      </c>
      <c r="F48" s="193">
        <v>55.04</v>
      </c>
      <c r="G48" s="163" t="s">
        <v>51</v>
      </c>
      <c r="H48" s="159">
        <v>26.026</v>
      </c>
      <c r="I48" s="211">
        <v>118.36499999999999</v>
      </c>
      <c r="J48" s="203">
        <v>1.105</v>
      </c>
      <c r="K48" s="109"/>
      <c r="L48" s="216" t="s">
        <v>57</v>
      </c>
      <c r="M48" s="213">
        <v>1859.181</v>
      </c>
      <c r="N48" s="214">
        <v>8166.143</v>
      </c>
      <c r="O48" s="215">
        <v>2591.0590000000002</v>
      </c>
      <c r="P48" s="196" t="s">
        <v>76</v>
      </c>
      <c r="Q48" s="200">
        <v>687.25800000000004</v>
      </c>
      <c r="R48" s="201">
        <v>3126.7869999999998</v>
      </c>
      <c r="S48" s="161">
        <v>1773.296</v>
      </c>
      <c r="T48" s="109"/>
    </row>
    <row r="49" spans="3:20" ht="15.75" thickBot="1">
      <c r="C49" s="217" t="s">
        <v>124</v>
      </c>
      <c r="D49" s="218">
        <v>170.273</v>
      </c>
      <c r="E49" s="219">
        <v>756.69799999999998</v>
      </c>
      <c r="F49" s="220">
        <v>4.5999999999999996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547.476</v>
      </c>
      <c r="N49" s="214">
        <v>2410.6840000000002</v>
      </c>
      <c r="O49" s="215">
        <v>1874.299</v>
      </c>
      <c r="P49" s="196" t="s">
        <v>60</v>
      </c>
      <c r="Q49" s="200">
        <v>554.46</v>
      </c>
      <c r="R49" s="201">
        <v>2517.3490000000002</v>
      </c>
      <c r="S49" s="161">
        <v>207.15600000000001</v>
      </c>
      <c r="T49" s="109"/>
    </row>
    <row r="50" spans="3:20" ht="15">
      <c r="C50" s="109" t="s">
        <v>259</v>
      </c>
      <c r="D50" s="109">
        <v>0.64900000000000002</v>
      </c>
      <c r="E50" s="109">
        <v>2.76</v>
      </c>
      <c r="F50" s="109">
        <v>0.105</v>
      </c>
      <c r="G50" s="109" t="s">
        <v>259</v>
      </c>
      <c r="H50" s="109">
        <v>0.08</v>
      </c>
      <c r="I50" s="109">
        <v>0.36</v>
      </c>
      <c r="J50" s="109">
        <v>4.4999999999999998E-2</v>
      </c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228</v>
      </c>
      <c r="Q50" s="200">
        <v>539.48800000000006</v>
      </c>
      <c r="R50" s="201">
        <v>2446.8780000000002</v>
      </c>
      <c r="S50" s="161">
        <v>772.84400000000005</v>
      </c>
      <c r="T50" s="109"/>
    </row>
    <row r="51" spans="3:20" ht="15.75" thickBot="1">
      <c r="C51" s="109" t="s">
        <v>75</v>
      </c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77</v>
      </c>
      <c r="Q51" s="230">
        <v>484.32400000000001</v>
      </c>
      <c r="R51" s="231">
        <v>2199.3969999999999</v>
      </c>
      <c r="S51" s="232">
        <v>1951.9549999999999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H13" sqref="H1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9" t="s">
        <v>200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F28" sqref="F28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251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1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7" t="s">
        <v>252</v>
      </c>
      <c r="C5" s="306" t="s">
        <v>246</v>
      </c>
      <c r="D5" s="307" t="s">
        <v>15</v>
      </c>
      <c r="E5" s="367" t="s">
        <v>252</v>
      </c>
      <c r="F5" s="306" t="s">
        <v>246</v>
      </c>
      <c r="G5" s="307" t="s">
        <v>15</v>
      </c>
      <c r="H5" s="367" t="s">
        <v>252</v>
      </c>
      <c r="I5" s="306" t="s">
        <v>246</v>
      </c>
      <c r="J5" s="307" t="s">
        <v>15</v>
      </c>
      <c r="K5" s="367" t="s">
        <v>252</v>
      </c>
      <c r="L5" s="306" t="s">
        <v>246</v>
      </c>
      <c r="M5" s="307" t="s">
        <v>15</v>
      </c>
      <c r="N5" s="367" t="s">
        <v>252</v>
      </c>
      <c r="O5" s="306" t="s">
        <v>246</v>
      </c>
      <c r="P5" s="368" t="s">
        <v>15</v>
      </c>
    </row>
    <row r="6" spans="1:16" ht="25.5" customHeight="1">
      <c r="A6" s="48" t="s">
        <v>220</v>
      </c>
      <c r="B6" s="122">
        <v>3954.8139999999999</v>
      </c>
      <c r="C6" s="346">
        <v>3955.12</v>
      </c>
      <c r="D6" s="308">
        <v>-7.7368069742521093E-3</v>
      </c>
      <c r="E6" s="122">
        <v>3951.3440000000001</v>
      </c>
      <c r="F6" s="123">
        <v>3977.1610000000001</v>
      </c>
      <c r="G6" s="308">
        <v>-0.6491313778848784</v>
      </c>
      <c r="H6" s="122">
        <v>3933.0639999999999</v>
      </c>
      <c r="I6" s="123">
        <v>3945.6460000000002</v>
      </c>
      <c r="J6" s="308">
        <v>-0.31888314359677311</v>
      </c>
      <c r="K6" s="122">
        <v>3850.415</v>
      </c>
      <c r="L6" s="123">
        <v>3770.0639999999999</v>
      </c>
      <c r="M6" s="308">
        <v>2.1312900788952156</v>
      </c>
      <c r="N6" s="122">
        <v>4022.9969999999998</v>
      </c>
      <c r="O6" s="347">
        <v>3984.4259999999999</v>
      </c>
      <c r="P6" s="348">
        <v>0.96804407962401395</v>
      </c>
    </row>
    <row r="7" spans="1:16" ht="24" customHeight="1">
      <c r="A7" s="49" t="s">
        <v>221</v>
      </c>
      <c r="B7" s="124">
        <v>4872.1509999999998</v>
      </c>
      <c r="C7" s="349">
        <v>4910.7700000000004</v>
      </c>
      <c r="D7" s="126">
        <v>-0.78641435049901731</v>
      </c>
      <c r="E7" s="124">
        <v>4736.223</v>
      </c>
      <c r="F7" s="125">
        <v>4831.366</v>
      </c>
      <c r="G7" s="126">
        <v>-1.9692774258874204</v>
      </c>
      <c r="H7" s="124">
        <v>5700</v>
      </c>
      <c r="I7" s="125">
        <v>5150</v>
      </c>
      <c r="J7" s="126">
        <v>10.679611650485436</v>
      </c>
      <c r="K7" s="124" t="s">
        <v>129</v>
      </c>
      <c r="L7" s="125" t="s">
        <v>129</v>
      </c>
      <c r="M7" s="126" t="s">
        <v>129</v>
      </c>
      <c r="N7" s="124">
        <v>5129.4369999999999</v>
      </c>
      <c r="O7" s="350">
        <v>5100</v>
      </c>
      <c r="P7" s="251">
        <v>0.57719607843137055</v>
      </c>
    </row>
    <row r="8" spans="1:16" ht="23.25" customHeight="1">
      <c r="A8" s="49" t="s">
        <v>222</v>
      </c>
      <c r="B8" s="124">
        <v>4930.683</v>
      </c>
      <c r="C8" s="349">
        <v>4864.8069999999998</v>
      </c>
      <c r="D8" s="126">
        <v>1.3541338844480408</v>
      </c>
      <c r="E8" s="124">
        <v>4629.8559999999998</v>
      </c>
      <c r="F8" s="125">
        <v>4675.4269999999997</v>
      </c>
      <c r="G8" s="126">
        <v>-0.97469172334419751</v>
      </c>
      <c r="H8" s="124">
        <v>5040</v>
      </c>
      <c r="I8" s="125">
        <v>4970</v>
      </c>
      <c r="J8" s="126">
        <v>1.4084507042253522</v>
      </c>
      <c r="K8" s="124">
        <v>5000</v>
      </c>
      <c r="L8" s="125">
        <v>5004.2330000000002</v>
      </c>
      <c r="M8" s="126">
        <v>-8.4588387471170395E-2</v>
      </c>
      <c r="N8" s="124">
        <v>5049.2349999999997</v>
      </c>
      <c r="O8" s="350">
        <v>5000</v>
      </c>
      <c r="P8" s="251">
        <v>0.98469999999999336</v>
      </c>
    </row>
    <row r="9" spans="1:16" ht="21.75" customHeight="1">
      <c r="A9" s="49" t="s">
        <v>223</v>
      </c>
      <c r="B9" s="124">
        <v>5024.2359999999999</v>
      </c>
      <c r="C9" s="349">
        <v>4963.8900000000003</v>
      </c>
      <c r="D9" s="126">
        <v>1.2156997838388752</v>
      </c>
      <c r="E9" s="124" t="s">
        <v>129</v>
      </c>
      <c r="F9" s="125" t="s">
        <v>129</v>
      </c>
      <c r="G9" s="126" t="s">
        <v>129</v>
      </c>
      <c r="H9" s="124" t="s">
        <v>241</v>
      </c>
      <c r="I9" s="125" t="s">
        <v>241</v>
      </c>
      <c r="J9" s="126" t="s">
        <v>242</v>
      </c>
      <c r="K9" s="124" t="s">
        <v>129</v>
      </c>
      <c r="L9" s="125" t="s">
        <v>129</v>
      </c>
      <c r="M9" s="126" t="s">
        <v>129</v>
      </c>
      <c r="N9" s="124" t="s">
        <v>241</v>
      </c>
      <c r="O9" s="125" t="s">
        <v>241</v>
      </c>
      <c r="P9" s="251" t="s">
        <v>242</v>
      </c>
    </row>
    <row r="10" spans="1:16" ht="24.75" customHeight="1">
      <c r="A10" s="49" t="s">
        <v>226</v>
      </c>
      <c r="B10" s="124">
        <v>10124.427</v>
      </c>
      <c r="C10" s="349">
        <v>9725.4709999999995</v>
      </c>
      <c r="D10" s="126">
        <v>4.1021766452236621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>
        <v>2821.098</v>
      </c>
      <c r="C11" s="351">
        <v>2549.4520000000002</v>
      </c>
      <c r="D11" s="129">
        <v>10.65507411004403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91" t="s">
        <v>244</v>
      </c>
      <c r="B1" s="91"/>
      <c r="C1" s="91"/>
      <c r="D1" s="91"/>
      <c r="E1" s="91"/>
      <c r="F1" s="91"/>
    </row>
    <row r="2" spans="1:7" ht="18" customHeight="1" thickBot="1">
      <c r="A2" s="2"/>
      <c r="B2" s="2"/>
      <c r="C2" s="2"/>
      <c r="D2" s="2"/>
      <c r="E2" s="2"/>
      <c r="F2" s="2"/>
      <c r="G2" s="77"/>
    </row>
    <row r="3" spans="1:7" ht="16.5" customHeight="1" thickBot="1">
      <c r="A3" s="390" t="s">
        <v>37</v>
      </c>
      <c r="B3" s="391"/>
      <c r="C3" s="392"/>
      <c r="D3" s="393" t="s">
        <v>72</v>
      </c>
      <c r="E3" s="392"/>
      <c r="F3" s="394"/>
      <c r="G3" s="77"/>
    </row>
    <row r="4" spans="1:7" ht="16.5" customHeight="1" thickBot="1">
      <c r="A4" s="395"/>
      <c r="B4" s="92" t="s">
        <v>9</v>
      </c>
      <c r="C4" s="93" t="s">
        <v>38</v>
      </c>
      <c r="D4" s="93" t="s">
        <v>39</v>
      </c>
      <c r="E4" s="93" t="s">
        <v>40</v>
      </c>
      <c r="F4" s="93" t="s">
        <v>41</v>
      </c>
      <c r="G4" s="77"/>
    </row>
    <row r="5" spans="1:7" ht="18" customHeight="1">
      <c r="A5" s="94" t="s">
        <v>194</v>
      </c>
      <c r="B5" s="95">
        <v>3.278</v>
      </c>
      <c r="C5" s="95">
        <v>3.33</v>
      </c>
      <c r="D5" s="95">
        <v>3.2959999999999998</v>
      </c>
      <c r="E5" s="95">
        <v>3.855</v>
      </c>
      <c r="F5" s="95">
        <v>3.16</v>
      </c>
      <c r="G5" s="77"/>
    </row>
    <row r="6" spans="1:7" ht="17.25" customHeight="1">
      <c r="A6" s="94" t="s">
        <v>197</v>
      </c>
      <c r="B6" s="95">
        <v>3.47</v>
      </c>
      <c r="C6" s="95">
        <v>3.49</v>
      </c>
      <c r="D6" s="95">
        <v>3.47</v>
      </c>
      <c r="E6" s="95">
        <v>3.92</v>
      </c>
      <c r="F6" s="95">
        <v>3.45</v>
      </c>
      <c r="G6" s="77"/>
    </row>
    <row r="7" spans="1:7" ht="19.5" customHeight="1">
      <c r="A7" s="94" t="s">
        <v>202</v>
      </c>
      <c r="B7" s="95">
        <v>3.6389999999999998</v>
      </c>
      <c r="C7" s="95">
        <v>3.67</v>
      </c>
      <c r="D7" s="95">
        <v>3.61</v>
      </c>
      <c r="E7" s="95">
        <v>4.04</v>
      </c>
      <c r="F7" s="95">
        <v>3.65</v>
      </c>
      <c r="G7" s="77"/>
    </row>
    <row r="8" spans="1:7" ht="18.75" customHeight="1">
      <c r="A8" s="94" t="s">
        <v>205</v>
      </c>
      <c r="B8" s="95">
        <v>3.7749999999999999</v>
      </c>
      <c r="C8" s="95">
        <v>3.79</v>
      </c>
      <c r="D8" s="95">
        <v>3.75</v>
      </c>
      <c r="E8" s="95">
        <v>4.2300000000000004</v>
      </c>
      <c r="F8" s="95">
        <v>3.8</v>
      </c>
      <c r="G8" s="77"/>
    </row>
    <row r="9" spans="1:7" ht="15">
      <c r="A9" s="94" t="s">
        <v>217</v>
      </c>
      <c r="B9" s="95">
        <v>3.9948999999999999</v>
      </c>
      <c r="C9" s="95">
        <v>4.05</v>
      </c>
      <c r="D9" s="95">
        <v>3.96</v>
      </c>
      <c r="E9" s="95">
        <v>4.42</v>
      </c>
      <c r="F9" s="95">
        <v>4.0010000000000003</v>
      </c>
      <c r="G9" s="77"/>
    </row>
    <row r="10" spans="1:7" ht="15">
      <c r="A10" s="94" t="s">
        <v>234</v>
      </c>
      <c r="B10" s="95">
        <v>4.12</v>
      </c>
      <c r="C10" s="95">
        <v>4.1100000000000003</v>
      </c>
      <c r="D10" s="95">
        <v>4.1100000000000003</v>
      </c>
      <c r="E10" s="95">
        <v>4.4400000000000004</v>
      </c>
      <c r="F10" s="95">
        <v>4.12</v>
      </c>
      <c r="G10" s="77"/>
    </row>
    <row r="11" spans="1:7" ht="17.25" customHeight="1">
      <c r="A11" s="94" t="s">
        <v>240</v>
      </c>
      <c r="B11" s="95">
        <v>4.24</v>
      </c>
      <c r="C11" s="95">
        <v>4.28</v>
      </c>
      <c r="D11" s="95">
        <v>4.2699999999999996</v>
      </c>
      <c r="E11" s="95">
        <v>4.25</v>
      </c>
      <c r="F11" s="95">
        <v>4.24</v>
      </c>
      <c r="G11" s="77"/>
    </row>
    <row r="12" spans="1:7" ht="16.5" customHeight="1">
      <c r="A12" s="94" t="s">
        <v>243</v>
      </c>
      <c r="B12" s="95">
        <v>4.17</v>
      </c>
      <c r="C12" s="95">
        <v>4.1959999999999997</v>
      </c>
      <c r="D12" s="95">
        <v>4.1399999999999997</v>
      </c>
      <c r="E12" s="95">
        <v>4.1900000000000004</v>
      </c>
      <c r="F12" s="95">
        <v>4.2300000000000004</v>
      </c>
      <c r="G12" s="77"/>
    </row>
    <row r="13" spans="1:7" ht="18.75" customHeight="1">
      <c r="A13" s="94" t="s">
        <v>245</v>
      </c>
      <c r="B13" s="95">
        <v>3.9980000000000002</v>
      </c>
      <c r="C13" s="95">
        <v>4.05</v>
      </c>
      <c r="D13" s="95">
        <v>3.97</v>
      </c>
      <c r="E13" s="95">
        <v>3.75</v>
      </c>
      <c r="F13" s="95">
        <v>4.0599999999999996</v>
      </c>
    </row>
    <row r="14" spans="1:7" ht="16.5" customHeight="1" thickBot="1">
      <c r="A14" s="396"/>
      <c r="B14" s="96"/>
      <c r="C14" s="96"/>
      <c r="D14" s="97" t="s">
        <v>42</v>
      </c>
      <c r="E14" s="96"/>
      <c r="F14" s="98"/>
    </row>
    <row r="15" spans="1:7" ht="16.5" customHeight="1" thickBot="1">
      <c r="A15" s="395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6.5" customHeight="1">
      <c r="A16" s="94" t="s">
        <v>194</v>
      </c>
      <c r="B16" s="95">
        <v>4.3540000000000001</v>
      </c>
      <c r="C16" s="95">
        <v>4.2480000000000002</v>
      </c>
      <c r="D16" s="95">
        <v>4.53</v>
      </c>
      <c r="E16" s="95">
        <v>4.57</v>
      </c>
      <c r="F16" s="95">
        <v>4.43</v>
      </c>
    </row>
    <row r="17" spans="1:10" ht="18.75" customHeight="1">
      <c r="A17" s="94" t="s">
        <v>197</v>
      </c>
      <c r="B17" s="95">
        <v>5.35</v>
      </c>
      <c r="C17" s="95">
        <v>5.15</v>
      </c>
      <c r="D17" s="95">
        <v>5.58</v>
      </c>
      <c r="E17" s="95">
        <v>5.61</v>
      </c>
      <c r="F17" s="95">
        <v>5.54</v>
      </c>
    </row>
    <row r="18" spans="1:10" ht="16.5" customHeight="1">
      <c r="A18" s="94" t="s">
        <v>202</v>
      </c>
      <c r="B18" s="95">
        <v>5.6087499999999997</v>
      </c>
      <c r="C18" s="95">
        <v>5.5</v>
      </c>
      <c r="D18" s="95">
        <v>5.7</v>
      </c>
      <c r="E18" s="95">
        <v>5.86</v>
      </c>
      <c r="F18" s="95">
        <v>5.69</v>
      </c>
      <c r="J18" t="s">
        <v>161</v>
      </c>
    </row>
    <row r="19" spans="1:10" ht="17.25" customHeight="1">
      <c r="A19" s="94" t="s">
        <v>205</v>
      </c>
      <c r="B19" s="95">
        <v>5.79</v>
      </c>
      <c r="C19" s="95">
        <v>5.69</v>
      </c>
      <c r="D19" s="95">
        <v>5.83</v>
      </c>
      <c r="E19" s="95">
        <v>5.95</v>
      </c>
      <c r="F19" s="95">
        <v>5.88</v>
      </c>
    </row>
    <row r="20" spans="1:10" ht="18" customHeight="1">
      <c r="A20" s="94" t="s">
        <v>217</v>
      </c>
      <c r="B20" s="95">
        <v>6.2709999999999999</v>
      </c>
      <c r="C20" s="95">
        <v>6.17</v>
      </c>
      <c r="D20" s="95">
        <v>6.42</v>
      </c>
      <c r="E20" s="95">
        <v>6.52</v>
      </c>
      <c r="F20" s="95">
        <v>6.28</v>
      </c>
    </row>
    <row r="21" spans="1:10" ht="18" customHeight="1">
      <c r="A21" s="94" t="s">
        <v>234</v>
      </c>
      <c r="B21" s="95">
        <v>6.42</v>
      </c>
      <c r="C21" s="95">
        <v>6.42</v>
      </c>
      <c r="D21" s="95">
        <v>6.37</v>
      </c>
      <c r="E21" s="95">
        <v>6.5</v>
      </c>
      <c r="F21" s="95">
        <v>6.44</v>
      </c>
    </row>
    <row r="22" spans="1:10" ht="17.25" customHeight="1">
      <c r="A22" s="94" t="s">
        <v>240</v>
      </c>
      <c r="B22" s="95">
        <v>5.71</v>
      </c>
      <c r="C22" s="95">
        <v>5.67</v>
      </c>
      <c r="D22" s="95">
        <v>5.68</v>
      </c>
      <c r="E22" s="95">
        <v>5.56</v>
      </c>
      <c r="F22" s="95">
        <v>5.8</v>
      </c>
    </row>
    <row r="23" spans="1:10" ht="15">
      <c r="A23" s="94" t="s">
        <v>243</v>
      </c>
      <c r="B23" s="95">
        <v>5.07</v>
      </c>
      <c r="C23" s="95">
        <v>4.8899999999999997</v>
      </c>
      <c r="D23" s="95">
        <v>5</v>
      </c>
      <c r="E23" s="95">
        <v>5.12</v>
      </c>
      <c r="F23" s="95">
        <v>5.34</v>
      </c>
    </row>
    <row r="24" spans="1:10" ht="15">
      <c r="A24" s="94" t="s">
        <v>245</v>
      </c>
      <c r="B24" s="95">
        <v>4.8899999999999997</v>
      </c>
      <c r="C24" s="95">
        <v>4.74</v>
      </c>
      <c r="D24" s="95">
        <v>4.9400000000000004</v>
      </c>
      <c r="E24" s="95">
        <v>5</v>
      </c>
      <c r="F24" s="95">
        <v>5.08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D14" sqref="D14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253</v>
      </c>
      <c r="E3" s="1"/>
      <c r="F3" s="2"/>
    </row>
    <row r="4" spans="2:11" ht="19.5" thickBot="1">
      <c r="B4" s="398" t="s">
        <v>163</v>
      </c>
      <c r="C4" s="321" t="s">
        <v>164</v>
      </c>
      <c r="D4" s="320"/>
      <c r="E4" s="314"/>
      <c r="F4" s="315"/>
    </row>
    <row r="5" spans="2:11" ht="15.75" thickBot="1">
      <c r="B5" s="399"/>
      <c r="C5" s="316">
        <v>44493</v>
      </c>
      <c r="D5" s="317">
        <v>44486</v>
      </c>
      <c r="E5" s="64" t="s">
        <v>166</v>
      </c>
      <c r="F5" s="64" t="s">
        <v>166</v>
      </c>
    </row>
    <row r="6" spans="2:11" ht="29.25" thickBot="1">
      <c r="B6" s="318" t="s">
        <v>230</v>
      </c>
      <c r="C6" s="322">
        <v>7.55</v>
      </c>
      <c r="D6" s="397">
        <v>7.9</v>
      </c>
      <c r="E6" s="67">
        <f>(($C6-D6)/D6)</f>
        <v>-4.4303797468354493E-2</v>
      </c>
      <c r="F6" s="319" t="s">
        <v>231</v>
      </c>
    </row>
    <row r="7" spans="2:11" ht="15.75" thickBot="1">
      <c r="B7" s="318" t="s">
        <v>232</v>
      </c>
      <c r="C7" s="322">
        <v>14.38</v>
      </c>
      <c r="D7" s="397">
        <v>14.526999999999999</v>
      </c>
      <c r="E7" s="67">
        <f>(($C7-D7)/D7)</f>
        <v>-1.0119088593653092E-2</v>
      </c>
      <c r="F7" s="319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20" sqref="T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251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5"/>
      <c r="C3" s="329"/>
      <c r="D3" s="330"/>
      <c r="E3" s="331" t="s">
        <v>11</v>
      </c>
      <c r="F3" s="332"/>
      <c r="G3" s="333"/>
      <c r="H3" s="331" t="s">
        <v>12</v>
      </c>
      <c r="I3" s="332"/>
      <c r="J3" s="333"/>
      <c r="K3" s="331" t="s">
        <v>13</v>
      </c>
      <c r="L3" s="332"/>
      <c r="M3" s="333"/>
      <c r="N3" s="331" t="s">
        <v>14</v>
      </c>
      <c r="O3" s="333"/>
      <c r="P3" s="334"/>
    </row>
    <row r="4" spans="1:19" ht="39" thickBot="1">
      <c r="A4" s="336"/>
      <c r="B4" s="253" t="s">
        <v>252</v>
      </c>
      <c r="C4" s="254" t="s">
        <v>247</v>
      </c>
      <c r="D4" s="255" t="s">
        <v>15</v>
      </c>
      <c r="E4" s="256" t="s">
        <v>252</v>
      </c>
      <c r="F4" s="254" t="s">
        <v>247</v>
      </c>
      <c r="G4" s="255" t="s">
        <v>15</v>
      </c>
      <c r="H4" s="256" t="s">
        <v>252</v>
      </c>
      <c r="I4" s="254" t="s">
        <v>247</v>
      </c>
      <c r="J4" s="255" t="s">
        <v>15</v>
      </c>
      <c r="K4" s="256" t="s">
        <v>252</v>
      </c>
      <c r="L4" s="254" t="s">
        <v>247</v>
      </c>
      <c r="M4" s="255" t="s">
        <v>15</v>
      </c>
      <c r="N4" s="256" t="s">
        <v>252</v>
      </c>
      <c r="O4" s="254" t="s">
        <v>247</v>
      </c>
      <c r="P4" s="257" t="s">
        <v>15</v>
      </c>
    </row>
    <row r="5" spans="1:19" ht="29.25" customHeight="1">
      <c r="A5" s="310" t="s">
        <v>16</v>
      </c>
      <c r="B5" s="364">
        <v>6819.97</v>
      </c>
      <c r="C5" s="356">
        <v>6321.4669999999996</v>
      </c>
      <c r="D5" s="357">
        <v>7.8858752248489257</v>
      </c>
      <c r="E5" s="355">
        <v>6311.9840000000004</v>
      </c>
      <c r="F5" s="356">
        <v>6068.6869999999999</v>
      </c>
      <c r="G5" s="357">
        <v>4.0090550064618666</v>
      </c>
      <c r="H5" s="352">
        <v>6704.71</v>
      </c>
      <c r="I5" s="353">
        <v>6046.8909999999996</v>
      </c>
      <c r="J5" s="354">
        <v>10.878631680313081</v>
      </c>
      <c r="K5" s="355" t="s">
        <v>129</v>
      </c>
      <c r="L5" s="356" t="s">
        <v>129</v>
      </c>
      <c r="M5" s="357" t="s">
        <v>129</v>
      </c>
      <c r="N5" s="355">
        <v>7002.4679999999998</v>
      </c>
      <c r="O5" s="356">
        <v>6942.1890000000003</v>
      </c>
      <c r="P5" s="358">
        <v>0.86829960982046928</v>
      </c>
    </row>
    <row r="6" spans="1:19" ht="21.75" customHeight="1">
      <c r="A6" s="311" t="s">
        <v>17</v>
      </c>
      <c r="B6" s="365">
        <v>5822.8860000000004</v>
      </c>
      <c r="C6" s="353">
        <v>5335.0240000000003</v>
      </c>
      <c r="D6" s="354">
        <v>9.1445136891605365</v>
      </c>
      <c r="E6" s="352">
        <v>5537.8649999999998</v>
      </c>
      <c r="F6" s="353">
        <v>5244.5919999999996</v>
      </c>
      <c r="G6" s="354">
        <v>5.5919125834764678</v>
      </c>
      <c r="H6" s="352">
        <v>5890.7860000000001</v>
      </c>
      <c r="I6" s="353">
        <v>5300.1980000000003</v>
      </c>
      <c r="J6" s="354">
        <v>11.142753534867937</v>
      </c>
      <c r="K6" s="352">
        <v>5582.0069999999996</v>
      </c>
      <c r="L6" s="353">
        <v>5467.3530000000001</v>
      </c>
      <c r="M6" s="354">
        <v>2.0970659842157535</v>
      </c>
      <c r="N6" s="352">
        <v>6323.4309999999996</v>
      </c>
      <c r="O6" s="353">
        <v>6100.3810000000003</v>
      </c>
      <c r="P6" s="359">
        <v>3.656329006335822</v>
      </c>
    </row>
    <row r="7" spans="1:19" ht="21.75" customHeight="1">
      <c r="A7" s="311" t="s">
        <v>18</v>
      </c>
      <c r="B7" s="365">
        <v>10296.114</v>
      </c>
      <c r="C7" s="353">
        <v>10828.557000000001</v>
      </c>
      <c r="D7" s="354">
        <v>-4.9170263406287749</v>
      </c>
      <c r="E7" s="352">
        <v>11177.445</v>
      </c>
      <c r="F7" s="353">
        <v>11009.36</v>
      </c>
      <c r="G7" s="354">
        <v>1.5267463322118555</v>
      </c>
      <c r="H7" s="352">
        <v>10370</v>
      </c>
      <c r="I7" s="353">
        <v>9730</v>
      </c>
      <c r="J7" s="354">
        <v>6.5775950668037</v>
      </c>
      <c r="K7" s="352" t="s">
        <v>129</v>
      </c>
      <c r="L7" s="353" t="s">
        <v>129</v>
      </c>
      <c r="M7" s="354" t="s">
        <v>129</v>
      </c>
      <c r="N7" s="352">
        <v>10120.645</v>
      </c>
      <c r="O7" s="353">
        <v>10990.623</v>
      </c>
      <c r="P7" s="359">
        <v>-7.9156386312222633</v>
      </c>
    </row>
    <row r="8" spans="1:19" ht="21.75" customHeight="1">
      <c r="A8" s="311" t="s">
        <v>19</v>
      </c>
      <c r="B8" s="365">
        <v>4182.1170000000002</v>
      </c>
      <c r="C8" s="353">
        <v>3874.2739999999999</v>
      </c>
      <c r="D8" s="354">
        <v>7.9458241724772254</v>
      </c>
      <c r="E8" s="352">
        <v>4061.03</v>
      </c>
      <c r="F8" s="353">
        <v>3751.7330000000002</v>
      </c>
      <c r="G8" s="354">
        <v>8.2441101219089958</v>
      </c>
      <c r="H8" s="352">
        <v>4130.1869999999999</v>
      </c>
      <c r="I8" s="353">
        <v>3653.8159999999998</v>
      </c>
      <c r="J8" s="354">
        <v>13.037629700017739</v>
      </c>
      <c r="K8" s="352">
        <v>5373.4740000000002</v>
      </c>
      <c r="L8" s="353">
        <v>4949.607</v>
      </c>
      <c r="M8" s="354">
        <v>8.5636495988469417</v>
      </c>
      <c r="N8" s="352">
        <v>4220.9359999999997</v>
      </c>
      <c r="O8" s="353">
        <v>4250.3450000000003</v>
      </c>
      <c r="P8" s="359">
        <v>-0.69192030294012741</v>
      </c>
      <c r="R8" t="s">
        <v>177</v>
      </c>
    </row>
    <row r="9" spans="1:19" ht="21.75" customHeight="1">
      <c r="A9" s="311" t="s">
        <v>20</v>
      </c>
      <c r="B9" s="365">
        <v>5884.2889999999998</v>
      </c>
      <c r="C9" s="353">
        <v>5699.5339999999997</v>
      </c>
      <c r="D9" s="354">
        <v>3.241580802921785</v>
      </c>
      <c r="E9" s="352">
        <v>6628.8149999999996</v>
      </c>
      <c r="F9" s="353">
        <v>6141.799</v>
      </c>
      <c r="G9" s="354">
        <v>7.9295333500819494</v>
      </c>
      <c r="H9" s="352">
        <v>5619.3379999999997</v>
      </c>
      <c r="I9" s="353">
        <v>5629.8879999999999</v>
      </c>
      <c r="J9" s="354">
        <v>-0.18739271545011521</v>
      </c>
      <c r="K9" s="352">
        <v>5530.2719999999999</v>
      </c>
      <c r="L9" s="353">
        <v>5063.5550000000003</v>
      </c>
      <c r="M9" s="354">
        <v>9.2171804196853717</v>
      </c>
      <c r="N9" s="352">
        <v>5742.1840000000002</v>
      </c>
      <c r="O9" s="353">
        <v>5448.65</v>
      </c>
      <c r="P9" s="359">
        <v>5.3872794178374566</v>
      </c>
    </row>
    <row r="10" spans="1:19" ht="21.75" customHeight="1">
      <c r="A10" s="311" t="s">
        <v>21</v>
      </c>
      <c r="B10" s="365">
        <v>14419.396000000001</v>
      </c>
      <c r="C10" s="353">
        <v>13919.812</v>
      </c>
      <c r="D10" s="354">
        <v>3.5890139895567605</v>
      </c>
      <c r="E10" s="352">
        <v>13502.28</v>
      </c>
      <c r="F10" s="353">
        <v>13652.598</v>
      </c>
      <c r="G10" s="354">
        <v>-1.1010212122264151</v>
      </c>
      <c r="H10" s="352">
        <v>14898.493</v>
      </c>
      <c r="I10" s="353">
        <v>14000.069</v>
      </c>
      <c r="J10" s="354">
        <v>6.4172826576783359</v>
      </c>
      <c r="K10" s="352">
        <v>13921.877</v>
      </c>
      <c r="L10" s="353">
        <v>13811.558000000001</v>
      </c>
      <c r="M10" s="354">
        <v>0.79874406638265927</v>
      </c>
      <c r="N10" s="352">
        <v>14494.893</v>
      </c>
      <c r="O10" s="353">
        <v>14090.419</v>
      </c>
      <c r="P10" s="359">
        <v>2.870560485106938</v>
      </c>
    </row>
    <row r="11" spans="1:19" ht="21.75" customHeight="1">
      <c r="A11" s="311" t="s">
        <v>22</v>
      </c>
      <c r="B11" s="365">
        <v>7119.5659999999998</v>
      </c>
      <c r="C11" s="353">
        <v>6477.7610000000004</v>
      </c>
      <c r="D11" s="354">
        <v>9.9078215451295506</v>
      </c>
      <c r="E11" s="352">
        <v>5959.4939999999997</v>
      </c>
      <c r="F11" s="353">
        <v>5639.1319999999996</v>
      </c>
      <c r="G11" s="354">
        <v>5.6810516228384103</v>
      </c>
      <c r="H11" s="352">
        <v>7362.9719999999998</v>
      </c>
      <c r="I11" s="353">
        <v>6590.3429999999998</v>
      </c>
      <c r="J11" s="354">
        <v>11.723653837137157</v>
      </c>
      <c r="K11" s="352">
        <v>6370</v>
      </c>
      <c r="L11" s="353">
        <v>6305</v>
      </c>
      <c r="M11" s="354">
        <v>1.0309278350515463</v>
      </c>
      <c r="N11" s="352">
        <v>5768.692</v>
      </c>
      <c r="O11" s="353">
        <v>5836.6729999999998</v>
      </c>
      <c r="P11" s="359">
        <v>-1.1647217515869019</v>
      </c>
      <c r="S11" t="s">
        <v>179</v>
      </c>
    </row>
    <row r="12" spans="1:19" ht="21.75" customHeight="1">
      <c r="A12" s="311" t="s">
        <v>23</v>
      </c>
      <c r="B12" s="365">
        <v>5496.3370000000004</v>
      </c>
      <c r="C12" s="353">
        <v>5618.8190000000004</v>
      </c>
      <c r="D12" s="354">
        <v>-2.179853097243388</v>
      </c>
      <c r="E12" s="352">
        <v>4812.7529999999997</v>
      </c>
      <c r="F12" s="353">
        <v>5714.1620000000003</v>
      </c>
      <c r="G12" s="354">
        <v>-15.774999028728981</v>
      </c>
      <c r="H12" s="352">
        <v>5653.8620000000001</v>
      </c>
      <c r="I12" s="353">
        <v>5480.0290000000005</v>
      </c>
      <c r="J12" s="354">
        <v>3.1721182497391824</v>
      </c>
      <c r="K12" s="352">
        <v>6625.8509999999997</v>
      </c>
      <c r="L12" s="353">
        <v>6284.8419999999996</v>
      </c>
      <c r="M12" s="354">
        <v>5.4258961482245702</v>
      </c>
      <c r="N12" s="352">
        <v>5371.6279999999997</v>
      </c>
      <c r="O12" s="353">
        <v>6040.04</v>
      </c>
      <c r="P12" s="359">
        <v>-11.066350553969846</v>
      </c>
    </row>
    <row r="13" spans="1:19" ht="21.75" customHeight="1">
      <c r="A13" s="311" t="s">
        <v>24</v>
      </c>
      <c r="B13" s="365">
        <v>7361.866</v>
      </c>
      <c r="C13" s="353">
        <v>6715.6509999999998</v>
      </c>
      <c r="D13" s="354">
        <v>9.6225220756706999</v>
      </c>
      <c r="E13" s="352">
        <v>5325.4849999999997</v>
      </c>
      <c r="F13" s="353">
        <v>6066.53</v>
      </c>
      <c r="G13" s="354">
        <v>-12.215302652422391</v>
      </c>
      <c r="H13" s="352">
        <v>7835.46</v>
      </c>
      <c r="I13" s="353">
        <v>7010.62</v>
      </c>
      <c r="J13" s="354">
        <v>11.765578508034954</v>
      </c>
      <c r="K13" s="352">
        <v>6278.1130000000003</v>
      </c>
      <c r="L13" s="353">
        <v>7058.7380000000003</v>
      </c>
      <c r="M13" s="354">
        <v>-11.05898816473993</v>
      </c>
      <c r="N13" s="352">
        <v>5821.7169999999996</v>
      </c>
      <c r="O13" s="353">
        <v>5902.9979999999996</v>
      </c>
      <c r="P13" s="359">
        <v>-1.3769443933404679</v>
      </c>
    </row>
    <row r="14" spans="1:19" ht="21.75" customHeight="1">
      <c r="A14" s="311" t="s">
        <v>25</v>
      </c>
      <c r="B14" s="365">
        <v>15531.119000000001</v>
      </c>
      <c r="C14" s="353">
        <v>15369.741</v>
      </c>
      <c r="D14" s="354">
        <v>1.0499721498234784</v>
      </c>
      <c r="E14" s="352">
        <v>15845.873</v>
      </c>
      <c r="F14" s="353">
        <v>15409.207</v>
      </c>
      <c r="G14" s="354">
        <v>2.8337992993409671</v>
      </c>
      <c r="H14" s="352" t="s">
        <v>241</v>
      </c>
      <c r="I14" s="353" t="s">
        <v>241</v>
      </c>
      <c r="J14" s="354" t="s">
        <v>242</v>
      </c>
      <c r="K14" s="352" t="s">
        <v>241</v>
      </c>
      <c r="L14" s="353" t="s">
        <v>241</v>
      </c>
      <c r="M14" s="354" t="s">
        <v>242</v>
      </c>
      <c r="N14" s="352">
        <v>15572.880999999999</v>
      </c>
      <c r="O14" s="353">
        <v>16156.84</v>
      </c>
      <c r="P14" s="359">
        <v>-3.6143144327727499</v>
      </c>
    </row>
    <row r="15" spans="1:19" ht="21.75" customHeight="1">
      <c r="A15" s="311" t="s">
        <v>26</v>
      </c>
      <c r="B15" s="365">
        <v>6767.3509999999997</v>
      </c>
      <c r="C15" s="353">
        <v>6659.8779999999997</v>
      </c>
      <c r="D15" s="354">
        <v>1.6137382696800144</v>
      </c>
      <c r="E15" s="352">
        <v>6820.0810000000001</v>
      </c>
      <c r="F15" s="353">
        <v>6696.2259999999997</v>
      </c>
      <c r="G15" s="354">
        <v>1.8496239523576485</v>
      </c>
      <c r="H15" s="352" t="s">
        <v>241</v>
      </c>
      <c r="I15" s="353" t="s">
        <v>241</v>
      </c>
      <c r="J15" s="354" t="s">
        <v>242</v>
      </c>
      <c r="K15" s="352" t="s">
        <v>241</v>
      </c>
      <c r="L15" s="353" t="s">
        <v>241</v>
      </c>
      <c r="M15" s="354" t="s">
        <v>242</v>
      </c>
      <c r="N15" s="352">
        <v>6890.1670000000004</v>
      </c>
      <c r="O15" s="353">
        <v>7198.61</v>
      </c>
      <c r="P15" s="359">
        <v>-4.284757751843749</v>
      </c>
    </row>
    <row r="16" spans="1:19" ht="21.75" customHeight="1">
      <c r="A16" s="312" t="s">
        <v>27</v>
      </c>
      <c r="B16" s="365">
        <v>10282.606</v>
      </c>
      <c r="C16" s="353">
        <v>10449.857</v>
      </c>
      <c r="D16" s="354">
        <v>-1.600509939992482</v>
      </c>
      <c r="E16" s="352">
        <v>10367.635</v>
      </c>
      <c r="F16" s="353">
        <v>10353.755999999999</v>
      </c>
      <c r="G16" s="354">
        <v>0.13404797254253253</v>
      </c>
      <c r="H16" s="352" t="s">
        <v>241</v>
      </c>
      <c r="I16" s="353" t="s">
        <v>241</v>
      </c>
      <c r="J16" s="354" t="s">
        <v>242</v>
      </c>
      <c r="K16" s="352" t="s">
        <v>241</v>
      </c>
      <c r="L16" s="353" t="s">
        <v>241</v>
      </c>
      <c r="M16" s="354" t="s">
        <v>242</v>
      </c>
      <c r="N16" s="352">
        <v>11002.251</v>
      </c>
      <c r="O16" s="353">
        <v>11710.66</v>
      </c>
      <c r="P16" s="359">
        <v>-6.0492662241069217</v>
      </c>
    </row>
    <row r="17" spans="1:21" ht="21.75" customHeight="1">
      <c r="A17" s="312" t="s">
        <v>28</v>
      </c>
      <c r="B17" s="365">
        <v>5743.1530000000002</v>
      </c>
      <c r="C17" s="353">
        <v>5560.82</v>
      </c>
      <c r="D17" s="354">
        <v>3.278886926748223</v>
      </c>
      <c r="E17" s="352">
        <v>5675.0060000000003</v>
      </c>
      <c r="F17" s="353">
        <v>5465.3770000000004</v>
      </c>
      <c r="G17" s="354">
        <v>3.835581699121577</v>
      </c>
      <c r="H17" s="352" t="s">
        <v>241</v>
      </c>
      <c r="I17" s="353" t="s">
        <v>241</v>
      </c>
      <c r="J17" s="354" t="s">
        <v>242</v>
      </c>
      <c r="K17" s="352" t="s">
        <v>241</v>
      </c>
      <c r="L17" s="353" t="s">
        <v>241</v>
      </c>
      <c r="M17" s="354" t="s">
        <v>242</v>
      </c>
      <c r="N17" s="352" t="s">
        <v>129</v>
      </c>
      <c r="O17" s="353" t="s">
        <v>129</v>
      </c>
      <c r="P17" s="359" t="s">
        <v>129</v>
      </c>
      <c r="U17" t="s">
        <v>178</v>
      </c>
    </row>
    <row r="18" spans="1:21" ht="21.75" customHeight="1">
      <c r="A18" s="312" t="s">
        <v>29</v>
      </c>
      <c r="B18" s="365">
        <v>3197.0410000000002</v>
      </c>
      <c r="C18" s="353">
        <v>3033.3150000000001</v>
      </c>
      <c r="D18" s="354">
        <v>5.3975930623756554</v>
      </c>
      <c r="E18" s="352">
        <v>2807.68</v>
      </c>
      <c r="F18" s="353">
        <v>2851.319</v>
      </c>
      <c r="G18" s="354">
        <v>-1.5304846634136737</v>
      </c>
      <c r="H18" s="352">
        <v>3202.7220000000002</v>
      </c>
      <c r="I18" s="353">
        <v>2927.1080000000002</v>
      </c>
      <c r="J18" s="354">
        <v>9.4159149576988614</v>
      </c>
      <c r="K18" s="352">
        <v>6177.5479999999998</v>
      </c>
      <c r="L18" s="353">
        <v>5978.3580000000002</v>
      </c>
      <c r="M18" s="354">
        <v>3.3318513210483478</v>
      </c>
      <c r="N18" s="352">
        <v>2910.4389999999999</v>
      </c>
      <c r="O18" s="353">
        <v>2954.9160000000002</v>
      </c>
      <c r="P18" s="359">
        <v>-1.5051866110576515</v>
      </c>
    </row>
    <row r="19" spans="1:21" ht="21.75" customHeight="1" thickBot="1">
      <c r="A19" s="313" t="s">
        <v>30</v>
      </c>
      <c r="B19" s="366">
        <v>4994.3720000000003</v>
      </c>
      <c r="C19" s="361">
        <v>5181.6419999999998</v>
      </c>
      <c r="D19" s="362">
        <v>-3.6141053357217565</v>
      </c>
      <c r="E19" s="360">
        <v>5252.4160000000002</v>
      </c>
      <c r="F19" s="361">
        <v>5073.1229999999996</v>
      </c>
      <c r="G19" s="362">
        <v>3.5341741172055277</v>
      </c>
      <c r="H19" s="360" t="s">
        <v>241</v>
      </c>
      <c r="I19" s="361" t="s">
        <v>241</v>
      </c>
      <c r="J19" s="362" t="s">
        <v>242</v>
      </c>
      <c r="K19" s="360" t="s">
        <v>241</v>
      </c>
      <c r="L19" s="361" t="s">
        <v>241</v>
      </c>
      <c r="M19" s="362" t="s">
        <v>242</v>
      </c>
      <c r="N19" s="360" t="s">
        <v>241</v>
      </c>
      <c r="O19" s="361" t="s">
        <v>241</v>
      </c>
      <c r="P19" s="363" t="s">
        <v>242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Q27" sqref="Q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243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">
      <c r="A13" s="94" t="s">
        <v>245</v>
      </c>
      <c r="B13" s="95">
        <v>5.56</v>
      </c>
      <c r="C13" s="95">
        <v>5.72</v>
      </c>
      <c r="D13" s="95">
        <v>5.49</v>
      </c>
      <c r="E13" s="95">
        <v>5.4</v>
      </c>
      <c r="F13" s="95">
        <v>6.71</v>
      </c>
    </row>
    <row r="14" spans="1:7" ht="15.75" thickBot="1">
      <c r="A14" s="103"/>
      <c r="B14" s="96"/>
      <c r="C14" s="96"/>
      <c r="D14" s="97" t="s">
        <v>42</v>
      </c>
      <c r="E14" s="96"/>
      <c r="F14" s="98"/>
    </row>
    <row r="15" spans="1:7" ht="15.75" thickBot="1">
      <c r="A15" s="104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5">
      <c r="A16" s="94" t="s">
        <v>194</v>
      </c>
      <c r="B16" s="95">
        <v>8.8735999999999997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197</v>
      </c>
      <c r="B17" s="95">
        <v>9.81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202</v>
      </c>
      <c r="B18" s="95">
        <v>10.53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205</v>
      </c>
      <c r="B19" s="95">
        <v>10.539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217</v>
      </c>
      <c r="B20" s="95">
        <v>10.95589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234</v>
      </c>
      <c r="B21" s="95">
        <v>11.46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240</v>
      </c>
      <c r="B22" s="95">
        <v>11.32</v>
      </c>
      <c r="C22" s="95" t="s">
        <v>132</v>
      </c>
      <c r="D22" s="95" t="s">
        <v>132</v>
      </c>
      <c r="E22" s="105" t="s">
        <v>132</v>
      </c>
      <c r="F22" s="95" t="s">
        <v>132</v>
      </c>
    </row>
    <row r="23" spans="1:6" ht="15">
      <c r="A23" s="94" t="s">
        <v>243</v>
      </c>
      <c r="B23" s="95">
        <v>10.77</v>
      </c>
      <c r="C23" s="95" t="s">
        <v>132</v>
      </c>
      <c r="D23" s="95" t="s">
        <v>132</v>
      </c>
      <c r="E23" s="105" t="s">
        <v>132</v>
      </c>
      <c r="F23" s="95" t="s">
        <v>132</v>
      </c>
    </row>
    <row r="24" spans="1:6" ht="15">
      <c r="A24" s="94" t="s">
        <v>245</v>
      </c>
      <c r="B24" s="95">
        <v>10.61</v>
      </c>
      <c r="C24" s="95" t="s">
        <v>132</v>
      </c>
      <c r="D24" s="95" t="s">
        <v>132</v>
      </c>
      <c r="E24" s="105" t="s">
        <v>132</v>
      </c>
      <c r="F24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U34" sqref="U34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69">
        <v>3365.8284528305776</v>
      </c>
      <c r="D7" s="370">
        <v>3378.9593195787402</v>
      </c>
      <c r="E7" s="370">
        <v>3519.6335493326173</v>
      </c>
      <c r="F7" s="370">
        <v>3491.2204606955479</v>
      </c>
      <c r="G7" s="370">
        <v>3475.4768045139958</v>
      </c>
      <c r="H7" s="370">
        <v>3625.9712143204601</v>
      </c>
      <c r="I7" s="370">
        <v>3654.8000920762447</v>
      </c>
      <c r="J7" s="370">
        <v>3626.4058720467087</v>
      </c>
      <c r="K7" s="370">
        <v>3563.2809493281484</v>
      </c>
      <c r="L7" s="370">
        <v>3450.7512560281461</v>
      </c>
      <c r="M7" s="370">
        <v>3436.6867858971668</v>
      </c>
      <c r="N7" s="371">
        <v>3250.361738244962</v>
      </c>
    </row>
    <row r="8" spans="2:21" ht="15.75">
      <c r="B8" s="37" t="s">
        <v>112</v>
      </c>
      <c r="C8" s="369">
        <v>3236.1440956584729</v>
      </c>
      <c r="D8" s="370">
        <v>3323.0044351202337</v>
      </c>
      <c r="E8" s="370">
        <v>3442.3101888828219</v>
      </c>
      <c r="F8" s="370">
        <v>3302.6696895591044</v>
      </c>
      <c r="G8" s="370">
        <v>3320.8695305467868</v>
      </c>
      <c r="H8" s="370">
        <v>3407.5451874259434</v>
      </c>
      <c r="I8" s="370">
        <v>3528.7505966442886</v>
      </c>
      <c r="J8" s="370">
        <v>3625.9084617695244</v>
      </c>
      <c r="K8" s="370">
        <v>3690.4413464457784</v>
      </c>
      <c r="L8" s="370">
        <v>3475.4260684985807</v>
      </c>
      <c r="M8" s="370">
        <v>3406.7716292790137</v>
      </c>
      <c r="N8" s="371">
        <v>3187.7531900326994</v>
      </c>
    </row>
    <row r="9" spans="2:21" ht="16.5" thickBot="1">
      <c r="B9" s="38" t="s">
        <v>113</v>
      </c>
      <c r="C9" s="372">
        <v>3271.4978238916769</v>
      </c>
      <c r="D9" s="373">
        <v>3415.3397253482494</v>
      </c>
      <c r="E9" s="373">
        <v>3658.7973880610675</v>
      </c>
      <c r="F9" s="373">
        <v>3954.4405623580728</v>
      </c>
      <c r="G9" s="373">
        <v>4026.6581379013369</v>
      </c>
      <c r="H9" s="373">
        <v>4126.3499965726596</v>
      </c>
      <c r="I9" s="373">
        <v>4261.4459007460691</v>
      </c>
      <c r="J9" s="373">
        <v>4194.91</v>
      </c>
      <c r="K9" s="374">
        <v>4128.18</v>
      </c>
      <c r="L9" s="373">
        <v>3897</v>
      </c>
      <c r="M9" s="373">
        <v>3801.03</v>
      </c>
      <c r="N9" s="375">
        <v>3948.82</v>
      </c>
    </row>
    <row r="10" spans="2:21" ht="16.5" thickBot="1">
      <c r="B10" s="38" t="s">
        <v>125</v>
      </c>
      <c r="C10" s="376">
        <v>3927.66</v>
      </c>
      <c r="D10" s="376">
        <v>3875.94</v>
      </c>
      <c r="E10" s="376">
        <v>4085.7</v>
      </c>
      <c r="F10" s="376">
        <v>3172.59</v>
      </c>
      <c r="G10" s="376">
        <v>3221.11</v>
      </c>
      <c r="H10" s="376">
        <v>3563.6</v>
      </c>
      <c r="I10" s="376">
        <v>3790.28</v>
      </c>
      <c r="J10" s="376">
        <v>3330.53</v>
      </c>
      <c r="K10" s="376">
        <v>3503.9</v>
      </c>
      <c r="L10" s="376">
        <v>3064.46</v>
      </c>
      <c r="M10" s="376">
        <v>3033.45</v>
      </c>
      <c r="N10" s="376">
        <v>2962.46</v>
      </c>
    </row>
    <row r="11" spans="2:21" ht="16.5" thickBot="1">
      <c r="B11" s="38" t="s">
        <v>193</v>
      </c>
      <c r="C11" s="376">
        <v>3620.98</v>
      </c>
      <c r="D11" s="376">
        <v>3955.76</v>
      </c>
      <c r="E11" s="376">
        <v>4202.38</v>
      </c>
      <c r="F11" s="376">
        <v>4519.87</v>
      </c>
      <c r="G11" s="376">
        <v>4880.21</v>
      </c>
      <c r="H11" s="376">
        <v>5030.82</v>
      </c>
      <c r="I11" s="376">
        <v>5046.96</v>
      </c>
      <c r="J11" s="376">
        <v>4618</v>
      </c>
      <c r="K11" s="376">
        <v>4188.8500000000004</v>
      </c>
      <c r="L11" s="377"/>
      <c r="M11" s="377"/>
      <c r="N11" s="378"/>
      <c r="U11" s="53"/>
    </row>
    <row r="12" spans="2:21" ht="15.75">
      <c r="B12" s="34" t="s">
        <v>114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80"/>
    </row>
    <row r="13" spans="2:21" ht="15.75">
      <c r="B13" s="37" t="s">
        <v>111</v>
      </c>
      <c r="C13" s="369">
        <v>12559.234040187543</v>
      </c>
      <c r="D13" s="370">
        <v>12801.955841467696</v>
      </c>
      <c r="E13" s="370">
        <v>13153.120316210187</v>
      </c>
      <c r="F13" s="370">
        <v>13263.269886981176</v>
      </c>
      <c r="G13" s="370">
        <v>13324.883951138463</v>
      </c>
      <c r="H13" s="370">
        <v>13538.172834960335</v>
      </c>
      <c r="I13" s="370">
        <v>13862.836530533841</v>
      </c>
      <c r="J13" s="370">
        <v>13895.974953138399</v>
      </c>
      <c r="K13" s="370">
        <v>13899.947538657194</v>
      </c>
      <c r="L13" s="370">
        <v>13821.559014955943</v>
      </c>
      <c r="M13" s="370">
        <v>13906.200620335763</v>
      </c>
      <c r="N13" s="371">
        <v>13820.838083652592</v>
      </c>
    </row>
    <row r="14" spans="2:21" ht="15.75">
      <c r="B14" s="37" t="s">
        <v>112</v>
      </c>
      <c r="C14" s="369">
        <v>13739.491085149693</v>
      </c>
      <c r="D14" s="370">
        <v>13984.247071825299</v>
      </c>
      <c r="E14" s="370">
        <v>14179.736514897744</v>
      </c>
      <c r="F14" s="370">
        <v>14506.883498662564</v>
      </c>
      <c r="G14" s="370">
        <v>15034.480490328413</v>
      </c>
      <c r="H14" s="370">
        <v>15693.511271606831</v>
      </c>
      <c r="I14" s="370">
        <v>15993.862952987773</v>
      </c>
      <c r="J14" s="370">
        <v>15799.271546431495</v>
      </c>
      <c r="K14" s="370">
        <v>15492.744447643703</v>
      </c>
      <c r="L14" s="370">
        <v>14249.293572763458</v>
      </c>
      <c r="M14" s="370">
        <v>13516.254659651697</v>
      </c>
      <c r="N14" s="371">
        <v>12881.834767390546</v>
      </c>
    </row>
    <row r="15" spans="2:21" ht="16.5" thickBot="1">
      <c r="B15" s="38" t="s">
        <v>113</v>
      </c>
      <c r="C15" s="372">
        <v>13156.511347944983</v>
      </c>
      <c r="D15" s="373">
        <v>13666.209864837068</v>
      </c>
      <c r="E15" s="373">
        <v>13976.05602391201</v>
      </c>
      <c r="F15" s="373">
        <v>14041.635223887839</v>
      </c>
      <c r="G15" s="373">
        <v>14092.17963575708</v>
      </c>
      <c r="H15" s="373">
        <v>13756.505811488036</v>
      </c>
      <c r="I15" s="373">
        <v>13844.405364894954</v>
      </c>
      <c r="J15" s="373">
        <v>13643.57</v>
      </c>
      <c r="K15" s="381">
        <v>13445.4</v>
      </c>
      <c r="L15" s="373">
        <v>12578.29</v>
      </c>
      <c r="M15" s="373">
        <v>12283.97</v>
      </c>
      <c r="N15" s="375">
        <v>12635.53</v>
      </c>
    </row>
    <row r="16" spans="2:21" ht="16.5" thickBot="1">
      <c r="B16" s="38" t="s">
        <v>125</v>
      </c>
      <c r="C16" s="376">
        <v>12560.93</v>
      </c>
      <c r="D16" s="376">
        <v>12841.93</v>
      </c>
      <c r="E16" s="376">
        <v>13507.34</v>
      </c>
      <c r="F16" s="376">
        <v>11613.27</v>
      </c>
      <c r="G16" s="376">
        <v>11690.34</v>
      </c>
      <c r="H16" s="376">
        <v>12053</v>
      </c>
      <c r="I16" s="376">
        <v>12131.25</v>
      </c>
      <c r="J16" s="382">
        <v>12132.41</v>
      </c>
      <c r="K16" s="383">
        <v>12151.2</v>
      </c>
      <c r="L16" s="383">
        <v>11234.94</v>
      </c>
      <c r="M16" s="383">
        <v>10645.3</v>
      </c>
      <c r="N16" s="383">
        <v>10633.9</v>
      </c>
    </row>
    <row r="17" spans="2:14" ht="16.5" thickBot="1">
      <c r="B17" s="38" t="s">
        <v>193</v>
      </c>
      <c r="C17" s="376">
        <v>12398.88</v>
      </c>
      <c r="D17" s="376">
        <v>12537.57</v>
      </c>
      <c r="E17" s="376">
        <v>13223</v>
      </c>
      <c r="F17" s="376">
        <v>13954.85</v>
      </c>
      <c r="G17" s="376">
        <v>15123.49</v>
      </c>
      <c r="H17" s="376">
        <v>15742.41</v>
      </c>
      <c r="I17" s="376">
        <v>16200.93</v>
      </c>
      <c r="J17" s="376">
        <v>15525.1</v>
      </c>
      <c r="K17" s="383">
        <v>14570.18</v>
      </c>
      <c r="L17" s="384"/>
      <c r="M17" s="384"/>
      <c r="N17" s="385"/>
    </row>
    <row r="18" spans="2:14" ht="15.75">
      <c r="B18" s="34" t="s">
        <v>115</v>
      </c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80"/>
    </row>
    <row r="19" spans="2:14" ht="15.75">
      <c r="B19" s="37" t="s">
        <v>111</v>
      </c>
      <c r="C19" s="369">
        <v>5314.2604699816602</v>
      </c>
      <c r="D19" s="370">
        <v>5019.0092079734259</v>
      </c>
      <c r="E19" s="370">
        <v>5271.5842321086975</v>
      </c>
      <c r="F19" s="370">
        <v>5202.0182096955332</v>
      </c>
      <c r="G19" s="370">
        <v>5164.9544469586062</v>
      </c>
      <c r="H19" s="370">
        <v>5179.6002208276032</v>
      </c>
      <c r="I19" s="370">
        <v>5372.1624865117637</v>
      </c>
      <c r="J19" s="370">
        <v>5469.7899176214642</v>
      </c>
      <c r="K19" s="370">
        <v>5247.819114791454</v>
      </c>
      <c r="L19" s="370">
        <v>5364.1382814741091</v>
      </c>
      <c r="M19" s="370">
        <v>5296.5961964617172</v>
      </c>
      <c r="N19" s="371">
        <v>5182.8125519510704</v>
      </c>
    </row>
    <row r="20" spans="2:14" ht="15.75">
      <c r="B20" s="37" t="s">
        <v>112</v>
      </c>
      <c r="C20" s="369">
        <v>5153.248792471597</v>
      </c>
      <c r="D20" s="370">
        <v>5160.113186104847</v>
      </c>
      <c r="E20" s="370">
        <v>5262.802739071205</v>
      </c>
      <c r="F20" s="370">
        <v>5072.8866636131652</v>
      </c>
      <c r="G20" s="370">
        <v>5125.2152257370608</v>
      </c>
      <c r="H20" s="370">
        <v>5805.7079620360701</v>
      </c>
      <c r="I20" s="370">
        <v>5399.7625224823305</v>
      </c>
      <c r="J20" s="370">
        <v>5433.524375720167</v>
      </c>
      <c r="K20" s="370">
        <v>5835.0656264034023</v>
      </c>
      <c r="L20" s="370">
        <v>5574.5034561756156</v>
      </c>
      <c r="M20" s="370">
        <v>5735.0613805574185</v>
      </c>
      <c r="N20" s="371">
        <v>5576.3220076120506</v>
      </c>
    </row>
    <row r="21" spans="2:14" ht="16.5" thickBot="1">
      <c r="B21" s="38" t="s">
        <v>113</v>
      </c>
      <c r="C21" s="372">
        <v>5617.1159296817877</v>
      </c>
      <c r="D21" s="373">
        <v>5788.131599414347</v>
      </c>
      <c r="E21" s="373">
        <v>5971.9509861254919</v>
      </c>
      <c r="F21" s="373">
        <v>5763.6205974723016</v>
      </c>
      <c r="G21" s="373">
        <v>5989.7517233279459</v>
      </c>
      <c r="H21" s="373">
        <v>6281.3365448565301</v>
      </c>
      <c r="I21" s="373">
        <v>6252.907477563791</v>
      </c>
      <c r="J21" s="373">
        <v>5983.82</v>
      </c>
      <c r="K21" s="374">
        <v>5897.12</v>
      </c>
      <c r="L21" s="373">
        <v>5745.33</v>
      </c>
      <c r="M21" s="373">
        <v>5457.01</v>
      </c>
      <c r="N21" s="375">
        <v>5667.38</v>
      </c>
    </row>
    <row r="22" spans="2:14" ht="16.5" thickBot="1">
      <c r="B22" s="38" t="s">
        <v>125</v>
      </c>
      <c r="C22" s="376">
        <v>5869.79</v>
      </c>
      <c r="D22" s="376">
        <v>5469.22</v>
      </c>
      <c r="E22" s="376">
        <v>5930.18</v>
      </c>
      <c r="F22" s="376">
        <v>5130.1899999999996</v>
      </c>
      <c r="G22" s="376">
        <v>4947.0200000000004</v>
      </c>
      <c r="H22" s="376">
        <v>4854.82</v>
      </c>
      <c r="I22" s="376">
        <v>5463.63</v>
      </c>
      <c r="J22" s="376">
        <v>5021.99</v>
      </c>
      <c r="K22" s="376">
        <v>5069.3599999999997</v>
      </c>
      <c r="L22" s="376">
        <v>4822.3999999999996</v>
      </c>
      <c r="M22" s="376">
        <v>5007.4399999999996</v>
      </c>
      <c r="N22" s="376">
        <v>5120.5600000000004</v>
      </c>
    </row>
    <row r="23" spans="2:14" ht="16.5" thickBot="1">
      <c r="B23" s="38" t="s">
        <v>193</v>
      </c>
      <c r="C23" s="376">
        <v>5592.36</v>
      </c>
      <c r="D23" s="376">
        <v>5877.89</v>
      </c>
      <c r="E23" s="376">
        <v>6399.77</v>
      </c>
      <c r="F23" s="376">
        <v>7054.41</v>
      </c>
      <c r="G23" s="376">
        <v>7244.45</v>
      </c>
      <c r="H23" s="376">
        <v>7356.8</v>
      </c>
      <c r="I23" s="376">
        <v>7728.72</v>
      </c>
      <c r="J23" s="376">
        <v>7506.81</v>
      </c>
      <c r="K23" s="376">
        <v>7097.27</v>
      </c>
      <c r="L23" s="377"/>
      <c r="M23" s="377"/>
      <c r="N23" s="378"/>
    </row>
    <row r="24" spans="2:14" ht="15.75">
      <c r="B24" s="34" t="s">
        <v>116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80"/>
    </row>
    <row r="25" spans="2:14" ht="15.75">
      <c r="B25" s="37" t="s">
        <v>111</v>
      </c>
      <c r="C25" s="369">
        <v>5453.6387719944387</v>
      </c>
      <c r="D25" s="370">
        <v>5009.9690612261884</v>
      </c>
      <c r="E25" s="370">
        <v>5051.4095324178161</v>
      </c>
      <c r="F25" s="370">
        <v>5388.5021247766526</v>
      </c>
      <c r="G25" s="370">
        <v>5250.559663686995</v>
      </c>
      <c r="H25" s="370">
        <v>5076.8645341278716</v>
      </c>
      <c r="I25" s="370">
        <v>5269.8513906929738</v>
      </c>
      <c r="J25" s="370">
        <v>5150.0246562497023</v>
      </c>
      <c r="K25" s="370">
        <v>5210.3566546345455</v>
      </c>
      <c r="L25" s="370">
        <v>5052.0757605319723</v>
      </c>
      <c r="M25" s="370">
        <v>5119.0659501347718</v>
      </c>
      <c r="N25" s="371">
        <v>4964.4481024813767</v>
      </c>
    </row>
    <row r="26" spans="2:14" ht="15.75">
      <c r="B26" s="37" t="s">
        <v>112</v>
      </c>
      <c r="C26" s="369">
        <v>5015.8153870110955</v>
      </c>
      <c r="D26" s="370">
        <v>5000.8101164956279</v>
      </c>
      <c r="E26" s="370">
        <v>4938.0746085523042</v>
      </c>
      <c r="F26" s="370">
        <v>5150.1959746999655</v>
      </c>
      <c r="G26" s="370">
        <v>5331.6388722136298</v>
      </c>
      <c r="H26" s="370">
        <v>5436.6288134242923</v>
      </c>
      <c r="I26" s="370">
        <v>5282.450323395833</v>
      </c>
      <c r="J26" s="370">
        <v>5530.4959896477194</v>
      </c>
      <c r="K26" s="370">
        <v>5399.4109330539195</v>
      </c>
      <c r="L26" s="370">
        <v>5199.7208702346134</v>
      </c>
      <c r="M26" s="370">
        <v>5140.1404809857786</v>
      </c>
      <c r="N26" s="371">
        <v>5033.7519536851451</v>
      </c>
    </row>
    <row r="27" spans="2:14" ht="16.5" thickBot="1">
      <c r="B27" s="38" t="s">
        <v>113</v>
      </c>
      <c r="C27" s="372">
        <v>4961.7347747537051</v>
      </c>
      <c r="D27" s="373">
        <v>5117.2800041355622</v>
      </c>
      <c r="E27" s="373">
        <v>5248.4616287919052</v>
      </c>
      <c r="F27" s="373">
        <v>5395.3594395843566</v>
      </c>
      <c r="G27" s="373">
        <v>5283.872476400019</v>
      </c>
      <c r="H27" s="373">
        <v>5454.2047400902893</v>
      </c>
      <c r="I27" s="386">
        <v>5510.2066170614507</v>
      </c>
      <c r="J27" s="373">
        <v>5542.26</v>
      </c>
      <c r="K27" s="374">
        <v>5373.04</v>
      </c>
      <c r="L27" s="373">
        <v>5253.47</v>
      </c>
      <c r="M27" s="373">
        <v>5198.91</v>
      </c>
      <c r="N27" s="375">
        <v>5305.16</v>
      </c>
    </row>
    <row r="28" spans="2:14" ht="16.5" thickBot="1">
      <c r="B28" s="38" t="s">
        <v>125</v>
      </c>
      <c r="C28" s="376">
        <v>5356.76</v>
      </c>
      <c r="D28" s="376">
        <v>5329.89</v>
      </c>
      <c r="E28" s="376">
        <v>5583.9</v>
      </c>
      <c r="F28" s="376">
        <v>4916.3500000000004</v>
      </c>
      <c r="G28" s="376">
        <v>4772.09</v>
      </c>
      <c r="H28" s="382">
        <v>5162.7</v>
      </c>
      <c r="I28" s="376">
        <v>5206.12</v>
      </c>
      <c r="J28" s="376">
        <v>4889.99</v>
      </c>
      <c r="K28" s="374">
        <v>4862.8999999999996</v>
      </c>
      <c r="L28" s="374">
        <v>4713.41</v>
      </c>
      <c r="M28" s="374">
        <v>4703.22</v>
      </c>
      <c r="N28" s="374">
        <v>4736.66</v>
      </c>
    </row>
    <row r="29" spans="2:14" ht="16.5" thickBot="1">
      <c r="B29" s="38" t="s">
        <v>193</v>
      </c>
      <c r="C29" s="376">
        <v>5229.28</v>
      </c>
      <c r="D29" s="376">
        <v>5622.4</v>
      </c>
      <c r="E29" s="376">
        <v>5739.49</v>
      </c>
      <c r="F29" s="376">
        <v>6095.42</v>
      </c>
      <c r="G29" s="376">
        <v>6543.51</v>
      </c>
      <c r="H29" s="376">
        <v>6764.49</v>
      </c>
      <c r="I29" s="376">
        <v>6758.2</v>
      </c>
      <c r="J29" s="376">
        <v>6257.61</v>
      </c>
      <c r="K29" s="376">
        <v>6257.61</v>
      </c>
      <c r="L29" s="384"/>
      <c r="M29" s="384"/>
      <c r="N29" s="384"/>
    </row>
    <row r="30" spans="2:14" ht="15.75">
      <c r="B30" s="34" t="s">
        <v>117</v>
      </c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80"/>
    </row>
    <row r="31" spans="2:14" ht="15.75">
      <c r="B31" s="37" t="s">
        <v>111</v>
      </c>
      <c r="C31" s="369">
        <v>5511.5961913218489</v>
      </c>
      <c r="D31" s="370">
        <v>5386.5069713345019</v>
      </c>
      <c r="E31" s="370">
        <v>5415.6624121924397</v>
      </c>
      <c r="F31" s="370">
        <v>5409.4355550208438</v>
      </c>
      <c r="G31" s="370">
        <v>5460.1073344723673</v>
      </c>
      <c r="H31" s="370">
        <v>5407.9152298806657</v>
      </c>
      <c r="I31" s="370">
        <v>5420.0106764052307</v>
      </c>
      <c r="J31" s="370">
        <v>5378.2994017474111</v>
      </c>
      <c r="K31" s="370">
        <v>5388.3867894457435</v>
      </c>
      <c r="L31" s="370">
        <v>5430.4096475948872</v>
      </c>
      <c r="M31" s="370">
        <v>5394.6718437645877</v>
      </c>
      <c r="N31" s="371">
        <v>5515.9668493263225</v>
      </c>
    </row>
    <row r="32" spans="2:14" ht="15.75">
      <c r="B32" s="37" t="s">
        <v>112</v>
      </c>
      <c r="C32" s="369">
        <v>5405.0975186845117</v>
      </c>
      <c r="D32" s="370">
        <v>5357.4152578832018</v>
      </c>
      <c r="E32" s="370">
        <v>5391.8139706959719</v>
      </c>
      <c r="F32" s="370">
        <v>5513.4903181370928</v>
      </c>
      <c r="G32" s="370">
        <v>5563.275207517735</v>
      </c>
      <c r="H32" s="370">
        <v>5597.9379982030277</v>
      </c>
      <c r="I32" s="370">
        <v>5718.8278754338553</v>
      </c>
      <c r="J32" s="370">
        <v>5841.2796117763937</v>
      </c>
      <c r="K32" s="370">
        <v>5959.2775228495175</v>
      </c>
      <c r="L32" s="370">
        <v>5635.5925007458745</v>
      </c>
      <c r="M32" s="370">
        <v>5663.9329770721397</v>
      </c>
      <c r="N32" s="371">
        <v>5630.6530580936715</v>
      </c>
    </row>
    <row r="33" spans="2:14" ht="16.5" thickBot="1">
      <c r="B33" s="38" t="s">
        <v>113</v>
      </c>
      <c r="C33" s="372">
        <v>5416.8179829433102</v>
      </c>
      <c r="D33" s="373">
        <v>5572.7657273669647</v>
      </c>
      <c r="E33" s="373">
        <v>5706.1442565558655</v>
      </c>
      <c r="F33" s="373">
        <v>5744.9181026953165</v>
      </c>
      <c r="G33" s="373">
        <v>5715.792171486145</v>
      </c>
      <c r="H33" s="373">
        <v>5736.8091841516944</v>
      </c>
      <c r="I33" s="373">
        <v>5748.4367518750441</v>
      </c>
      <c r="J33" s="373">
        <v>5791.85</v>
      </c>
      <c r="K33" s="374">
        <v>5776.36</v>
      </c>
      <c r="L33" s="373">
        <v>5594.4</v>
      </c>
      <c r="M33" s="373">
        <v>5481.31</v>
      </c>
      <c r="N33" s="375">
        <v>5556.63</v>
      </c>
    </row>
    <row r="34" spans="2:14" ht="16.5" thickBot="1">
      <c r="B34" s="38" t="s">
        <v>125</v>
      </c>
      <c r="C34" s="376">
        <v>5637.88</v>
      </c>
      <c r="D34" s="376">
        <v>5545.5</v>
      </c>
      <c r="E34" s="376">
        <v>5686.5</v>
      </c>
      <c r="F34" s="376">
        <v>5033.8900000000003</v>
      </c>
      <c r="G34" s="376">
        <v>4995.3999999999996</v>
      </c>
      <c r="H34" s="376">
        <v>5270.3</v>
      </c>
      <c r="I34" s="376">
        <v>5393.53</v>
      </c>
      <c r="J34" s="376">
        <v>5485.65</v>
      </c>
      <c r="K34" s="376">
        <v>5198.3</v>
      </c>
      <c r="L34" s="376">
        <v>4913.1099999999997</v>
      </c>
      <c r="M34" s="376">
        <v>4788.8900000000003</v>
      </c>
      <c r="N34" s="376">
        <v>4977.99</v>
      </c>
    </row>
    <row r="35" spans="2:14" ht="16.5" thickBot="1">
      <c r="B35" s="38" t="s">
        <v>193</v>
      </c>
      <c r="C35" s="376">
        <v>5263.65</v>
      </c>
      <c r="D35" s="376">
        <v>5295.61</v>
      </c>
      <c r="E35" s="376">
        <v>5520.91</v>
      </c>
      <c r="F35" s="376">
        <v>6312.11</v>
      </c>
      <c r="G35" s="376">
        <v>6910.72</v>
      </c>
      <c r="H35" s="376">
        <v>7035.91</v>
      </c>
      <c r="I35" s="376">
        <v>7031.95</v>
      </c>
      <c r="J35" s="376">
        <v>6952.51</v>
      </c>
      <c r="K35" s="376">
        <v>6782.29</v>
      </c>
      <c r="L35" s="377"/>
      <c r="M35" s="377"/>
      <c r="N35" s="378"/>
    </row>
    <row r="36" spans="2:14" ht="15.75">
      <c r="B36" s="34" t="s">
        <v>118</v>
      </c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80"/>
    </row>
    <row r="37" spans="2:14" ht="15.75">
      <c r="B37" s="37" t="s">
        <v>111</v>
      </c>
      <c r="C37" s="369">
        <v>15851.938286004304</v>
      </c>
      <c r="D37" s="370">
        <v>15747.471100988882</v>
      </c>
      <c r="E37" s="370">
        <v>16140.931710752169</v>
      </c>
      <c r="F37" s="370">
        <v>16240.323969256717</v>
      </c>
      <c r="G37" s="370">
        <v>16924.739075088179</v>
      </c>
      <c r="H37" s="370">
        <v>17321.703886272549</v>
      </c>
      <c r="I37" s="370">
        <v>17217.375904680841</v>
      </c>
      <c r="J37" s="370">
        <v>16868.33018531217</v>
      </c>
      <c r="K37" s="370">
        <v>16806.444259611257</v>
      </c>
      <c r="L37" s="370">
        <v>16910.816534385631</v>
      </c>
      <c r="M37" s="370">
        <v>16722.876875664249</v>
      </c>
      <c r="N37" s="371">
        <v>16865.271837861277</v>
      </c>
    </row>
    <row r="38" spans="2:14" ht="15.75">
      <c r="B38" s="37" t="s">
        <v>112</v>
      </c>
      <c r="C38" s="369">
        <v>16041.064074684988</v>
      </c>
      <c r="D38" s="370">
        <v>15026.636198316815</v>
      </c>
      <c r="E38" s="370">
        <v>14804.66344412203</v>
      </c>
      <c r="F38" s="370">
        <v>14741.674691671629</v>
      </c>
      <c r="G38" s="370">
        <v>15420.958817068815</v>
      </c>
      <c r="H38" s="370">
        <v>16528.574201435204</v>
      </c>
      <c r="I38" s="370">
        <v>16502.061476691666</v>
      </c>
      <c r="J38" s="370">
        <v>16394.615915326391</v>
      </c>
      <c r="K38" s="370">
        <v>17543.666575210609</v>
      </c>
      <c r="L38" s="370">
        <v>18032.278002817216</v>
      </c>
      <c r="M38" s="370">
        <v>17792.882880899975</v>
      </c>
      <c r="N38" s="371">
        <v>17789.56122044845</v>
      </c>
    </row>
    <row r="39" spans="2:14" ht="16.5" thickBot="1">
      <c r="B39" s="38" t="s">
        <v>113</v>
      </c>
      <c r="C39" s="372">
        <v>17100.168293533581</v>
      </c>
      <c r="D39" s="373">
        <v>16872.596071879096</v>
      </c>
      <c r="E39" s="373">
        <v>17434.359655634773</v>
      </c>
      <c r="F39" s="373">
        <v>18087.595796333197</v>
      </c>
      <c r="G39" s="386">
        <v>18712.843928347444</v>
      </c>
      <c r="H39" s="373">
        <v>19354.463051777788</v>
      </c>
      <c r="I39" s="373">
        <v>19781.497147888123</v>
      </c>
      <c r="J39" s="373">
        <v>20602.490000000002</v>
      </c>
      <c r="K39" s="374">
        <v>21365.85</v>
      </c>
      <c r="L39" s="373">
        <v>21217</v>
      </c>
      <c r="M39" s="373">
        <v>20679.669999999998</v>
      </c>
      <c r="N39" s="375">
        <v>20254.740000000002</v>
      </c>
    </row>
    <row r="40" spans="2:14" ht="16.5" thickBot="1">
      <c r="B40" s="38" t="s">
        <v>125</v>
      </c>
      <c r="C40" s="376">
        <v>19616.400000000001</v>
      </c>
      <c r="D40" s="376">
        <v>18801.54</v>
      </c>
      <c r="E40" s="376">
        <v>18583.03</v>
      </c>
      <c r="F40" s="382">
        <v>16001.04</v>
      </c>
      <c r="G40" s="376">
        <v>13974.55</v>
      </c>
      <c r="H40" s="376">
        <v>13390.9</v>
      </c>
      <c r="I40" s="376">
        <v>13025.94</v>
      </c>
      <c r="J40" s="376">
        <v>12249.92</v>
      </c>
      <c r="K40" s="376">
        <v>12391.1</v>
      </c>
      <c r="L40" s="376">
        <v>12197.51</v>
      </c>
      <c r="M40" s="376">
        <v>12006.56</v>
      </c>
      <c r="N40" s="376">
        <v>12271.38</v>
      </c>
    </row>
    <row r="41" spans="2:14" ht="16.5" thickBot="1">
      <c r="B41" s="38" t="s">
        <v>193</v>
      </c>
      <c r="C41" s="376">
        <v>12891.26</v>
      </c>
      <c r="D41" s="376">
        <v>14899.21</v>
      </c>
      <c r="E41" s="376">
        <v>15743.27</v>
      </c>
      <c r="F41" s="376">
        <v>16789.84</v>
      </c>
      <c r="G41" s="376">
        <v>18554.689999999999</v>
      </c>
      <c r="H41" s="376">
        <v>18986.060000000001</v>
      </c>
      <c r="I41" s="376">
        <v>17101.939999999999</v>
      </c>
      <c r="J41" s="376">
        <v>15723.81</v>
      </c>
      <c r="K41" s="376">
        <v>14928.58</v>
      </c>
      <c r="L41" s="377"/>
      <c r="M41" s="377"/>
      <c r="N41" s="378"/>
    </row>
    <row r="42" spans="2:14" ht="15.75">
      <c r="B42" s="34" t="s">
        <v>119</v>
      </c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80"/>
    </row>
    <row r="43" spans="2:14" ht="15.75">
      <c r="B43" s="37" t="s">
        <v>111</v>
      </c>
      <c r="C43" s="369">
        <v>8486.8790673067069</v>
      </c>
      <c r="D43" s="370">
        <v>9012.7129654162236</v>
      </c>
      <c r="E43" s="370">
        <v>9193.0745776361673</v>
      </c>
      <c r="F43" s="370">
        <v>9662.5958045921707</v>
      </c>
      <c r="G43" s="370">
        <v>9633.657383558977</v>
      </c>
      <c r="H43" s="370">
        <v>8880.2040759961783</v>
      </c>
      <c r="I43" s="370">
        <v>8290.4248782466984</v>
      </c>
      <c r="J43" s="370">
        <v>7476.3786969241119</v>
      </c>
      <c r="K43" s="370">
        <v>7598.3607508341493</v>
      </c>
      <c r="L43" s="370">
        <v>8341.1008910148921</v>
      </c>
      <c r="M43" s="370">
        <v>8857.408968746251</v>
      </c>
      <c r="N43" s="371">
        <v>8854.0370274056095</v>
      </c>
    </row>
    <row r="44" spans="2:14" ht="15.75">
      <c r="B44" s="37" t="s">
        <v>112</v>
      </c>
      <c r="C44" s="369">
        <v>8900.1577006465559</v>
      </c>
      <c r="D44" s="370">
        <v>8649.5521737341987</v>
      </c>
      <c r="E44" s="370">
        <v>8886.4253201923893</v>
      </c>
      <c r="F44" s="370">
        <v>8750.5982262874913</v>
      </c>
      <c r="G44" s="370">
        <v>8873.1216573987804</v>
      </c>
      <c r="H44" s="370">
        <v>8730.2617608737128</v>
      </c>
      <c r="I44" s="370">
        <v>8332.7626493938096</v>
      </c>
      <c r="J44" s="370">
        <v>8290.3142368672288</v>
      </c>
      <c r="K44" s="370">
        <v>9008.8900673076914</v>
      </c>
      <c r="L44" s="370">
        <v>9286.7452765984926</v>
      </c>
      <c r="M44" s="370">
        <v>9250.8192160906401</v>
      </c>
      <c r="N44" s="371">
        <v>9414.9145423114169</v>
      </c>
    </row>
    <row r="45" spans="2:14" ht="16.5" thickBot="1">
      <c r="B45" s="38" t="s">
        <v>113</v>
      </c>
      <c r="C45" s="372">
        <v>9346.8268824391525</v>
      </c>
      <c r="D45" s="373">
        <v>9680.8835649640787</v>
      </c>
      <c r="E45" s="373">
        <v>9898.5146665330212</v>
      </c>
      <c r="F45" s="373">
        <v>10076.713842688461</v>
      </c>
      <c r="G45" s="373">
        <v>10018.117998189035</v>
      </c>
      <c r="H45" s="373">
        <v>9894.7342442913832</v>
      </c>
      <c r="I45" s="373">
        <v>10062.466640129112</v>
      </c>
      <c r="J45" s="373">
        <v>9461.18</v>
      </c>
      <c r="K45" s="374">
        <v>10280.31</v>
      </c>
      <c r="L45" s="373">
        <v>10298.98</v>
      </c>
      <c r="M45" s="373">
        <v>10418.969999999999</v>
      </c>
      <c r="N45" s="375">
        <v>10426.75</v>
      </c>
    </row>
    <row r="46" spans="2:14" ht="16.5" thickBot="1">
      <c r="B46" s="38" t="s">
        <v>125</v>
      </c>
      <c r="C46" s="376">
        <v>10313.61</v>
      </c>
      <c r="D46" s="376">
        <v>10126.91</v>
      </c>
      <c r="E46" s="376">
        <v>10425.219999999999</v>
      </c>
      <c r="F46" s="376">
        <v>8902.4699999999993</v>
      </c>
      <c r="G46" s="376">
        <v>7618.7</v>
      </c>
      <c r="H46" s="376">
        <v>7488.55</v>
      </c>
      <c r="I46" s="376">
        <v>7222.75</v>
      </c>
      <c r="J46" s="376">
        <v>6847.91</v>
      </c>
      <c r="K46" s="376">
        <v>7019.02</v>
      </c>
      <c r="L46" s="376">
        <v>7717.84</v>
      </c>
      <c r="M46" s="376">
        <v>7710.15</v>
      </c>
      <c r="N46" s="376">
        <v>7538.2</v>
      </c>
    </row>
    <row r="47" spans="2:14" ht="16.5" thickBot="1">
      <c r="B47" s="38" t="s">
        <v>193</v>
      </c>
      <c r="C47" s="376">
        <v>8343.59</v>
      </c>
      <c r="D47" s="376">
        <v>10043.24</v>
      </c>
      <c r="E47" s="376">
        <v>10759.71</v>
      </c>
      <c r="F47" s="376">
        <v>11109.4</v>
      </c>
      <c r="G47" s="376">
        <v>12173.98</v>
      </c>
      <c r="H47" s="376">
        <v>12034.29</v>
      </c>
      <c r="I47" s="376">
        <v>10981.9</v>
      </c>
      <c r="J47" s="376">
        <v>10317.219999999999</v>
      </c>
      <c r="K47" s="376">
        <v>9531.74</v>
      </c>
      <c r="L47" s="377"/>
      <c r="M47" s="377"/>
      <c r="N47" s="378"/>
    </row>
    <row r="48" spans="2:14" ht="15.75">
      <c r="B48" s="34" t="s">
        <v>120</v>
      </c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80"/>
    </row>
    <row r="49" spans="2:14" ht="15.75">
      <c r="B49" s="37" t="s">
        <v>111</v>
      </c>
      <c r="C49" s="369">
        <v>3999.0280693368504</v>
      </c>
      <c r="D49" s="370">
        <v>4286.0625740080168</v>
      </c>
      <c r="E49" s="370">
        <v>4459.7861676427947</v>
      </c>
      <c r="F49" s="370">
        <v>4616.674182664221</v>
      </c>
      <c r="G49" s="370">
        <v>4654.8341657896754</v>
      </c>
      <c r="H49" s="370">
        <v>4357.1132165766348</v>
      </c>
      <c r="I49" s="370">
        <v>4475.3459051113005</v>
      </c>
      <c r="J49" s="370">
        <v>4421.6741176589339</v>
      </c>
      <c r="K49" s="370">
        <v>4298.7104640608641</v>
      </c>
      <c r="L49" s="370">
        <v>4587.4920197876463</v>
      </c>
      <c r="M49" s="370">
        <v>4634.9086005868094</v>
      </c>
      <c r="N49" s="371">
        <v>4759.6126136347966</v>
      </c>
    </row>
    <row r="50" spans="2:14" ht="15.75">
      <c r="B50" s="37" t="s">
        <v>112</v>
      </c>
      <c r="C50" s="369">
        <v>4694.6895303034207</v>
      </c>
      <c r="D50" s="370">
        <v>4484.7342227480967</v>
      </c>
      <c r="E50" s="370">
        <v>4499.5477780749197</v>
      </c>
      <c r="F50" s="370">
        <v>4478.3619724121781</v>
      </c>
      <c r="G50" s="370">
        <v>4553.6684341247119</v>
      </c>
      <c r="H50" s="370">
        <v>4593.5207240173459</v>
      </c>
      <c r="I50" s="370">
        <v>4627.0131695088839</v>
      </c>
      <c r="J50" s="370">
        <v>4529.0246034343027</v>
      </c>
      <c r="K50" s="370">
        <v>4968.1283156783002</v>
      </c>
      <c r="L50" s="370">
        <v>5157.5678528660492</v>
      </c>
      <c r="M50" s="370">
        <v>5046.3346592773778</v>
      </c>
      <c r="N50" s="371">
        <v>4971.1385136417275</v>
      </c>
    </row>
    <row r="51" spans="2:14" ht="16.5" thickBot="1">
      <c r="B51" s="38" t="s">
        <v>113</v>
      </c>
      <c r="C51" s="387">
        <v>5176.4650001539212</v>
      </c>
      <c r="D51" s="386">
        <v>5236.1151222017515</v>
      </c>
      <c r="E51" s="386">
        <v>5305.9974198189457</v>
      </c>
      <c r="F51" s="386">
        <v>5436.6380800334418</v>
      </c>
      <c r="G51" s="386">
        <v>5606.2385646104067</v>
      </c>
      <c r="H51" s="386">
        <v>5592.9393254277138</v>
      </c>
      <c r="I51" s="386">
        <v>5572.4271055019381</v>
      </c>
      <c r="J51" s="386">
        <v>5591.34</v>
      </c>
      <c r="K51" s="381">
        <v>5748.59</v>
      </c>
      <c r="L51" s="386">
        <v>5772.6</v>
      </c>
      <c r="M51" s="386">
        <v>5679</v>
      </c>
      <c r="N51" s="388">
        <v>5706.1</v>
      </c>
    </row>
    <row r="52" spans="2:14" ht="16.5" thickBot="1">
      <c r="B52" s="47" t="s">
        <v>125</v>
      </c>
      <c r="C52" s="376">
        <v>5562.25</v>
      </c>
      <c r="D52" s="376">
        <v>5579.7</v>
      </c>
      <c r="E52" s="376">
        <v>5753.7</v>
      </c>
      <c r="F52" s="376">
        <v>5457.26</v>
      </c>
      <c r="G52" s="376">
        <v>5014.7</v>
      </c>
      <c r="H52" s="376">
        <v>4826.3900000000003</v>
      </c>
      <c r="I52" s="376">
        <v>4513.47</v>
      </c>
      <c r="J52" s="376">
        <v>4113.1000000000004</v>
      </c>
      <c r="K52" s="376">
        <v>4236.9799999999996</v>
      </c>
      <c r="L52" s="376">
        <v>4339.41</v>
      </c>
      <c r="M52" s="376">
        <v>4505.8100000000004</v>
      </c>
      <c r="N52" s="376">
        <v>4386.3599999999997</v>
      </c>
    </row>
    <row r="53" spans="2:14" ht="16.5" thickBot="1">
      <c r="B53" s="47" t="s">
        <v>193</v>
      </c>
      <c r="C53" s="376">
        <v>4887.59</v>
      </c>
      <c r="D53" s="376">
        <v>5748.96</v>
      </c>
      <c r="E53" s="376">
        <v>6048.7389999999996</v>
      </c>
      <c r="F53" s="376">
        <v>6224.19</v>
      </c>
      <c r="G53" s="376">
        <v>6880.73</v>
      </c>
      <c r="H53" s="376">
        <v>6835.45</v>
      </c>
      <c r="I53" s="376">
        <v>6272.96</v>
      </c>
      <c r="J53" s="376">
        <v>5937.23</v>
      </c>
      <c r="K53" s="376">
        <v>5560.6</v>
      </c>
      <c r="L53" s="389"/>
      <c r="M53" s="389"/>
      <c r="N53" s="38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S20" sqref="R20:S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03" t="s">
        <v>254</v>
      </c>
      <c r="C6" s="403"/>
      <c r="D6" s="403"/>
      <c r="E6" s="403"/>
      <c r="F6" s="403"/>
      <c r="G6" s="403"/>
      <c r="H6" s="403"/>
      <c r="I6" s="403"/>
    </row>
    <row r="7" spans="2:12" ht="19.5" customHeight="1" thickBot="1">
      <c r="B7" s="404" t="s">
        <v>198</v>
      </c>
      <c r="C7" s="404"/>
      <c r="D7" s="404"/>
      <c r="E7" s="404"/>
      <c r="F7" s="404"/>
      <c r="G7" s="404"/>
      <c r="H7" s="404"/>
      <c r="I7" s="404"/>
      <c r="K7" s="13"/>
    </row>
    <row r="8" spans="2:12" ht="13.5" thickBot="1">
      <c r="B8" s="405" t="s">
        <v>163</v>
      </c>
      <c r="C8" s="407" t="s">
        <v>164</v>
      </c>
      <c r="D8" s="408"/>
      <c r="E8" s="408"/>
      <c r="F8" s="408"/>
      <c r="G8" s="409"/>
      <c r="H8" s="407" t="s">
        <v>165</v>
      </c>
      <c r="I8" s="409"/>
    </row>
    <row r="9" spans="2:12" ht="26.25" thickBot="1">
      <c r="B9" s="406"/>
      <c r="C9" s="283">
        <v>44493</v>
      </c>
      <c r="D9" s="283">
        <v>44486</v>
      </c>
      <c r="E9" s="284">
        <v>44122</v>
      </c>
      <c r="F9" s="284">
        <v>44459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10"/>
      <c r="C10" s="411"/>
      <c r="D10" s="411"/>
      <c r="E10" s="411"/>
      <c r="F10" s="411"/>
      <c r="G10" s="411"/>
      <c r="H10" s="411"/>
      <c r="I10" s="412"/>
      <c r="L10" s="2"/>
    </row>
    <row r="11" spans="2:12" ht="19.5" customHeight="1" thickBot="1">
      <c r="B11" s="66" t="s">
        <v>168</v>
      </c>
      <c r="C11" s="71">
        <v>3.9550000000000001</v>
      </c>
      <c r="D11" s="72">
        <v>3.9510000000000001</v>
      </c>
      <c r="E11" s="342">
        <v>3.95</v>
      </c>
      <c r="F11" s="72">
        <v>3.29</v>
      </c>
      <c r="G11" s="67">
        <f>(($C11-F11)/F11)</f>
        <v>0.2021276595744681</v>
      </c>
      <c r="H11" s="67">
        <f>(($C11-D11)/D11)</f>
        <v>1.0124019235636557E-3</v>
      </c>
      <c r="I11" s="68">
        <f>(($C11-E11)/E11)</f>
        <v>1.2658227848100995E-3</v>
      </c>
    </row>
    <row r="12" spans="2:12" ht="15.75" thickBot="1">
      <c r="B12" s="66" t="s">
        <v>169</v>
      </c>
      <c r="C12" s="73">
        <v>4.87</v>
      </c>
      <c r="D12" s="74">
        <v>4.9109999999999996</v>
      </c>
      <c r="E12" s="343">
        <v>4.91</v>
      </c>
      <c r="F12" s="74">
        <v>6.03</v>
      </c>
      <c r="G12" s="67">
        <f t="shared" ref="G12:G14" si="0">(($C12-F12)/F12)</f>
        <v>-0.19237147595356552</v>
      </c>
      <c r="H12" s="67">
        <f>(($C12-D12)/D12)</f>
        <v>-8.3486051720626109E-3</v>
      </c>
      <c r="I12" s="68">
        <f t="shared" ref="I12:I14" si="1">(($C12-E12)/E12)</f>
        <v>-8.1466395112016355E-3</v>
      </c>
    </row>
    <row r="13" spans="2:12" ht="15.75" thickBot="1">
      <c r="B13" s="66" t="s">
        <v>170</v>
      </c>
      <c r="C13" s="75">
        <v>4.93</v>
      </c>
      <c r="D13" s="76">
        <v>4.8650000000000002</v>
      </c>
      <c r="E13" s="343">
        <v>4.87</v>
      </c>
      <c r="F13" s="76">
        <v>5.73</v>
      </c>
      <c r="G13" s="67">
        <f t="shared" si="0"/>
        <v>-0.13961605584642245</v>
      </c>
      <c r="H13" s="67">
        <f>(($C13-D13)/D13)</f>
        <v>1.3360739979444912E-2</v>
      </c>
      <c r="I13" s="68">
        <f t="shared" si="1"/>
        <v>1.2320328542094375E-2</v>
      </c>
    </row>
    <row r="14" spans="2:12" ht="15.75" thickBot="1">
      <c r="B14" s="66" t="s">
        <v>171</v>
      </c>
      <c r="C14" s="75">
        <v>5.0199999999999996</v>
      </c>
      <c r="D14" s="76">
        <v>4.96</v>
      </c>
      <c r="E14" s="344">
        <v>4.96</v>
      </c>
      <c r="F14" s="76">
        <v>4.43</v>
      </c>
      <c r="G14" s="67">
        <f t="shared" si="0"/>
        <v>0.13318284424379231</v>
      </c>
      <c r="H14" s="67">
        <f>(($C14-D14)/D14)</f>
        <v>1.2096774193548309E-2</v>
      </c>
      <c r="I14" s="68">
        <f t="shared" si="1"/>
        <v>1.2096774193548309E-2</v>
      </c>
    </row>
    <row r="15" spans="2:12" ht="19.5" customHeight="1" thickBot="1">
      <c r="B15" s="400"/>
      <c r="C15" s="401"/>
      <c r="D15" s="401"/>
      <c r="E15" s="401"/>
      <c r="F15" s="401"/>
      <c r="G15" s="401"/>
      <c r="H15" s="401"/>
      <c r="I15" s="402"/>
    </row>
    <row r="16" spans="2:12" ht="30.75" thickBot="1">
      <c r="B16" s="69" t="s">
        <v>172</v>
      </c>
      <c r="C16" s="273">
        <v>6.82</v>
      </c>
      <c r="D16" s="271">
        <v>6.32</v>
      </c>
      <c r="E16" s="271">
        <v>6.32</v>
      </c>
      <c r="F16" s="271">
        <v>5.83</v>
      </c>
      <c r="G16" s="267">
        <f>(($C16-F16)/F16)</f>
        <v>0.16981132075471703</v>
      </c>
      <c r="H16" s="67">
        <f>(($C16-D16)/D16)</f>
        <v>7.9113924050632903E-2</v>
      </c>
      <c r="I16" s="269">
        <f>(($C16-E16)/E16)</f>
        <v>7.9113924050632903E-2</v>
      </c>
    </row>
    <row r="17" spans="2:9" ht="45.75" thickBot="1">
      <c r="B17" s="69" t="s">
        <v>173</v>
      </c>
      <c r="C17" s="274">
        <v>5.82</v>
      </c>
      <c r="D17" s="271">
        <v>5.34</v>
      </c>
      <c r="E17" s="271">
        <v>5.34</v>
      </c>
      <c r="F17" s="271">
        <v>4.7300000000000004</v>
      </c>
      <c r="G17" s="267">
        <f t="shared" ref="G17:G22" si="2">(($C17-F17)/F17)</f>
        <v>0.23044397463002109</v>
      </c>
      <c r="H17" s="67">
        <f>(($C17-D17)/D17)</f>
        <v>8.9887640449438283E-2</v>
      </c>
      <c r="I17" s="269">
        <f t="shared" ref="I17" si="3">(($C17-E17)/E17)</f>
        <v>8.9887640449438283E-2</v>
      </c>
    </row>
    <row r="18" spans="2:9" ht="15.75" thickBot="1">
      <c r="B18" s="70" t="s">
        <v>174</v>
      </c>
      <c r="C18" s="274">
        <v>4.18</v>
      </c>
      <c r="D18" s="271">
        <v>3.87</v>
      </c>
      <c r="E18" s="271">
        <v>3.87</v>
      </c>
      <c r="F18" s="272">
        <v>3.86</v>
      </c>
      <c r="G18" s="267">
        <f t="shared" si="2"/>
        <v>8.2901554404145039E-2</v>
      </c>
      <c r="H18" s="268">
        <f>(($C18-D18)/D18)</f>
        <v>8.0103359173126512E-2</v>
      </c>
      <c r="I18" s="269">
        <f t="shared" ref="H18:I23" si="4">(($C18-E18)/E18)</f>
        <v>8.0103359173126512E-2</v>
      </c>
    </row>
    <row r="19" spans="2:9" ht="15.75" thickBot="1">
      <c r="B19" s="69" t="s">
        <v>114</v>
      </c>
      <c r="C19" s="274">
        <v>14.42</v>
      </c>
      <c r="D19" s="271">
        <v>13.92</v>
      </c>
      <c r="E19" s="271">
        <v>13.92</v>
      </c>
      <c r="F19" s="272">
        <v>12.58</v>
      </c>
      <c r="G19" s="267">
        <f>(($C19-F19)/F19)</f>
        <v>0.1462639109697933</v>
      </c>
      <c r="H19" s="270">
        <f>(($C19-D19)/D19)</f>
        <v>3.5919540229885055E-2</v>
      </c>
      <c r="I19" s="269">
        <f t="shared" si="4"/>
        <v>3.5919540229885055E-2</v>
      </c>
    </row>
    <row r="20" spans="2:9" ht="31.5" customHeight="1" thickBot="1">
      <c r="B20" s="70" t="s">
        <v>118</v>
      </c>
      <c r="C20" s="274">
        <v>15.4</v>
      </c>
      <c r="D20" s="271">
        <v>15.4</v>
      </c>
      <c r="E20" s="271">
        <v>15.4</v>
      </c>
      <c r="F20" s="271">
        <v>21.06</v>
      </c>
      <c r="G20" s="267">
        <f>(($C20-F20)/F20)</f>
        <v>-0.26875593542260201</v>
      </c>
      <c r="H20" s="270">
        <f>(($C20-D20)/D20)</f>
        <v>0</v>
      </c>
      <c r="I20" s="269">
        <f t="shared" si="4"/>
        <v>0</v>
      </c>
    </row>
    <row r="21" spans="2:9" ht="19.5" customHeight="1" thickBot="1">
      <c r="B21" s="70" t="s">
        <v>175</v>
      </c>
      <c r="C21" s="274">
        <v>6.72</v>
      </c>
      <c r="D21" s="271">
        <v>6.72</v>
      </c>
      <c r="E21" s="271">
        <v>4.55</v>
      </c>
      <c r="F21" s="272">
        <v>5.78</v>
      </c>
      <c r="G21" s="267">
        <f t="shared" si="2"/>
        <v>0.16262975778546704</v>
      </c>
      <c r="H21" s="268">
        <f t="shared" si="4"/>
        <v>0</v>
      </c>
      <c r="I21" s="269">
        <f t="shared" si="4"/>
        <v>0.47692307692307695</v>
      </c>
    </row>
    <row r="22" spans="2:9" ht="15.75" customHeight="1" thickBot="1">
      <c r="B22" s="70" t="s">
        <v>119</v>
      </c>
      <c r="C22" s="274">
        <v>10.66</v>
      </c>
      <c r="D22" s="271">
        <v>10.66</v>
      </c>
      <c r="E22" s="271">
        <v>7.38</v>
      </c>
      <c r="F22" s="272">
        <v>10.42</v>
      </c>
      <c r="G22" s="267">
        <f t="shared" si="2"/>
        <v>2.3032629558541289E-2</v>
      </c>
      <c r="H22" s="268">
        <f t="shared" si="4"/>
        <v>0</v>
      </c>
      <c r="I22" s="269">
        <f t="shared" si="4"/>
        <v>0.44444444444444448</v>
      </c>
    </row>
    <row r="23" spans="2:9" ht="15.75" thickBot="1">
      <c r="B23" s="70" t="s">
        <v>120</v>
      </c>
      <c r="C23" s="274">
        <v>5.7640000000000002</v>
      </c>
      <c r="D23" s="271">
        <v>5.78</v>
      </c>
      <c r="E23" s="345">
        <v>4.1900000000000004</v>
      </c>
      <c r="F23" s="271">
        <v>5.8</v>
      </c>
      <c r="G23" s="267">
        <f>(($C23-F23)/F23)</f>
        <v>-6.2068965517240674E-3</v>
      </c>
      <c r="H23" s="268">
        <f t="shared" si="4"/>
        <v>-2.7681660899654004E-3</v>
      </c>
      <c r="I23" s="269">
        <f t="shared" si="4"/>
        <v>0.37565632458233883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251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5"/>
      <c r="D4" s="329"/>
      <c r="E4" s="330"/>
      <c r="F4" s="331" t="s">
        <v>11</v>
      </c>
      <c r="G4" s="332"/>
      <c r="H4" s="333"/>
      <c r="I4" s="331" t="s">
        <v>12</v>
      </c>
      <c r="J4" s="332"/>
      <c r="K4" s="333"/>
      <c r="L4" s="331" t="s">
        <v>13</v>
      </c>
      <c r="M4" s="332"/>
      <c r="N4" s="333"/>
      <c r="O4" s="331" t="s">
        <v>14</v>
      </c>
      <c r="P4" s="333"/>
      <c r="Q4" s="334"/>
    </row>
    <row r="5" spans="2:17" ht="26.25" thickBot="1">
      <c r="B5" s="336"/>
      <c r="C5" s="253" t="s">
        <v>255</v>
      </c>
      <c r="D5" s="254" t="s">
        <v>246</v>
      </c>
      <c r="E5" s="255" t="s">
        <v>15</v>
      </c>
      <c r="F5" s="256" t="s">
        <v>255</v>
      </c>
      <c r="G5" s="254" t="s">
        <v>246</v>
      </c>
      <c r="H5" s="255" t="s">
        <v>15</v>
      </c>
      <c r="I5" s="256" t="s">
        <v>255</v>
      </c>
      <c r="J5" s="254" t="s">
        <v>246</v>
      </c>
      <c r="K5" s="255" t="s">
        <v>15</v>
      </c>
      <c r="L5" s="256" t="s">
        <v>255</v>
      </c>
      <c r="M5" s="254" t="s">
        <v>246</v>
      </c>
      <c r="N5" s="255" t="s">
        <v>15</v>
      </c>
      <c r="O5" s="256" t="s">
        <v>255</v>
      </c>
      <c r="P5" s="254" t="s">
        <v>246</v>
      </c>
      <c r="Q5" s="257" t="s">
        <v>15</v>
      </c>
    </row>
    <row r="6" spans="2:17">
      <c r="B6" s="337" t="s">
        <v>16</v>
      </c>
      <c r="C6" s="258">
        <v>6824.4290000000001</v>
      </c>
      <c r="D6" s="259">
        <v>6243.3559999999998</v>
      </c>
      <c r="E6" s="260">
        <v>9.3070617789535035</v>
      </c>
      <c r="F6" s="352">
        <v>6311.9840000000004</v>
      </c>
      <c r="G6" s="353">
        <v>6068.6869999999999</v>
      </c>
      <c r="H6" s="354">
        <v>4.0090550064618666</v>
      </c>
      <c r="I6" s="352">
        <v>6666.9549999999999</v>
      </c>
      <c r="J6" s="353">
        <v>5848.3329999999996</v>
      </c>
      <c r="K6" s="354">
        <v>13.997527158593744</v>
      </c>
      <c r="L6" s="355" t="s">
        <v>129</v>
      </c>
      <c r="M6" s="356" t="s">
        <v>129</v>
      </c>
      <c r="N6" s="357" t="s">
        <v>129</v>
      </c>
      <c r="O6" s="355">
        <v>7002.4679999999998</v>
      </c>
      <c r="P6" s="356">
        <v>6942.1890000000003</v>
      </c>
      <c r="Q6" s="358">
        <v>0.86829960982046928</v>
      </c>
    </row>
    <row r="7" spans="2:17" ht="15.75" customHeight="1">
      <c r="B7" s="338" t="s">
        <v>17</v>
      </c>
      <c r="C7" s="261">
        <v>5856.83</v>
      </c>
      <c r="D7" s="262">
        <v>5314.5559999999996</v>
      </c>
      <c r="E7" s="263">
        <v>10.203561689819439</v>
      </c>
      <c r="F7" s="352">
        <v>5959.1329999999998</v>
      </c>
      <c r="G7" s="353">
        <v>5584.7709999999997</v>
      </c>
      <c r="H7" s="354">
        <v>6.703265004061941</v>
      </c>
      <c r="I7" s="352">
        <v>5870.2120000000004</v>
      </c>
      <c r="J7" s="353">
        <v>5284.2449999999999</v>
      </c>
      <c r="K7" s="354">
        <v>11.088944589056727</v>
      </c>
      <c r="L7" s="352">
        <v>5623.4589999999998</v>
      </c>
      <c r="M7" s="353">
        <v>5453.5469999999996</v>
      </c>
      <c r="N7" s="354">
        <v>3.1156236482421491</v>
      </c>
      <c r="O7" s="352">
        <v>6156.1880000000001</v>
      </c>
      <c r="P7" s="353">
        <v>5788.1459999999997</v>
      </c>
      <c r="Q7" s="359">
        <v>6.3585472792151476</v>
      </c>
    </row>
    <row r="8" spans="2:17" ht="16.5" customHeight="1">
      <c r="B8" s="338" t="s">
        <v>18</v>
      </c>
      <c r="C8" s="261">
        <v>10296.114</v>
      </c>
      <c r="D8" s="262">
        <v>10828.557000000001</v>
      </c>
      <c r="E8" s="263">
        <v>-4.9170263406287749</v>
      </c>
      <c r="F8" s="352">
        <v>11177.445</v>
      </c>
      <c r="G8" s="353">
        <v>11009.36</v>
      </c>
      <c r="H8" s="354">
        <v>1.5267463322118555</v>
      </c>
      <c r="I8" s="352" t="s">
        <v>241</v>
      </c>
      <c r="J8" s="353" t="s">
        <v>241</v>
      </c>
      <c r="K8" s="354" t="s">
        <v>242</v>
      </c>
      <c r="L8" s="352" t="s">
        <v>129</v>
      </c>
      <c r="M8" s="353" t="s">
        <v>129</v>
      </c>
      <c r="N8" s="354" t="s">
        <v>129</v>
      </c>
      <c r="O8" s="352">
        <v>10120.645</v>
      </c>
      <c r="P8" s="353">
        <v>10990.623</v>
      </c>
      <c r="Q8" s="359">
        <v>-7.9156386312222633</v>
      </c>
    </row>
    <row r="9" spans="2:17" ht="17.25" customHeight="1">
      <c r="B9" s="338" t="s">
        <v>19</v>
      </c>
      <c r="C9" s="261">
        <v>4084.835</v>
      </c>
      <c r="D9" s="262">
        <v>3752.049</v>
      </c>
      <c r="E9" s="263">
        <v>8.8694470674556776</v>
      </c>
      <c r="F9" s="352">
        <v>3999.01</v>
      </c>
      <c r="G9" s="353">
        <v>3749.0039999999999</v>
      </c>
      <c r="H9" s="354">
        <v>6.6685978462546407</v>
      </c>
      <c r="I9" s="352">
        <v>3982.3429999999998</v>
      </c>
      <c r="J9" s="353">
        <v>3575.277</v>
      </c>
      <c r="K9" s="354">
        <v>11.385579355110103</v>
      </c>
      <c r="L9" s="352">
        <v>5438.0929999999998</v>
      </c>
      <c r="M9" s="353">
        <v>5069.7569999999996</v>
      </c>
      <c r="N9" s="354">
        <v>7.2653580832375244</v>
      </c>
      <c r="O9" s="352">
        <v>4140.8530000000001</v>
      </c>
      <c r="P9" s="353">
        <v>4108.1750000000002</v>
      </c>
      <c r="Q9" s="359">
        <v>0.79543836375032417</v>
      </c>
    </row>
    <row r="10" spans="2:17" ht="15.75" customHeight="1">
      <c r="B10" s="338" t="s">
        <v>20</v>
      </c>
      <c r="C10" s="261">
        <v>5708.2759999999998</v>
      </c>
      <c r="D10" s="262">
        <v>5540.5940000000001</v>
      </c>
      <c r="E10" s="263">
        <v>3.026426408432016</v>
      </c>
      <c r="F10" s="352">
        <v>6641.7110000000002</v>
      </c>
      <c r="G10" s="353">
        <v>6146.5290000000005</v>
      </c>
      <c r="H10" s="354">
        <v>8.0562867270291854</v>
      </c>
      <c r="I10" s="352" t="s">
        <v>241</v>
      </c>
      <c r="J10" s="353" t="s">
        <v>241</v>
      </c>
      <c r="K10" s="354" t="s">
        <v>242</v>
      </c>
      <c r="L10" s="352">
        <v>5582.1689999999999</v>
      </c>
      <c r="M10" s="353">
        <v>5099.4380000000001</v>
      </c>
      <c r="N10" s="354">
        <v>9.4663568808954981</v>
      </c>
      <c r="O10" s="352">
        <v>5230.5510000000004</v>
      </c>
      <c r="P10" s="353">
        <v>4799.317</v>
      </c>
      <c r="Q10" s="359">
        <v>8.9853202028538721</v>
      </c>
    </row>
    <row r="11" spans="2:17" ht="16.5" customHeight="1">
      <c r="B11" s="338" t="s">
        <v>21</v>
      </c>
      <c r="C11" s="261">
        <v>14135.364</v>
      </c>
      <c r="D11" s="262">
        <v>13698.192999999999</v>
      </c>
      <c r="E11" s="263">
        <v>3.1914501423654951</v>
      </c>
      <c r="F11" s="352">
        <v>13514.194</v>
      </c>
      <c r="G11" s="353">
        <v>13704.789000000001</v>
      </c>
      <c r="H11" s="354">
        <v>-1.3907182372526945</v>
      </c>
      <c r="I11" s="352">
        <v>14549.148999999999</v>
      </c>
      <c r="J11" s="353">
        <v>13655.284</v>
      </c>
      <c r="K11" s="354">
        <v>6.5459275691373371</v>
      </c>
      <c r="L11" s="352">
        <v>13939.567999999999</v>
      </c>
      <c r="M11" s="353">
        <v>13844.715</v>
      </c>
      <c r="N11" s="354">
        <v>0.68512063989760108</v>
      </c>
      <c r="O11" s="352">
        <v>13924.837</v>
      </c>
      <c r="P11" s="353">
        <v>13832.322</v>
      </c>
      <c r="Q11" s="359">
        <v>0.6688320297922461</v>
      </c>
    </row>
    <row r="12" spans="2:17" ht="17.25" customHeight="1">
      <c r="B12" s="338" t="s">
        <v>22</v>
      </c>
      <c r="C12" s="261">
        <v>7164.1310000000003</v>
      </c>
      <c r="D12" s="262">
        <v>6494.0739999999996</v>
      </c>
      <c r="E12" s="263">
        <v>10.317976050165131</v>
      </c>
      <c r="F12" s="352">
        <v>5959.4939999999997</v>
      </c>
      <c r="G12" s="353">
        <v>5639.1319999999996</v>
      </c>
      <c r="H12" s="354">
        <v>5.6810516228384103</v>
      </c>
      <c r="I12" s="352">
        <v>7364.0469999999996</v>
      </c>
      <c r="J12" s="353">
        <v>6585.5360000000001</v>
      </c>
      <c r="K12" s="354">
        <v>11.82152827043994</v>
      </c>
      <c r="L12" s="352">
        <v>6370</v>
      </c>
      <c r="M12" s="353">
        <v>6305</v>
      </c>
      <c r="N12" s="354">
        <v>1.0309278350515463</v>
      </c>
      <c r="O12" s="352" t="s">
        <v>129</v>
      </c>
      <c r="P12" s="353" t="s">
        <v>129</v>
      </c>
      <c r="Q12" s="359" t="s">
        <v>129</v>
      </c>
    </row>
    <row r="13" spans="2:17" ht="15" customHeight="1">
      <c r="B13" s="338" t="s">
        <v>23</v>
      </c>
      <c r="C13" s="261">
        <v>4898.1930000000002</v>
      </c>
      <c r="D13" s="262">
        <v>4934.84</v>
      </c>
      <c r="E13" s="263">
        <v>-0.74261779510581771</v>
      </c>
      <c r="F13" s="352">
        <v>4809.0940000000001</v>
      </c>
      <c r="G13" s="353">
        <v>5165.576</v>
      </c>
      <c r="H13" s="354">
        <v>-6.9011084146279131</v>
      </c>
      <c r="I13" s="352">
        <v>4989.232</v>
      </c>
      <c r="J13" s="353">
        <v>4851.5320000000002</v>
      </c>
      <c r="K13" s="354">
        <v>2.8382787127859781</v>
      </c>
      <c r="L13" s="352">
        <v>6794.34</v>
      </c>
      <c r="M13" s="353">
        <v>6353.6909999999998</v>
      </c>
      <c r="N13" s="354">
        <v>6.935323105892313</v>
      </c>
      <c r="O13" s="352">
        <v>4594.3969999999999</v>
      </c>
      <c r="P13" s="353">
        <v>5260.5159999999996</v>
      </c>
      <c r="Q13" s="359">
        <v>-12.66261712729321</v>
      </c>
    </row>
    <row r="14" spans="2:17" ht="15" customHeight="1">
      <c r="B14" s="338" t="s">
        <v>24</v>
      </c>
      <c r="C14" s="261">
        <v>6435.5990000000002</v>
      </c>
      <c r="D14" s="262">
        <v>6159.9709999999995</v>
      </c>
      <c r="E14" s="263">
        <v>4.4745015845042229</v>
      </c>
      <c r="F14" s="352">
        <v>5296.53</v>
      </c>
      <c r="G14" s="353">
        <v>5283.32</v>
      </c>
      <c r="H14" s="354">
        <v>0.25003217673735523</v>
      </c>
      <c r="I14" s="352">
        <v>7007.6490000000003</v>
      </c>
      <c r="J14" s="353">
        <v>6370.6760000000004</v>
      </c>
      <c r="K14" s="354">
        <v>9.9985150712420463</v>
      </c>
      <c r="L14" s="352">
        <v>6065</v>
      </c>
      <c r="M14" s="353">
        <v>6368.268</v>
      </c>
      <c r="N14" s="354">
        <v>-4.7621739537343597</v>
      </c>
      <c r="O14" s="352">
        <v>5315.64</v>
      </c>
      <c r="P14" s="353">
        <v>5429.6790000000001</v>
      </c>
      <c r="Q14" s="359">
        <v>-2.1002899066408851</v>
      </c>
    </row>
    <row r="15" spans="2:17" ht="16.5" customHeight="1">
      <c r="B15" s="338" t="s">
        <v>25</v>
      </c>
      <c r="C15" s="261">
        <v>15432.798000000001</v>
      </c>
      <c r="D15" s="262">
        <v>15306.915999999999</v>
      </c>
      <c r="E15" s="263">
        <v>0.82238642976809584</v>
      </c>
      <c r="F15" s="352">
        <v>15746.084999999999</v>
      </c>
      <c r="G15" s="353">
        <v>15311.413</v>
      </c>
      <c r="H15" s="354">
        <v>2.8388758111351229</v>
      </c>
      <c r="I15" s="352">
        <v>14420</v>
      </c>
      <c r="J15" s="353">
        <v>14830</v>
      </c>
      <c r="K15" s="354">
        <v>-2.7646662171274445</v>
      </c>
      <c r="L15" s="352" t="s">
        <v>241</v>
      </c>
      <c r="M15" s="353" t="s">
        <v>241</v>
      </c>
      <c r="N15" s="354" t="s">
        <v>242</v>
      </c>
      <c r="O15" s="352">
        <v>15655.291999999999</v>
      </c>
      <c r="P15" s="353">
        <v>16156.84</v>
      </c>
      <c r="Q15" s="359">
        <v>-3.104245632190457</v>
      </c>
    </row>
    <row r="16" spans="2:17" ht="15" customHeight="1">
      <c r="B16" s="338" t="s">
        <v>26</v>
      </c>
      <c r="C16" s="261">
        <v>6732.8140000000003</v>
      </c>
      <c r="D16" s="262">
        <v>6653.2269999999999</v>
      </c>
      <c r="E16" s="263">
        <v>1.1962165126787414</v>
      </c>
      <c r="F16" s="352">
        <v>6796.1710000000003</v>
      </c>
      <c r="G16" s="353">
        <v>6682.1949999999997</v>
      </c>
      <c r="H16" s="354">
        <v>1.7056670749656448</v>
      </c>
      <c r="I16" s="352">
        <v>6640</v>
      </c>
      <c r="J16" s="353">
        <v>6490</v>
      </c>
      <c r="K16" s="354">
        <v>2.3112480739599381</v>
      </c>
      <c r="L16" s="352" t="s">
        <v>241</v>
      </c>
      <c r="M16" s="353" t="s">
        <v>241</v>
      </c>
      <c r="N16" s="354" t="s">
        <v>242</v>
      </c>
      <c r="O16" s="352">
        <v>6800.7920000000004</v>
      </c>
      <c r="P16" s="353">
        <v>7198.61</v>
      </c>
      <c r="Q16" s="359">
        <v>-5.5263168861766268</v>
      </c>
    </row>
    <row r="17" spans="2:17" ht="15.75" customHeight="1">
      <c r="B17" s="339" t="s">
        <v>27</v>
      </c>
      <c r="C17" s="261">
        <v>10278.612999999999</v>
      </c>
      <c r="D17" s="262">
        <v>10427.707</v>
      </c>
      <c r="E17" s="263">
        <v>-1.4297870087834359</v>
      </c>
      <c r="F17" s="352">
        <v>10327.397000000001</v>
      </c>
      <c r="G17" s="353">
        <v>10308.322</v>
      </c>
      <c r="H17" s="354">
        <v>0.18504466585347962</v>
      </c>
      <c r="I17" s="352">
        <v>9150</v>
      </c>
      <c r="J17" s="353">
        <v>9710</v>
      </c>
      <c r="K17" s="354">
        <v>-5.7672502574665296</v>
      </c>
      <c r="L17" s="352" t="s">
        <v>241</v>
      </c>
      <c r="M17" s="353" t="s">
        <v>241</v>
      </c>
      <c r="N17" s="354" t="s">
        <v>242</v>
      </c>
      <c r="O17" s="352">
        <v>11183.86</v>
      </c>
      <c r="P17" s="353">
        <v>11710.66</v>
      </c>
      <c r="Q17" s="359">
        <v>-4.4984655006634924</v>
      </c>
    </row>
    <row r="18" spans="2:17" ht="18.75" customHeight="1">
      <c r="B18" s="339" t="s">
        <v>28</v>
      </c>
      <c r="C18" s="261">
        <v>5700.4740000000002</v>
      </c>
      <c r="D18" s="262">
        <v>5560.82</v>
      </c>
      <c r="E18" s="263">
        <v>2.51139220474679</v>
      </c>
      <c r="F18" s="352">
        <v>5600.95</v>
      </c>
      <c r="G18" s="353">
        <v>5465.3770000000004</v>
      </c>
      <c r="H18" s="354">
        <v>2.4805791073515953</v>
      </c>
      <c r="I18" s="352">
        <v>5730</v>
      </c>
      <c r="J18" s="353">
        <v>5830</v>
      </c>
      <c r="K18" s="354">
        <v>-1.7152658662092626</v>
      </c>
      <c r="L18" s="352" t="s">
        <v>241</v>
      </c>
      <c r="M18" s="353" t="s">
        <v>241</v>
      </c>
      <c r="N18" s="354" t="s">
        <v>242</v>
      </c>
      <c r="O18" s="352" t="s">
        <v>241</v>
      </c>
      <c r="P18" s="353" t="s">
        <v>241</v>
      </c>
      <c r="Q18" s="359" t="s">
        <v>242</v>
      </c>
    </row>
    <row r="19" spans="2:17" ht="18" customHeight="1">
      <c r="B19" s="339" t="s">
        <v>29</v>
      </c>
      <c r="C19" s="261">
        <v>3112.913</v>
      </c>
      <c r="D19" s="262">
        <v>2963.6190000000001</v>
      </c>
      <c r="E19" s="263">
        <v>5.0375571218837463</v>
      </c>
      <c r="F19" s="352">
        <v>2807.68</v>
      </c>
      <c r="G19" s="353">
        <v>2851.319</v>
      </c>
      <c r="H19" s="354">
        <v>-1.5304846634136737</v>
      </c>
      <c r="I19" s="352">
        <v>3121.1570000000002</v>
      </c>
      <c r="J19" s="353">
        <v>2877.6619999999998</v>
      </c>
      <c r="K19" s="354">
        <v>8.4615566386879468</v>
      </c>
      <c r="L19" s="352">
        <v>6763.5069999999996</v>
      </c>
      <c r="M19" s="353">
        <v>6720.8410000000003</v>
      </c>
      <c r="N19" s="354">
        <v>0.63483126590852634</v>
      </c>
      <c r="O19" s="352">
        <v>2763.8209999999999</v>
      </c>
      <c r="P19" s="353">
        <v>2813.1909999999998</v>
      </c>
      <c r="Q19" s="359">
        <v>-1.7549466068958666</v>
      </c>
    </row>
    <row r="20" spans="2:17" ht="22.5" customHeight="1" thickBot="1">
      <c r="B20" s="340" t="s">
        <v>30</v>
      </c>
      <c r="C20" s="264">
        <v>5330.7330000000002</v>
      </c>
      <c r="D20" s="265">
        <v>5134.2079999999996</v>
      </c>
      <c r="E20" s="266">
        <v>3.8277568809054983</v>
      </c>
      <c r="F20" s="360">
        <v>5175.393</v>
      </c>
      <c r="G20" s="361">
        <v>4957.5349999999999</v>
      </c>
      <c r="H20" s="362">
        <v>4.3944823385008913</v>
      </c>
      <c r="I20" s="360" t="s">
        <v>241</v>
      </c>
      <c r="J20" s="361" t="s">
        <v>241</v>
      </c>
      <c r="K20" s="362" t="s">
        <v>242</v>
      </c>
      <c r="L20" s="360" t="s">
        <v>241</v>
      </c>
      <c r="M20" s="361" t="s">
        <v>241</v>
      </c>
      <c r="N20" s="362" t="s">
        <v>242</v>
      </c>
      <c r="O20" s="360" t="s">
        <v>241</v>
      </c>
      <c r="P20" s="361" t="s">
        <v>241</v>
      </c>
      <c r="Q20" s="363" t="s">
        <v>242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2021-10-28T12:10:27Z</dcterms:modified>
</cp:coreProperties>
</file>