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Z17\ZAMÓWIENIA PUBLICZNE 2023\2431 wnioski\15- SUKCESYWNA DOSTAWA PŁYNÓW EKSPLOATACYJNYCH\ezd DO ZAMIESZCZENIA\"/>
    </mc:Choice>
  </mc:AlternateContent>
  <bookViews>
    <workbookView xWindow="0" yWindow="0" windowWidth="28800" windowHeight="12300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6" i="1"/>
  <c r="F27" i="1"/>
  <c r="F28" i="1"/>
  <c r="F29" i="1"/>
  <c r="F95" i="1" l="1"/>
  <c r="F94" i="1"/>
  <c r="F16" i="1"/>
  <c r="F100" i="1" l="1"/>
  <c r="F99" i="1"/>
  <c r="F98" i="1"/>
  <c r="F97" i="1"/>
  <c r="F96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4" i="1"/>
  <c r="F23" i="1"/>
  <c r="F22" i="1"/>
  <c r="F21" i="1"/>
  <c r="F20" i="1"/>
  <c r="F19" i="1"/>
  <c r="F18" i="1"/>
  <c r="F17" i="1"/>
  <c r="F15" i="1"/>
  <c r="F14" i="1"/>
  <c r="F13" i="1"/>
  <c r="F12" i="1"/>
  <c r="F11" i="1"/>
  <c r="F10" i="1"/>
  <c r="F9" i="1"/>
  <c r="F8" i="1"/>
  <c r="F101" i="1" l="1"/>
  <c r="F102" i="1" s="1"/>
  <c r="F103" i="1" s="1"/>
</calcChain>
</file>

<file path=xl/sharedStrings.xml><?xml version="1.0" encoding="utf-8"?>
<sst xmlns="http://schemas.openxmlformats.org/spreadsheetml/2006/main" count="292" uniqueCount="206">
  <si>
    <t xml:space="preserve">Razem wartość  brutto (cena  oferty) </t>
  </si>
  <si>
    <t>Podatek VAT 23%</t>
  </si>
  <si>
    <t>Razem wartość</t>
  </si>
  <si>
    <t>szt.</t>
  </si>
  <si>
    <t>Płyn do naczyń zapach mieta konsystencja gęsta 5 l</t>
  </si>
  <si>
    <t>Baterie LR03</t>
  </si>
  <si>
    <t>Baterie R14 10 szt. /op.</t>
  </si>
  <si>
    <t>baterie R20 -2sz./op</t>
  </si>
  <si>
    <t>93.</t>
  </si>
  <si>
    <t>zestaw głośnomówiacy Bluetooh ( słuchawka na jedno ucho)</t>
  </si>
  <si>
    <t>92.</t>
  </si>
  <si>
    <t>kabel USB z końcówką typu C ( min. 1 m)</t>
  </si>
  <si>
    <t>91.</t>
  </si>
  <si>
    <t>Wtyczka do zapalniczki z wyjściem na kabel USB</t>
  </si>
  <si>
    <t>90.</t>
  </si>
  <si>
    <t>Wtyczka = gniazdo oświetleniowe do przyczepy</t>
  </si>
  <si>
    <t>89.</t>
  </si>
  <si>
    <t>88.</t>
  </si>
  <si>
    <t>Latarka samochodowa z mozliwością ładowania</t>
  </si>
  <si>
    <t>87.</t>
  </si>
  <si>
    <t>denaturat 5litra</t>
  </si>
  <si>
    <t>86.</t>
  </si>
  <si>
    <t>op.</t>
  </si>
  <si>
    <t>85.</t>
  </si>
  <si>
    <t>Woda destylowana 5 litra</t>
  </si>
  <si>
    <t>84.</t>
  </si>
  <si>
    <t xml:space="preserve">Spray do czyszczenia deski rozdzielczej min 600ml </t>
  </si>
  <si>
    <t>83.</t>
  </si>
  <si>
    <t>Choinka zapachowa</t>
  </si>
  <si>
    <t>82.</t>
  </si>
  <si>
    <t>81.</t>
  </si>
  <si>
    <t>80.</t>
  </si>
  <si>
    <t>79.</t>
  </si>
  <si>
    <t>78.</t>
  </si>
  <si>
    <t>77.</t>
  </si>
  <si>
    <t>szt</t>
  </si>
  <si>
    <t>76.</t>
  </si>
  <si>
    <t>SZT.</t>
  </si>
  <si>
    <t>75.</t>
  </si>
  <si>
    <t>kpl.</t>
  </si>
  <si>
    <t>Kołpaki samochodowe 16'</t>
  </si>
  <si>
    <t>74.</t>
  </si>
  <si>
    <t>Kołpaki samochodowe 15'</t>
  </si>
  <si>
    <t>73.</t>
  </si>
  <si>
    <t>Smar w sprayu 400 ml</t>
  </si>
  <si>
    <t>72.</t>
  </si>
  <si>
    <t>Taśma (linka) holownicza 4,5T</t>
  </si>
  <si>
    <t>71.</t>
  </si>
  <si>
    <t>Gumy na bagaż</t>
  </si>
  <si>
    <t>70.</t>
  </si>
  <si>
    <t>69.</t>
  </si>
  <si>
    <t>68.</t>
  </si>
  <si>
    <t>67.</t>
  </si>
  <si>
    <t>66.</t>
  </si>
  <si>
    <t>65.</t>
  </si>
  <si>
    <t>wycieraczki Ford Transit kpl.</t>
  </si>
  <si>
    <t>64.</t>
  </si>
  <si>
    <t>63.</t>
  </si>
  <si>
    <t>62.</t>
  </si>
  <si>
    <t>61.</t>
  </si>
  <si>
    <t>60.</t>
  </si>
  <si>
    <t>Żarówka H-4 12V 60/55W</t>
  </si>
  <si>
    <t>59.</t>
  </si>
  <si>
    <t>Żarówka 12V 5W 10x36 mm</t>
  </si>
  <si>
    <t>58.</t>
  </si>
  <si>
    <t>Żarówka 12V 5W bez cokołu</t>
  </si>
  <si>
    <t>57.</t>
  </si>
  <si>
    <t>Żarówka H-7 12V 55W</t>
  </si>
  <si>
    <t>56.</t>
  </si>
  <si>
    <t>Żarówka 12V/5W</t>
  </si>
  <si>
    <t>55.</t>
  </si>
  <si>
    <t>Żarówka 12V 21W</t>
  </si>
  <si>
    <t>54.</t>
  </si>
  <si>
    <t>53.</t>
  </si>
  <si>
    <t>Benzyna ekstrakcyjna 5l</t>
  </si>
  <si>
    <t>52.</t>
  </si>
  <si>
    <t>Taśma izolacyjna 15mmx10m K2</t>
  </si>
  <si>
    <t>51.</t>
  </si>
  <si>
    <t>Preparat do usuwania owadów spray min 650ml</t>
  </si>
  <si>
    <t>50.</t>
  </si>
  <si>
    <t>49.</t>
  </si>
  <si>
    <t xml:space="preserve">Szczotka do mycia samochodów </t>
  </si>
  <si>
    <t>48.</t>
  </si>
  <si>
    <t>Smar biały min 400ml</t>
  </si>
  <si>
    <t>47.</t>
  </si>
  <si>
    <t>46.</t>
  </si>
  <si>
    <t xml:space="preserve">Ściągaczka do wody </t>
  </si>
  <si>
    <t>45.</t>
  </si>
  <si>
    <t>Nafta 1l</t>
  </si>
  <si>
    <t>44.</t>
  </si>
  <si>
    <t>Kable opaski zaciskowe: 370x4,8</t>
  </si>
  <si>
    <t>43.</t>
  </si>
  <si>
    <t>42.</t>
  </si>
  <si>
    <t>41.</t>
  </si>
  <si>
    <t>40.</t>
  </si>
  <si>
    <t>39.</t>
  </si>
  <si>
    <t>38.</t>
  </si>
  <si>
    <t>37.</t>
  </si>
  <si>
    <t>36.</t>
  </si>
  <si>
    <t>35.</t>
  </si>
  <si>
    <t>34.</t>
  </si>
  <si>
    <t>33.</t>
  </si>
  <si>
    <t>32.</t>
  </si>
  <si>
    <t>31.</t>
  </si>
  <si>
    <t>30.</t>
  </si>
  <si>
    <t>29.</t>
  </si>
  <si>
    <t>28.</t>
  </si>
  <si>
    <t>Płyn do mycia szyb ( 700ml )</t>
  </si>
  <si>
    <t>27.</t>
  </si>
  <si>
    <t xml:space="preserve">Płyn do usuwania owadów - 750 ml </t>
  </si>
  <si>
    <t>26.</t>
  </si>
  <si>
    <t>Płyn do mycia felg i kołpaków ( 600-800ml )</t>
  </si>
  <si>
    <t>25.</t>
  </si>
  <si>
    <t>Autoszampon ( 1l )z woskiem</t>
  </si>
  <si>
    <t>24.</t>
  </si>
  <si>
    <t xml:space="preserve">szt. </t>
  </si>
  <si>
    <t xml:space="preserve">Szampon do mycia auta 5l z woskiem </t>
  </si>
  <si>
    <t>23.</t>
  </si>
  <si>
    <t>Trytytki 25 cm min. 50 szt.</t>
  </si>
  <si>
    <t>22.</t>
  </si>
  <si>
    <t>Trytytki 45 cm min. 25 szt.</t>
  </si>
  <si>
    <t>21.</t>
  </si>
  <si>
    <t>Bezpieczniki rurkowe 10 szt.</t>
  </si>
  <si>
    <t>20.</t>
  </si>
  <si>
    <t>Bezpieczniki zestaw</t>
  </si>
  <si>
    <t>19.</t>
  </si>
  <si>
    <t>18.</t>
  </si>
  <si>
    <t>17.</t>
  </si>
  <si>
    <t>16.</t>
  </si>
  <si>
    <t>Spray do tapicerki - pianka 600 ml</t>
  </si>
  <si>
    <t>15.</t>
  </si>
  <si>
    <t>Żarówka jednowłóknowa 21WP12V opak</t>
  </si>
  <si>
    <t>14.</t>
  </si>
  <si>
    <t>Żarówka 12V H-7</t>
  </si>
  <si>
    <t>13.</t>
  </si>
  <si>
    <t>Żarówka 12V H-4</t>
  </si>
  <si>
    <t>12.</t>
  </si>
  <si>
    <t>Żarówka 12V H-1</t>
  </si>
  <si>
    <t>11.</t>
  </si>
  <si>
    <t>Nawilżane Chusteczki do szyb i luster 30szt. Op.</t>
  </si>
  <si>
    <t>10.</t>
  </si>
  <si>
    <t>9.</t>
  </si>
  <si>
    <t>8.</t>
  </si>
  <si>
    <t>7.</t>
  </si>
  <si>
    <t>6.</t>
  </si>
  <si>
    <t>5.</t>
  </si>
  <si>
    <t>Szt.</t>
  </si>
  <si>
    <t xml:space="preserve">Odmrażacz do zamków </t>
  </si>
  <si>
    <t>4.</t>
  </si>
  <si>
    <t xml:space="preserve">odmrażacz do szyb samochodowych - spray, błyskawicznie odmraża zamarznięte szyby w temperaturze do   - 60⁰C,   poj. min 750 ml </t>
  </si>
  <si>
    <t>3.</t>
  </si>
  <si>
    <t xml:space="preserve">zimowy płyn do spryskiwaczy temperatura zamarzania -22 stopnie celcjusza usuwający wszelkie zimowe zabrudzenia, uniwersalny poj. min. 4 litry </t>
  </si>
  <si>
    <t>2.</t>
  </si>
  <si>
    <t>letni płyn do spryskiwaczy poj. min.4 litry z lejkiem</t>
  </si>
  <si>
    <t>1.</t>
  </si>
  <si>
    <t>Proponowany producent</t>
  </si>
  <si>
    <t>Razem netto</t>
  </si>
  <si>
    <t>cena jednostkowa</t>
  </si>
  <si>
    <t>Razem szt./op./par</t>
  </si>
  <si>
    <t>Jedn.</t>
  </si>
  <si>
    <t>Opis przedmiotu zamówienia</t>
  </si>
  <si>
    <t>Lp.</t>
  </si>
  <si>
    <t>Sukcesywna dostawa  płynów eksploatacyjnych i akcesoriów do pojazdów i sprzętu  do siedziby Oddziału w Szczecinie i podległych jednostek terenowych</t>
  </si>
  <si>
    <t xml:space="preserve">Data i podpis </t>
  </si>
  <si>
    <t>Odświeżacz do samochodu starter (urządzenie + wkład) zapach moonlight</t>
  </si>
  <si>
    <t>Odświeżacz do samochodu wkład zapach do powyższego urzadzenia moonlight</t>
  </si>
  <si>
    <t>Szczotka - skrobak teleskopowy 65 cm</t>
  </si>
  <si>
    <t>Ścierki do kokpitu  op/24 szt.</t>
  </si>
  <si>
    <t>zawieszki do kluczy -różnokolorowe, wytrzymałe, twarde tworzywo do wpisywania numeru lub nazwy op. min.  8 szt.</t>
  </si>
  <si>
    <t>Olej silnikowy  0W/30 - ( 1l ) - benzyna</t>
  </si>
  <si>
    <t>Olej silnikowy  10W/40 - ( 1l ) - benzyna</t>
  </si>
  <si>
    <t>Olej silnikowy 10W/40 - ( 1l ) - diesel</t>
  </si>
  <si>
    <t>Olej silnikowy 5W/30 -   ( 1l ) - benzyna</t>
  </si>
  <si>
    <t>Środek do konserwacji i nabłyszczania cocpitu ( 600 ml )</t>
  </si>
  <si>
    <t>Olej  10W/40 4l benzyna</t>
  </si>
  <si>
    <t>Płyn do układu wspomagania układu kierowniczego i układu hydraulicznego   1 litr</t>
  </si>
  <si>
    <t xml:space="preserve"> PŁYN EKSPLOATACYJNY do redukcji czastek szkodliwych spalin 10l</t>
  </si>
  <si>
    <t>Skrobak mały</t>
  </si>
  <si>
    <t xml:space="preserve">Olej  5W40 4 L  diesel </t>
  </si>
  <si>
    <t>Baterie AAA+paluszki</t>
  </si>
  <si>
    <t>Baterie AA+paluszki</t>
  </si>
  <si>
    <t xml:space="preserve">Formularz cenowy </t>
  </si>
  <si>
    <t>Olej silnilowy 5W/30 -  ( 1l ) - diesel</t>
  </si>
  <si>
    <t xml:space="preserve">Płyn do chłodnic  5l </t>
  </si>
  <si>
    <t>Olej do piły spalinowej 5 litra</t>
  </si>
  <si>
    <t>Spray wielofunkcyjny wypiera wilgoć, zapobiega rdzewieniu, wnika pomiedzy unieruchomione elementy  450 ml</t>
  </si>
  <si>
    <t>Olej do kosiarki  10W30  0,6 l</t>
  </si>
  <si>
    <t xml:space="preserve">Spray zapachowy do deski rozdzielczej </t>
  </si>
  <si>
    <t>Olej   15W/40 5l diesel</t>
  </si>
  <si>
    <t>Olej silnikowy 10W/40 5l diesel</t>
  </si>
  <si>
    <t>Olej silnikowy  5W/30 5l diesel</t>
  </si>
  <si>
    <t>Olej silnikowy 5W/40 5l diesel</t>
  </si>
  <si>
    <t xml:space="preserve">Olej  10W40 5l diesel </t>
  </si>
  <si>
    <t>Olej Diesel 10W/40 1l</t>
  </si>
  <si>
    <t>Odrdzewiacz 400ml</t>
  </si>
  <si>
    <t>Półsyntetyczny olej do silników dwusuwowych 1 litr</t>
  </si>
  <si>
    <t>koncentrat do chłodnicy poj. 5 l</t>
  </si>
  <si>
    <t>kabel rozruchowy grube przewody rozruchowe 1200A ppe 35mm2 4,5m</t>
  </si>
  <si>
    <t>Klemy zaciskowe do akumulatora kpl mosiadz 600A 2 sztuki</t>
  </si>
  <si>
    <t>Uniwersalny smar do łożysk oraz elementów maszyn rolniczych litowy spray 400 ml</t>
  </si>
  <si>
    <t>Syntetyczny smar do łańcuchów spray 250 ml</t>
  </si>
  <si>
    <t>Olej hydrauliczny 5 litrów</t>
  </si>
  <si>
    <t>olej  5W-30 5 litrów</t>
  </si>
  <si>
    <t>Płyn do chłodnic - różowy( 1l )</t>
  </si>
  <si>
    <t>Silikon do uszczelek spray poj. 300ml 100% silikon w sprayu, smaruje, konserwuje gumowe uszczelki w drzwiach i zabezpiecza je przed przymarzaniem.</t>
  </si>
  <si>
    <t>Środek do rozruchu silnika poj. 400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</si>
</sst>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sz val="9"/>
      <color theme="1"/>
      <name val="Verdana"/>
      <family val="2"/>
      <charset val="238"/>
    </font>
    <font>
      <sz val="8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3" borderId="13" xfId="0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164" fontId="3" fillId="0" borderId="8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 wrapText="1"/>
    </xf>
    <xf numFmtId="164" fontId="6" fillId="0" borderId="2" xfId="0" applyNumberFormat="1" applyFont="1" applyBorder="1"/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1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abSelected="1" topLeftCell="A73" workbookViewId="0">
      <selection activeCell="B98" sqref="B98"/>
    </sheetView>
  </sheetViews>
  <sheetFormatPr defaultRowHeight="15" x14ac:dyDescent="0.25"/>
  <cols>
    <col min="1" max="1" width="6.7109375" customWidth="1"/>
    <col min="2" max="2" width="70" customWidth="1"/>
    <col min="4" max="4" width="16.5703125" customWidth="1"/>
    <col min="5" max="5" width="12" customWidth="1"/>
    <col min="6" max="6" width="16.28515625" customWidth="1"/>
    <col min="7" max="7" width="15.85546875" customWidth="1"/>
  </cols>
  <sheetData>
    <row r="1" spans="1:7" x14ac:dyDescent="0.25">
      <c r="A1" s="34"/>
      <c r="B1" s="34"/>
      <c r="C1" s="33" t="s">
        <v>181</v>
      </c>
      <c r="D1" s="33"/>
      <c r="E1" s="33"/>
      <c r="F1" s="33"/>
      <c r="G1" s="33"/>
    </row>
    <row r="2" spans="1:7" x14ac:dyDescent="0.25">
      <c r="A2" s="34"/>
      <c r="B2" s="34"/>
      <c r="C2" s="33"/>
      <c r="D2" s="33"/>
      <c r="E2" s="33"/>
      <c r="F2" s="33"/>
      <c r="G2" s="33"/>
    </row>
    <row r="3" spans="1:7" x14ac:dyDescent="0.25">
      <c r="A3" s="34"/>
      <c r="B3" s="34"/>
      <c r="C3" s="33"/>
      <c r="D3" s="33"/>
      <c r="E3" s="33"/>
      <c r="F3" s="33"/>
      <c r="G3" s="33"/>
    </row>
    <row r="4" spans="1:7" ht="32.25" customHeight="1" x14ac:dyDescent="0.25">
      <c r="A4" s="34"/>
      <c r="B4" s="34"/>
      <c r="C4" s="33"/>
      <c r="D4" s="33"/>
      <c r="E4" s="33"/>
      <c r="F4" s="33"/>
      <c r="G4" s="33"/>
    </row>
    <row r="5" spans="1:7" ht="42.75" customHeight="1" x14ac:dyDescent="0.25">
      <c r="A5" s="4"/>
      <c r="B5" s="35" t="s">
        <v>162</v>
      </c>
      <c r="C5" s="36"/>
      <c r="D5" s="36"/>
      <c r="E5" s="36"/>
      <c r="F5" s="36"/>
      <c r="G5" s="37"/>
    </row>
    <row r="6" spans="1:7" x14ac:dyDescent="0.25">
      <c r="A6" s="39"/>
      <c r="B6" s="39"/>
      <c r="C6" s="39"/>
      <c r="D6" s="39"/>
      <c r="E6" s="39"/>
      <c r="F6" s="39"/>
      <c r="G6" s="5"/>
    </row>
    <row r="7" spans="1:7" ht="21.75" thickBot="1" x14ac:dyDescent="0.3">
      <c r="A7" s="9" t="s">
        <v>161</v>
      </c>
      <c r="B7" s="10" t="s">
        <v>160</v>
      </c>
      <c r="C7" s="10" t="s">
        <v>159</v>
      </c>
      <c r="D7" s="1" t="s">
        <v>158</v>
      </c>
      <c r="E7" s="2" t="s">
        <v>157</v>
      </c>
      <c r="F7" s="3" t="s">
        <v>156</v>
      </c>
      <c r="G7" s="11" t="s">
        <v>155</v>
      </c>
    </row>
    <row r="8" spans="1:7" x14ac:dyDescent="0.25">
      <c r="A8" s="12" t="s">
        <v>154</v>
      </c>
      <c r="B8" s="13" t="s">
        <v>153</v>
      </c>
      <c r="C8" s="14" t="s">
        <v>3</v>
      </c>
      <c r="D8" s="15">
        <v>250</v>
      </c>
      <c r="E8" s="16"/>
      <c r="F8" s="16">
        <f t="shared" ref="F8:F40" si="0">D8*E8</f>
        <v>0</v>
      </c>
      <c r="G8" s="8"/>
    </row>
    <row r="9" spans="1:7" ht="21" x14ac:dyDescent="0.25">
      <c r="A9" s="12" t="s">
        <v>152</v>
      </c>
      <c r="B9" s="13" t="s">
        <v>151</v>
      </c>
      <c r="C9" s="14" t="s">
        <v>3</v>
      </c>
      <c r="D9" s="15">
        <v>250</v>
      </c>
      <c r="E9" s="16"/>
      <c r="F9" s="16">
        <f t="shared" si="0"/>
        <v>0</v>
      </c>
      <c r="G9" s="8"/>
    </row>
    <row r="10" spans="1:7" ht="21" x14ac:dyDescent="0.25">
      <c r="A10" s="12" t="s">
        <v>150</v>
      </c>
      <c r="B10" s="17" t="s">
        <v>149</v>
      </c>
      <c r="C10" s="14" t="s">
        <v>3</v>
      </c>
      <c r="D10" s="15">
        <v>40</v>
      </c>
      <c r="E10" s="16"/>
      <c r="F10" s="16">
        <f t="shared" si="0"/>
        <v>0</v>
      </c>
      <c r="G10" s="8"/>
    </row>
    <row r="11" spans="1:7" x14ac:dyDescent="0.25">
      <c r="A11" s="12" t="s">
        <v>148</v>
      </c>
      <c r="B11" s="17" t="s">
        <v>147</v>
      </c>
      <c r="C11" s="14" t="s">
        <v>146</v>
      </c>
      <c r="D11" s="15">
        <v>3</v>
      </c>
      <c r="E11" s="16"/>
      <c r="F11" s="16">
        <f t="shared" si="0"/>
        <v>0</v>
      </c>
      <c r="G11" s="8"/>
    </row>
    <row r="12" spans="1:7" x14ac:dyDescent="0.25">
      <c r="A12" s="12" t="s">
        <v>145</v>
      </c>
      <c r="B12" s="18" t="s">
        <v>164</v>
      </c>
      <c r="C12" s="19" t="s">
        <v>3</v>
      </c>
      <c r="D12" s="15">
        <v>10</v>
      </c>
      <c r="E12" s="20"/>
      <c r="F12" s="16">
        <f t="shared" si="0"/>
        <v>0</v>
      </c>
      <c r="G12" s="8"/>
    </row>
    <row r="13" spans="1:7" x14ac:dyDescent="0.25">
      <c r="A13" s="12" t="s">
        <v>144</v>
      </c>
      <c r="B13" s="18" t="s">
        <v>165</v>
      </c>
      <c r="C13" s="21" t="s">
        <v>3</v>
      </c>
      <c r="D13" s="15">
        <v>50</v>
      </c>
      <c r="E13" s="16"/>
      <c r="F13" s="16">
        <f t="shared" si="0"/>
        <v>0</v>
      </c>
      <c r="G13" s="8"/>
    </row>
    <row r="14" spans="1:7" ht="21" x14ac:dyDescent="0.25">
      <c r="A14" s="12" t="s">
        <v>143</v>
      </c>
      <c r="B14" s="22" t="s">
        <v>185</v>
      </c>
      <c r="C14" s="21" t="s">
        <v>3</v>
      </c>
      <c r="D14" s="15">
        <v>26</v>
      </c>
      <c r="E14" s="16"/>
      <c r="F14" s="16">
        <f t="shared" si="0"/>
        <v>0</v>
      </c>
      <c r="G14" s="8"/>
    </row>
    <row r="15" spans="1:7" x14ac:dyDescent="0.25">
      <c r="A15" s="12" t="s">
        <v>142</v>
      </c>
      <c r="B15" s="22" t="s">
        <v>166</v>
      </c>
      <c r="C15" s="21" t="s">
        <v>3</v>
      </c>
      <c r="D15" s="15">
        <v>35</v>
      </c>
      <c r="E15" s="16"/>
      <c r="F15" s="16">
        <f t="shared" si="0"/>
        <v>0</v>
      </c>
      <c r="G15" s="8"/>
    </row>
    <row r="16" spans="1:7" x14ac:dyDescent="0.25">
      <c r="A16" s="12" t="s">
        <v>141</v>
      </c>
      <c r="B16" s="22" t="s">
        <v>177</v>
      </c>
      <c r="C16" s="21" t="s">
        <v>3</v>
      </c>
      <c r="D16" s="15">
        <v>10</v>
      </c>
      <c r="E16" s="16"/>
      <c r="F16" s="16">
        <f t="shared" si="0"/>
        <v>0</v>
      </c>
      <c r="G16" s="8"/>
    </row>
    <row r="17" spans="1:7" x14ac:dyDescent="0.25">
      <c r="A17" s="12" t="s">
        <v>140</v>
      </c>
      <c r="B17" s="22" t="s">
        <v>167</v>
      </c>
      <c r="C17" s="21" t="s">
        <v>22</v>
      </c>
      <c r="D17" s="15">
        <v>67</v>
      </c>
      <c r="E17" s="16"/>
      <c r="F17" s="16">
        <f t="shared" si="0"/>
        <v>0</v>
      </c>
      <c r="G17" s="8"/>
    </row>
    <row r="18" spans="1:7" x14ac:dyDescent="0.25">
      <c r="A18" s="12" t="s">
        <v>138</v>
      </c>
      <c r="B18" s="23" t="s">
        <v>139</v>
      </c>
      <c r="C18" s="21" t="s">
        <v>22</v>
      </c>
      <c r="D18" s="15">
        <v>72</v>
      </c>
      <c r="E18" s="20"/>
      <c r="F18" s="16">
        <f t="shared" si="0"/>
        <v>0</v>
      </c>
      <c r="G18" s="8"/>
    </row>
    <row r="19" spans="1:7" x14ac:dyDescent="0.25">
      <c r="A19" s="12" t="s">
        <v>136</v>
      </c>
      <c r="B19" s="22" t="s">
        <v>137</v>
      </c>
      <c r="C19" s="19" t="s">
        <v>3</v>
      </c>
      <c r="D19" s="15">
        <v>16</v>
      </c>
      <c r="E19" s="20"/>
      <c r="F19" s="16">
        <f t="shared" si="0"/>
        <v>0</v>
      </c>
      <c r="G19" s="8"/>
    </row>
    <row r="20" spans="1:7" x14ac:dyDescent="0.25">
      <c r="A20" s="12" t="s">
        <v>134</v>
      </c>
      <c r="B20" s="22" t="s">
        <v>135</v>
      </c>
      <c r="C20" s="19" t="s">
        <v>3</v>
      </c>
      <c r="D20" s="15">
        <v>26</v>
      </c>
      <c r="E20" s="16"/>
      <c r="F20" s="16">
        <f t="shared" si="0"/>
        <v>0</v>
      </c>
      <c r="G20" s="8"/>
    </row>
    <row r="21" spans="1:7" x14ac:dyDescent="0.25">
      <c r="A21" s="12" t="s">
        <v>132</v>
      </c>
      <c r="B21" s="22" t="s">
        <v>133</v>
      </c>
      <c r="C21" s="19" t="s">
        <v>3</v>
      </c>
      <c r="D21" s="15">
        <v>32</v>
      </c>
      <c r="E21" s="16"/>
      <c r="F21" s="16">
        <f t="shared" si="0"/>
        <v>0</v>
      </c>
      <c r="G21" s="8"/>
    </row>
    <row r="22" spans="1:7" x14ac:dyDescent="0.25">
      <c r="A22" s="12" t="s">
        <v>130</v>
      </c>
      <c r="B22" s="22" t="s">
        <v>131</v>
      </c>
      <c r="C22" s="19" t="s">
        <v>22</v>
      </c>
      <c r="D22" s="15">
        <v>4</v>
      </c>
      <c r="E22" s="20"/>
      <c r="F22" s="16">
        <f t="shared" si="0"/>
        <v>0</v>
      </c>
      <c r="G22" s="8"/>
    </row>
    <row r="23" spans="1:7" x14ac:dyDescent="0.25">
      <c r="A23" s="12" t="s">
        <v>128</v>
      </c>
      <c r="B23" s="22" t="s">
        <v>129</v>
      </c>
      <c r="C23" s="19" t="s">
        <v>3</v>
      </c>
      <c r="D23" s="15">
        <v>38</v>
      </c>
      <c r="E23" s="20"/>
      <c r="F23" s="16">
        <f t="shared" si="0"/>
        <v>0</v>
      </c>
      <c r="G23" s="8"/>
    </row>
    <row r="24" spans="1:7" ht="21" x14ac:dyDescent="0.25">
      <c r="A24" s="12" t="s">
        <v>127</v>
      </c>
      <c r="B24" s="13" t="s">
        <v>168</v>
      </c>
      <c r="C24" s="21" t="s">
        <v>22</v>
      </c>
      <c r="D24" s="15">
        <v>6</v>
      </c>
      <c r="E24" s="16"/>
      <c r="F24" s="16">
        <f t="shared" si="0"/>
        <v>0</v>
      </c>
      <c r="G24" s="8"/>
    </row>
    <row r="25" spans="1:7" x14ac:dyDescent="0.25">
      <c r="A25" s="12" t="s">
        <v>126</v>
      </c>
      <c r="B25" s="32" t="s">
        <v>178</v>
      </c>
      <c r="C25" s="19" t="s">
        <v>22</v>
      </c>
      <c r="D25" s="15">
        <v>1</v>
      </c>
      <c r="E25" s="16"/>
      <c r="F25" s="16">
        <f t="shared" si="0"/>
        <v>0</v>
      </c>
      <c r="G25" s="8"/>
    </row>
    <row r="26" spans="1:7" x14ac:dyDescent="0.25">
      <c r="A26" s="12" t="s">
        <v>125</v>
      </c>
      <c r="B26" s="13" t="s">
        <v>186</v>
      </c>
      <c r="C26" s="21" t="s">
        <v>3</v>
      </c>
      <c r="D26" s="15">
        <v>1</v>
      </c>
      <c r="E26" s="16"/>
      <c r="F26" s="16">
        <f t="shared" si="0"/>
        <v>0</v>
      </c>
      <c r="G26" s="8"/>
    </row>
    <row r="27" spans="1:7" x14ac:dyDescent="0.25">
      <c r="A27" s="12" t="s">
        <v>123</v>
      </c>
      <c r="B27" s="13" t="s">
        <v>124</v>
      </c>
      <c r="C27" s="21" t="s">
        <v>22</v>
      </c>
      <c r="D27" s="15">
        <v>4</v>
      </c>
      <c r="E27" s="16"/>
      <c r="F27" s="16">
        <f t="shared" si="0"/>
        <v>0</v>
      </c>
      <c r="G27" s="8"/>
    </row>
    <row r="28" spans="1:7" x14ac:dyDescent="0.25">
      <c r="A28" s="12" t="s">
        <v>121</v>
      </c>
      <c r="B28" s="13" t="s">
        <v>122</v>
      </c>
      <c r="C28" s="21" t="s">
        <v>22</v>
      </c>
      <c r="D28" s="15">
        <v>1</v>
      </c>
      <c r="E28" s="16"/>
      <c r="F28" s="16">
        <f t="shared" si="0"/>
        <v>0</v>
      </c>
      <c r="G28" s="8"/>
    </row>
    <row r="29" spans="1:7" x14ac:dyDescent="0.25">
      <c r="A29" s="12" t="s">
        <v>119</v>
      </c>
      <c r="B29" s="13" t="s">
        <v>120</v>
      </c>
      <c r="C29" s="21" t="s">
        <v>3</v>
      </c>
      <c r="D29" s="15">
        <v>1</v>
      </c>
      <c r="E29" s="16"/>
      <c r="F29" s="16">
        <f t="shared" si="0"/>
        <v>0</v>
      </c>
      <c r="G29" s="8"/>
    </row>
    <row r="30" spans="1:7" x14ac:dyDescent="0.25">
      <c r="A30" s="12" t="s">
        <v>117</v>
      </c>
      <c r="B30" s="13" t="s">
        <v>118</v>
      </c>
      <c r="C30" s="21" t="s">
        <v>22</v>
      </c>
      <c r="D30" s="15">
        <v>1</v>
      </c>
      <c r="E30" s="16"/>
      <c r="F30" s="16">
        <f t="shared" si="0"/>
        <v>0</v>
      </c>
      <c r="G30" s="8"/>
    </row>
    <row r="31" spans="1:7" x14ac:dyDescent="0.25">
      <c r="A31" s="12" t="s">
        <v>114</v>
      </c>
      <c r="B31" s="29" t="s">
        <v>116</v>
      </c>
      <c r="C31" s="19" t="s">
        <v>115</v>
      </c>
      <c r="D31" s="15">
        <v>4</v>
      </c>
      <c r="E31" s="20"/>
      <c r="F31" s="16">
        <f t="shared" si="0"/>
        <v>0</v>
      </c>
      <c r="G31" s="8"/>
    </row>
    <row r="32" spans="1:7" x14ac:dyDescent="0.25">
      <c r="A32" s="12" t="s">
        <v>112</v>
      </c>
      <c r="B32" s="18" t="s">
        <v>113</v>
      </c>
      <c r="C32" s="21" t="s">
        <v>3</v>
      </c>
      <c r="D32" s="15">
        <v>14</v>
      </c>
      <c r="E32" s="16"/>
      <c r="F32" s="16">
        <f t="shared" si="0"/>
        <v>0</v>
      </c>
      <c r="G32" s="8"/>
    </row>
    <row r="33" spans="1:7" x14ac:dyDescent="0.25">
      <c r="A33" s="12" t="s">
        <v>110</v>
      </c>
      <c r="B33" s="13" t="s">
        <v>111</v>
      </c>
      <c r="C33" s="21" t="s">
        <v>3</v>
      </c>
      <c r="D33" s="15">
        <v>6</v>
      </c>
      <c r="E33" s="16"/>
      <c r="F33" s="16">
        <f t="shared" si="0"/>
        <v>0</v>
      </c>
      <c r="G33" s="8"/>
    </row>
    <row r="34" spans="1:7" x14ac:dyDescent="0.25">
      <c r="A34" s="12" t="s">
        <v>108</v>
      </c>
      <c r="B34" s="13" t="s">
        <v>109</v>
      </c>
      <c r="C34" s="21" t="s">
        <v>3</v>
      </c>
      <c r="D34" s="15">
        <v>25</v>
      </c>
      <c r="E34" s="16"/>
      <c r="F34" s="16">
        <f t="shared" si="0"/>
        <v>0</v>
      </c>
      <c r="G34" s="8"/>
    </row>
    <row r="35" spans="1:7" x14ac:dyDescent="0.25">
      <c r="A35" s="12" t="s">
        <v>106</v>
      </c>
      <c r="B35" s="13" t="s">
        <v>107</v>
      </c>
      <c r="C35" s="21" t="s">
        <v>3</v>
      </c>
      <c r="D35" s="15">
        <v>46</v>
      </c>
      <c r="E35" s="16"/>
      <c r="F35" s="16">
        <f t="shared" si="0"/>
        <v>0</v>
      </c>
      <c r="G35" s="8"/>
    </row>
    <row r="36" spans="1:7" x14ac:dyDescent="0.25">
      <c r="A36" s="12" t="s">
        <v>105</v>
      </c>
      <c r="B36" s="13" t="s">
        <v>203</v>
      </c>
      <c r="C36" s="21" t="s">
        <v>3</v>
      </c>
      <c r="D36" s="15">
        <v>10</v>
      </c>
      <c r="E36" s="16"/>
      <c r="F36" s="16">
        <f t="shared" si="0"/>
        <v>0</v>
      </c>
      <c r="G36" s="8"/>
    </row>
    <row r="37" spans="1:7" x14ac:dyDescent="0.25">
      <c r="A37" s="12" t="s">
        <v>104</v>
      </c>
      <c r="B37" s="13" t="s">
        <v>182</v>
      </c>
      <c r="C37" s="21" t="s">
        <v>22</v>
      </c>
      <c r="D37" s="15">
        <v>10</v>
      </c>
      <c r="E37" s="16"/>
      <c r="F37" s="16">
        <f t="shared" si="0"/>
        <v>0</v>
      </c>
      <c r="G37" s="8"/>
    </row>
    <row r="38" spans="1:7" x14ac:dyDescent="0.25">
      <c r="A38" s="12" t="s">
        <v>103</v>
      </c>
      <c r="B38" s="13" t="s">
        <v>169</v>
      </c>
      <c r="C38" s="21" t="s">
        <v>22</v>
      </c>
      <c r="D38" s="15">
        <v>4</v>
      </c>
      <c r="E38" s="16"/>
      <c r="F38" s="16">
        <f t="shared" si="0"/>
        <v>0</v>
      </c>
      <c r="G38" s="8"/>
    </row>
    <row r="39" spans="1:7" x14ac:dyDescent="0.25">
      <c r="A39" s="12" t="s">
        <v>102</v>
      </c>
      <c r="B39" s="17" t="s">
        <v>170</v>
      </c>
      <c r="C39" s="21" t="s">
        <v>22</v>
      </c>
      <c r="D39" s="15">
        <v>6</v>
      </c>
      <c r="E39" s="16"/>
      <c r="F39" s="16">
        <f t="shared" si="0"/>
        <v>0</v>
      </c>
      <c r="G39" s="8"/>
    </row>
    <row r="40" spans="1:7" x14ac:dyDescent="0.25">
      <c r="A40" s="12" t="s">
        <v>101</v>
      </c>
      <c r="B40" s="13" t="s">
        <v>171</v>
      </c>
      <c r="C40" s="21" t="s">
        <v>22</v>
      </c>
      <c r="D40" s="15">
        <v>4</v>
      </c>
      <c r="E40" s="16"/>
      <c r="F40" s="16">
        <f t="shared" si="0"/>
        <v>0</v>
      </c>
      <c r="G40" s="8"/>
    </row>
    <row r="41" spans="1:7" x14ac:dyDescent="0.25">
      <c r="A41" s="12" t="s">
        <v>100</v>
      </c>
      <c r="B41" s="13" t="s">
        <v>172</v>
      </c>
      <c r="C41" s="21" t="s">
        <v>22</v>
      </c>
      <c r="D41" s="15">
        <v>6</v>
      </c>
      <c r="E41" s="16"/>
      <c r="F41" s="16">
        <f t="shared" ref="F41:F67" si="1">D41*E41</f>
        <v>0</v>
      </c>
      <c r="G41" s="8"/>
    </row>
    <row r="42" spans="1:7" x14ac:dyDescent="0.25">
      <c r="A42" s="12" t="s">
        <v>99</v>
      </c>
      <c r="B42" s="13" t="s">
        <v>173</v>
      </c>
      <c r="C42" s="21" t="s">
        <v>3</v>
      </c>
      <c r="D42" s="15">
        <v>10</v>
      </c>
      <c r="E42" s="16"/>
      <c r="F42" s="16">
        <f t="shared" si="1"/>
        <v>0</v>
      </c>
      <c r="G42" s="8"/>
    </row>
    <row r="43" spans="1:7" x14ac:dyDescent="0.25">
      <c r="A43" s="12" t="s">
        <v>98</v>
      </c>
      <c r="B43" s="24" t="s">
        <v>188</v>
      </c>
      <c r="C43" s="21" t="s">
        <v>3</v>
      </c>
      <c r="D43" s="15">
        <v>2</v>
      </c>
      <c r="E43" s="16"/>
      <c r="F43" s="16">
        <f t="shared" si="1"/>
        <v>0</v>
      </c>
      <c r="G43" s="8"/>
    </row>
    <row r="44" spans="1:7" x14ac:dyDescent="0.25">
      <c r="A44" s="12" t="s">
        <v>97</v>
      </c>
      <c r="B44" s="13" t="s">
        <v>189</v>
      </c>
      <c r="C44" s="21" t="s">
        <v>3</v>
      </c>
      <c r="D44" s="15">
        <v>2</v>
      </c>
      <c r="E44" s="16"/>
      <c r="F44" s="16">
        <f t="shared" si="1"/>
        <v>0</v>
      </c>
      <c r="G44" s="8"/>
    </row>
    <row r="45" spans="1:7" x14ac:dyDescent="0.25">
      <c r="A45" s="12" t="s">
        <v>96</v>
      </c>
      <c r="B45" s="13" t="s">
        <v>190</v>
      </c>
      <c r="C45" s="21" t="s">
        <v>3</v>
      </c>
      <c r="D45" s="15">
        <v>1</v>
      </c>
      <c r="E45" s="16"/>
      <c r="F45" s="16">
        <f t="shared" si="1"/>
        <v>0</v>
      </c>
      <c r="G45" s="8"/>
    </row>
    <row r="46" spans="1:7" x14ac:dyDescent="0.25">
      <c r="A46" s="12" t="s">
        <v>95</v>
      </c>
      <c r="B46" s="13" t="s">
        <v>191</v>
      </c>
      <c r="C46" s="21" t="s">
        <v>3</v>
      </c>
      <c r="D46" s="15">
        <v>2</v>
      </c>
      <c r="E46" s="16"/>
      <c r="F46" s="16">
        <f t="shared" si="1"/>
        <v>0</v>
      </c>
      <c r="G46" s="8"/>
    </row>
    <row r="47" spans="1:7" x14ac:dyDescent="0.25">
      <c r="A47" s="12" t="s">
        <v>94</v>
      </c>
      <c r="B47" s="13" t="s">
        <v>192</v>
      </c>
      <c r="C47" s="21" t="s">
        <v>3</v>
      </c>
      <c r="D47" s="15">
        <v>2</v>
      </c>
      <c r="E47" s="16"/>
      <c r="F47" s="16">
        <f t="shared" si="1"/>
        <v>0</v>
      </c>
      <c r="G47" s="8"/>
    </row>
    <row r="48" spans="1:7" x14ac:dyDescent="0.25">
      <c r="A48" s="12" t="s">
        <v>93</v>
      </c>
      <c r="B48" s="13" t="s">
        <v>174</v>
      </c>
      <c r="C48" s="21" t="s">
        <v>3</v>
      </c>
      <c r="D48" s="15">
        <v>2</v>
      </c>
      <c r="E48" s="16"/>
      <c r="F48" s="16">
        <f t="shared" si="1"/>
        <v>0</v>
      </c>
      <c r="G48" s="8"/>
    </row>
    <row r="49" spans="1:7" x14ac:dyDescent="0.25">
      <c r="A49" s="12" t="s">
        <v>92</v>
      </c>
      <c r="B49" s="17" t="s">
        <v>193</v>
      </c>
      <c r="C49" s="21" t="s">
        <v>3</v>
      </c>
      <c r="D49" s="15">
        <v>2</v>
      </c>
      <c r="E49" s="16"/>
      <c r="F49" s="16">
        <f t="shared" si="1"/>
        <v>0</v>
      </c>
      <c r="G49" s="8"/>
    </row>
    <row r="50" spans="1:7" x14ac:dyDescent="0.25">
      <c r="A50" s="12" t="s">
        <v>91</v>
      </c>
      <c r="B50" s="13" t="s">
        <v>90</v>
      </c>
      <c r="C50" s="21" t="s">
        <v>3</v>
      </c>
      <c r="D50" s="15">
        <v>1</v>
      </c>
      <c r="E50" s="16"/>
      <c r="F50" s="16">
        <f t="shared" si="1"/>
        <v>0</v>
      </c>
      <c r="G50" s="8"/>
    </row>
    <row r="51" spans="1:7" x14ac:dyDescent="0.25">
      <c r="A51" s="12" t="s">
        <v>89</v>
      </c>
      <c r="B51" s="13" t="s">
        <v>88</v>
      </c>
      <c r="C51" s="21" t="s">
        <v>3</v>
      </c>
      <c r="D51" s="15">
        <v>1</v>
      </c>
      <c r="E51" s="16"/>
      <c r="F51" s="16">
        <f t="shared" si="1"/>
        <v>0</v>
      </c>
      <c r="G51" s="8"/>
    </row>
    <row r="52" spans="1:7" x14ac:dyDescent="0.25">
      <c r="A52" s="12" t="s">
        <v>87</v>
      </c>
      <c r="B52" s="13" t="s">
        <v>86</v>
      </c>
      <c r="C52" s="21" t="s">
        <v>3</v>
      </c>
      <c r="D52" s="15">
        <v>2</v>
      </c>
      <c r="E52" s="16"/>
      <c r="F52" s="16">
        <f t="shared" si="1"/>
        <v>0</v>
      </c>
      <c r="G52" s="8"/>
    </row>
    <row r="53" spans="1:7" x14ac:dyDescent="0.25">
      <c r="A53" s="12" t="s">
        <v>85</v>
      </c>
      <c r="B53" s="13" t="s">
        <v>183</v>
      </c>
      <c r="C53" s="21" t="s">
        <v>3</v>
      </c>
      <c r="D53" s="15">
        <v>5</v>
      </c>
      <c r="E53" s="16"/>
      <c r="F53" s="16">
        <f t="shared" si="1"/>
        <v>0</v>
      </c>
      <c r="G53" s="8"/>
    </row>
    <row r="54" spans="1:7" x14ac:dyDescent="0.25">
      <c r="A54" s="12" t="s">
        <v>84</v>
      </c>
      <c r="B54" s="13" t="s">
        <v>83</v>
      </c>
      <c r="C54" s="21" t="s">
        <v>3</v>
      </c>
      <c r="D54" s="15">
        <v>5</v>
      </c>
      <c r="E54" s="16"/>
      <c r="F54" s="16">
        <f t="shared" si="1"/>
        <v>0</v>
      </c>
      <c r="G54" s="8"/>
    </row>
    <row r="55" spans="1:7" x14ac:dyDescent="0.25">
      <c r="A55" s="12" t="s">
        <v>82</v>
      </c>
      <c r="B55" s="13" t="s">
        <v>81</v>
      </c>
      <c r="C55" s="21" t="s">
        <v>3</v>
      </c>
      <c r="D55" s="15">
        <v>2</v>
      </c>
      <c r="E55" s="16"/>
      <c r="F55" s="16">
        <f t="shared" si="1"/>
        <v>0</v>
      </c>
      <c r="G55" s="8"/>
    </row>
    <row r="56" spans="1:7" x14ac:dyDescent="0.25">
      <c r="A56" s="12" t="s">
        <v>80</v>
      </c>
      <c r="B56" s="13" t="s">
        <v>194</v>
      </c>
      <c r="C56" s="21" t="s">
        <v>3</v>
      </c>
      <c r="D56" s="15">
        <v>2</v>
      </c>
      <c r="E56" s="16"/>
      <c r="F56" s="16">
        <f t="shared" si="1"/>
        <v>0</v>
      </c>
      <c r="G56" s="8"/>
    </row>
    <row r="57" spans="1:7" x14ac:dyDescent="0.25">
      <c r="A57" s="12" t="s">
        <v>79</v>
      </c>
      <c r="B57" s="13" t="s">
        <v>78</v>
      </c>
      <c r="C57" s="21" t="s">
        <v>3</v>
      </c>
      <c r="D57" s="15">
        <v>38</v>
      </c>
      <c r="E57" s="16"/>
      <c r="F57" s="16">
        <f t="shared" si="1"/>
        <v>0</v>
      </c>
      <c r="G57" s="8"/>
    </row>
    <row r="58" spans="1:7" x14ac:dyDescent="0.25">
      <c r="A58" s="12" t="s">
        <v>77</v>
      </c>
      <c r="B58" s="13" t="s">
        <v>76</v>
      </c>
      <c r="C58" s="21" t="s">
        <v>3</v>
      </c>
      <c r="D58" s="15">
        <v>20</v>
      </c>
      <c r="E58" s="16"/>
      <c r="F58" s="16">
        <f t="shared" si="1"/>
        <v>0</v>
      </c>
      <c r="G58" s="5"/>
    </row>
    <row r="59" spans="1:7" x14ac:dyDescent="0.25">
      <c r="A59" s="12" t="s">
        <v>75</v>
      </c>
      <c r="B59" s="13" t="s">
        <v>74</v>
      </c>
      <c r="C59" s="21" t="s">
        <v>3</v>
      </c>
      <c r="D59" s="15">
        <v>1</v>
      </c>
      <c r="E59" s="16"/>
      <c r="F59" s="16">
        <f t="shared" si="1"/>
        <v>0</v>
      </c>
      <c r="G59" s="5"/>
    </row>
    <row r="60" spans="1:7" x14ac:dyDescent="0.25">
      <c r="A60" s="12" t="s">
        <v>73</v>
      </c>
      <c r="B60" s="13" t="s">
        <v>187</v>
      </c>
      <c r="C60" s="21" t="s">
        <v>3</v>
      </c>
      <c r="D60" s="15">
        <v>5</v>
      </c>
      <c r="E60" s="16"/>
      <c r="F60" s="16">
        <f t="shared" si="1"/>
        <v>0</v>
      </c>
      <c r="G60" s="5"/>
    </row>
    <row r="61" spans="1:7" x14ac:dyDescent="0.25">
      <c r="A61" s="12" t="s">
        <v>72</v>
      </c>
      <c r="B61" s="13" t="s">
        <v>71</v>
      </c>
      <c r="C61" s="21" t="s">
        <v>3</v>
      </c>
      <c r="D61" s="15">
        <v>12</v>
      </c>
      <c r="E61" s="16"/>
      <c r="F61" s="16">
        <f t="shared" si="1"/>
        <v>0</v>
      </c>
      <c r="G61" s="5"/>
    </row>
    <row r="62" spans="1:7" x14ac:dyDescent="0.25">
      <c r="A62" s="12" t="s">
        <v>70</v>
      </c>
      <c r="B62" s="13" t="s">
        <v>69</v>
      </c>
      <c r="C62" s="21" t="s">
        <v>3</v>
      </c>
      <c r="D62" s="15">
        <v>20</v>
      </c>
      <c r="E62" s="16"/>
      <c r="F62" s="16">
        <f t="shared" si="1"/>
        <v>0</v>
      </c>
      <c r="G62" s="5"/>
    </row>
    <row r="63" spans="1:7" x14ac:dyDescent="0.25">
      <c r="A63" s="12" t="s">
        <v>68</v>
      </c>
      <c r="B63" s="13" t="s">
        <v>67</v>
      </c>
      <c r="C63" s="21" t="s">
        <v>3</v>
      </c>
      <c r="D63" s="15">
        <v>10</v>
      </c>
      <c r="E63" s="16"/>
      <c r="F63" s="16">
        <f t="shared" si="1"/>
        <v>0</v>
      </c>
      <c r="G63" s="5"/>
    </row>
    <row r="64" spans="1:7" x14ac:dyDescent="0.25">
      <c r="A64" s="12" t="s">
        <v>66</v>
      </c>
      <c r="B64" s="13" t="s">
        <v>65</v>
      </c>
      <c r="C64" s="21" t="s">
        <v>3</v>
      </c>
      <c r="D64" s="15">
        <v>22</v>
      </c>
      <c r="E64" s="16"/>
      <c r="F64" s="16">
        <f t="shared" si="1"/>
        <v>0</v>
      </c>
      <c r="G64" s="5"/>
    </row>
    <row r="65" spans="1:7" x14ac:dyDescent="0.25">
      <c r="A65" s="12" t="s">
        <v>64</v>
      </c>
      <c r="B65" s="13" t="s">
        <v>63</v>
      </c>
      <c r="C65" s="21" t="s">
        <v>3</v>
      </c>
      <c r="D65" s="15">
        <v>22</v>
      </c>
      <c r="E65" s="16"/>
      <c r="F65" s="16">
        <f t="shared" si="1"/>
        <v>0</v>
      </c>
      <c r="G65" s="5"/>
    </row>
    <row r="66" spans="1:7" x14ac:dyDescent="0.25">
      <c r="A66" s="12" t="s">
        <v>62</v>
      </c>
      <c r="B66" s="13" t="s">
        <v>61</v>
      </c>
      <c r="C66" s="21" t="s">
        <v>3</v>
      </c>
      <c r="D66" s="15">
        <v>5</v>
      </c>
      <c r="E66" s="16"/>
      <c r="F66" s="16">
        <f t="shared" si="1"/>
        <v>0</v>
      </c>
      <c r="G66" s="5"/>
    </row>
    <row r="67" spans="1:7" x14ac:dyDescent="0.25">
      <c r="A67" s="12" t="s">
        <v>60</v>
      </c>
      <c r="B67" s="28" t="s">
        <v>55</v>
      </c>
      <c r="C67" s="21" t="s">
        <v>3</v>
      </c>
      <c r="D67" s="15">
        <v>3</v>
      </c>
      <c r="E67" s="16"/>
      <c r="F67" s="16">
        <f t="shared" si="1"/>
        <v>0</v>
      </c>
      <c r="G67" s="5"/>
    </row>
    <row r="68" spans="1:7" x14ac:dyDescent="0.25">
      <c r="A68" s="12" t="s">
        <v>59</v>
      </c>
      <c r="B68" s="13" t="s">
        <v>48</v>
      </c>
      <c r="C68" s="21" t="s">
        <v>3</v>
      </c>
      <c r="D68" s="15">
        <v>2</v>
      </c>
      <c r="E68" s="16"/>
      <c r="F68" s="16">
        <f t="shared" ref="F68:F95" si="2">D68*E68</f>
        <v>0</v>
      </c>
      <c r="G68" s="5"/>
    </row>
    <row r="69" spans="1:7" x14ac:dyDescent="0.25">
      <c r="A69" s="12" t="s">
        <v>58</v>
      </c>
      <c r="B69" s="13" t="s">
        <v>46</v>
      </c>
      <c r="C69" s="21" t="s">
        <v>3</v>
      </c>
      <c r="D69" s="15">
        <v>2</v>
      </c>
      <c r="E69" s="16"/>
      <c r="F69" s="16">
        <f t="shared" si="2"/>
        <v>0</v>
      </c>
      <c r="G69" s="5"/>
    </row>
    <row r="70" spans="1:7" x14ac:dyDescent="0.25">
      <c r="A70" s="12" t="s">
        <v>57</v>
      </c>
      <c r="B70" s="13" t="s">
        <v>44</v>
      </c>
      <c r="C70" s="21" t="s">
        <v>3</v>
      </c>
      <c r="D70" s="15">
        <v>13</v>
      </c>
      <c r="E70" s="25"/>
      <c r="F70" s="16">
        <f t="shared" si="2"/>
        <v>0</v>
      </c>
      <c r="G70" s="5"/>
    </row>
    <row r="71" spans="1:7" x14ac:dyDescent="0.25">
      <c r="A71" s="12" t="s">
        <v>56</v>
      </c>
      <c r="B71" s="13" t="s">
        <v>42</v>
      </c>
      <c r="C71" s="26" t="s">
        <v>39</v>
      </c>
      <c r="D71" s="15">
        <v>4</v>
      </c>
      <c r="E71" s="25"/>
      <c r="F71" s="16">
        <f t="shared" si="2"/>
        <v>0</v>
      </c>
      <c r="G71" s="5"/>
    </row>
    <row r="72" spans="1:7" x14ac:dyDescent="0.25">
      <c r="A72" s="12" t="s">
        <v>54</v>
      </c>
      <c r="B72" s="13" t="s">
        <v>40</v>
      </c>
      <c r="C72" s="26" t="s">
        <v>39</v>
      </c>
      <c r="D72" s="15">
        <v>2</v>
      </c>
      <c r="E72" s="25"/>
      <c r="F72" s="16">
        <f t="shared" si="2"/>
        <v>0</v>
      </c>
      <c r="G72" s="5"/>
    </row>
    <row r="73" spans="1:7" x14ac:dyDescent="0.25">
      <c r="A73" s="12" t="s">
        <v>53</v>
      </c>
      <c r="B73" s="30" t="s">
        <v>202</v>
      </c>
      <c r="C73" s="26" t="s">
        <v>37</v>
      </c>
      <c r="D73" s="15">
        <v>1</v>
      </c>
      <c r="E73" s="25"/>
      <c r="F73" s="16">
        <f t="shared" si="2"/>
        <v>0</v>
      </c>
      <c r="G73" s="5"/>
    </row>
    <row r="74" spans="1:7" x14ac:dyDescent="0.25">
      <c r="A74" s="12" t="s">
        <v>52</v>
      </c>
      <c r="B74" s="30" t="s">
        <v>175</v>
      </c>
      <c r="C74" s="26" t="s">
        <v>35</v>
      </c>
      <c r="D74" s="15">
        <v>1</v>
      </c>
      <c r="E74" s="25"/>
      <c r="F74" s="16">
        <f t="shared" si="2"/>
        <v>0</v>
      </c>
      <c r="G74" s="5"/>
    </row>
    <row r="75" spans="1:7" x14ac:dyDescent="0.25">
      <c r="A75" s="12" t="s">
        <v>51</v>
      </c>
      <c r="B75" s="30" t="s">
        <v>201</v>
      </c>
      <c r="C75" s="26" t="s">
        <v>3</v>
      </c>
      <c r="D75" s="15">
        <v>1</v>
      </c>
      <c r="E75" s="25"/>
      <c r="F75" s="16">
        <f t="shared" si="2"/>
        <v>0</v>
      </c>
      <c r="G75" s="5"/>
    </row>
    <row r="76" spans="1:7" x14ac:dyDescent="0.25">
      <c r="A76" s="12" t="s">
        <v>50</v>
      </c>
      <c r="B76" s="30" t="s">
        <v>184</v>
      </c>
      <c r="C76" s="26" t="s">
        <v>3</v>
      </c>
      <c r="D76" s="15">
        <v>6</v>
      </c>
      <c r="E76" s="25"/>
      <c r="F76" s="16">
        <f t="shared" si="2"/>
        <v>0</v>
      </c>
      <c r="G76" s="5"/>
    </row>
    <row r="77" spans="1:7" x14ac:dyDescent="0.25">
      <c r="A77" s="12" t="s">
        <v>49</v>
      </c>
      <c r="B77" s="30" t="s">
        <v>195</v>
      </c>
      <c r="C77" s="26" t="s">
        <v>3</v>
      </c>
      <c r="D77" s="15">
        <v>5</v>
      </c>
      <c r="E77" s="25"/>
      <c r="F77" s="16">
        <f t="shared" si="2"/>
        <v>0</v>
      </c>
      <c r="G77" s="5"/>
    </row>
    <row r="78" spans="1:7" x14ac:dyDescent="0.25">
      <c r="A78" s="12" t="s">
        <v>47</v>
      </c>
      <c r="B78" s="30" t="s">
        <v>200</v>
      </c>
      <c r="C78" s="26" t="s">
        <v>3</v>
      </c>
      <c r="D78" s="15">
        <v>1</v>
      </c>
      <c r="E78" s="25"/>
      <c r="F78" s="16">
        <f t="shared" si="2"/>
        <v>0</v>
      </c>
      <c r="G78" s="5"/>
    </row>
    <row r="79" spans="1:7" ht="22.5" x14ac:dyDescent="0.25">
      <c r="A79" s="12" t="s">
        <v>45</v>
      </c>
      <c r="B79" s="31" t="s">
        <v>199</v>
      </c>
      <c r="C79" s="26" t="s">
        <v>3</v>
      </c>
      <c r="D79" s="15">
        <v>2</v>
      </c>
      <c r="E79" s="25"/>
      <c r="F79" s="16">
        <f t="shared" si="2"/>
        <v>0</v>
      </c>
      <c r="G79" s="5"/>
    </row>
    <row r="80" spans="1:7" x14ac:dyDescent="0.25">
      <c r="A80" s="12" t="s">
        <v>43</v>
      </c>
      <c r="B80" s="30" t="s">
        <v>28</v>
      </c>
      <c r="C80" s="26" t="s">
        <v>3</v>
      </c>
      <c r="D80" s="15">
        <v>55</v>
      </c>
      <c r="E80" s="25"/>
      <c r="F80" s="16">
        <f t="shared" si="2"/>
        <v>0</v>
      </c>
      <c r="G80" s="5"/>
    </row>
    <row r="81" spans="1:7" x14ac:dyDescent="0.25">
      <c r="A81" s="12" t="s">
        <v>41</v>
      </c>
      <c r="B81" s="30" t="s">
        <v>26</v>
      </c>
      <c r="C81" s="26" t="s">
        <v>3</v>
      </c>
      <c r="D81" s="15">
        <v>21</v>
      </c>
      <c r="E81" s="25"/>
      <c r="F81" s="16">
        <f t="shared" si="2"/>
        <v>0</v>
      </c>
      <c r="G81" s="5"/>
    </row>
    <row r="82" spans="1:7" x14ac:dyDescent="0.25">
      <c r="A82" s="12" t="s">
        <v>38</v>
      </c>
      <c r="B82" s="30" t="s">
        <v>24</v>
      </c>
      <c r="C82" s="26" t="s">
        <v>3</v>
      </c>
      <c r="D82" s="15">
        <v>1</v>
      </c>
      <c r="E82" s="25"/>
      <c r="F82" s="16">
        <f t="shared" si="2"/>
        <v>0</v>
      </c>
      <c r="G82" s="5"/>
    </row>
    <row r="83" spans="1:7" x14ac:dyDescent="0.25">
      <c r="A83" s="12" t="s">
        <v>36</v>
      </c>
      <c r="B83" s="30" t="s">
        <v>20</v>
      </c>
      <c r="C83" s="26" t="s">
        <v>3</v>
      </c>
      <c r="D83" s="27">
        <v>1</v>
      </c>
      <c r="E83" s="25"/>
      <c r="F83" s="16">
        <f t="shared" si="2"/>
        <v>0</v>
      </c>
      <c r="G83" s="5"/>
    </row>
    <row r="84" spans="1:7" x14ac:dyDescent="0.25">
      <c r="A84" s="12" t="s">
        <v>34</v>
      </c>
      <c r="B84" s="30" t="s">
        <v>18</v>
      </c>
      <c r="C84" s="26" t="s">
        <v>3</v>
      </c>
      <c r="D84" s="27">
        <v>4</v>
      </c>
      <c r="E84" s="25"/>
      <c r="F84" s="16">
        <f t="shared" si="2"/>
        <v>0</v>
      </c>
      <c r="G84" s="5"/>
    </row>
    <row r="85" spans="1:7" x14ac:dyDescent="0.25">
      <c r="A85" s="12" t="s">
        <v>33</v>
      </c>
      <c r="B85" s="30" t="s">
        <v>198</v>
      </c>
      <c r="C85" s="26" t="s">
        <v>3</v>
      </c>
      <c r="D85" s="27">
        <v>2</v>
      </c>
      <c r="E85" s="25"/>
      <c r="F85" s="16">
        <f t="shared" si="2"/>
        <v>0</v>
      </c>
      <c r="G85" s="5"/>
    </row>
    <row r="86" spans="1:7" x14ac:dyDescent="0.25">
      <c r="A86" s="12" t="s">
        <v>32</v>
      </c>
      <c r="B86" s="30" t="s">
        <v>15</v>
      </c>
      <c r="C86" s="26" t="s">
        <v>3</v>
      </c>
      <c r="D86" s="27">
        <v>1</v>
      </c>
      <c r="E86" s="25"/>
      <c r="F86" s="16">
        <f t="shared" si="2"/>
        <v>0</v>
      </c>
      <c r="G86" s="5"/>
    </row>
    <row r="87" spans="1:7" x14ac:dyDescent="0.25">
      <c r="A87" s="12" t="s">
        <v>31</v>
      </c>
      <c r="B87" s="30" t="s">
        <v>13</v>
      </c>
      <c r="C87" s="26" t="s">
        <v>3</v>
      </c>
      <c r="D87" s="27">
        <v>4</v>
      </c>
      <c r="E87" s="25"/>
      <c r="F87" s="16">
        <f t="shared" si="2"/>
        <v>0</v>
      </c>
      <c r="G87" s="5"/>
    </row>
    <row r="88" spans="1:7" x14ac:dyDescent="0.25">
      <c r="A88" s="12" t="s">
        <v>30</v>
      </c>
      <c r="B88" s="30" t="s">
        <v>11</v>
      </c>
      <c r="C88" s="26" t="s">
        <v>3</v>
      </c>
      <c r="D88" s="27">
        <v>6</v>
      </c>
      <c r="E88" s="25"/>
      <c r="F88" s="16">
        <f t="shared" si="2"/>
        <v>0</v>
      </c>
      <c r="G88" s="5"/>
    </row>
    <row r="89" spans="1:7" x14ac:dyDescent="0.25">
      <c r="A89" s="12" t="s">
        <v>29</v>
      </c>
      <c r="B89" s="30" t="s">
        <v>9</v>
      </c>
      <c r="C89" s="26" t="s">
        <v>3</v>
      </c>
      <c r="D89" s="27">
        <v>2</v>
      </c>
      <c r="E89" s="25"/>
      <c r="F89" s="16">
        <f t="shared" si="2"/>
        <v>0</v>
      </c>
      <c r="G89" s="5"/>
    </row>
    <row r="90" spans="1:7" x14ac:dyDescent="0.25">
      <c r="A90" s="12" t="s">
        <v>27</v>
      </c>
      <c r="B90" s="30" t="s">
        <v>197</v>
      </c>
      <c r="C90" s="26" t="s">
        <v>3</v>
      </c>
      <c r="D90" s="27">
        <v>2</v>
      </c>
      <c r="E90" s="25"/>
      <c r="F90" s="16">
        <f t="shared" si="2"/>
        <v>0</v>
      </c>
      <c r="G90" s="5"/>
    </row>
    <row r="91" spans="1:7" x14ac:dyDescent="0.25">
      <c r="A91" s="12" t="s">
        <v>25</v>
      </c>
      <c r="B91" s="30" t="s">
        <v>7</v>
      </c>
      <c r="C91" s="26" t="s">
        <v>3</v>
      </c>
      <c r="D91" s="27">
        <v>12</v>
      </c>
      <c r="E91" s="25"/>
      <c r="F91" s="16">
        <f t="shared" si="2"/>
        <v>0</v>
      </c>
      <c r="G91" s="5"/>
    </row>
    <row r="92" spans="1:7" x14ac:dyDescent="0.25">
      <c r="A92" s="12" t="s">
        <v>23</v>
      </c>
      <c r="B92" s="30" t="s">
        <v>6</v>
      </c>
      <c r="C92" s="26" t="s">
        <v>3</v>
      </c>
      <c r="D92" s="27">
        <v>12</v>
      </c>
      <c r="E92" s="25"/>
      <c r="F92" s="16">
        <f t="shared" si="2"/>
        <v>0</v>
      </c>
      <c r="G92" s="5"/>
    </row>
    <row r="93" spans="1:7" x14ac:dyDescent="0.25">
      <c r="A93" s="12" t="s">
        <v>21</v>
      </c>
      <c r="B93" s="30" t="s">
        <v>5</v>
      </c>
      <c r="C93" s="26" t="s">
        <v>3</v>
      </c>
      <c r="D93" s="27">
        <v>8</v>
      </c>
      <c r="E93" s="25"/>
      <c r="F93" s="16">
        <f t="shared" si="2"/>
        <v>0</v>
      </c>
      <c r="G93" s="5"/>
    </row>
    <row r="94" spans="1:7" x14ac:dyDescent="0.25">
      <c r="A94" s="12" t="s">
        <v>19</v>
      </c>
      <c r="B94" s="30" t="s">
        <v>179</v>
      </c>
      <c r="C94" s="26" t="s">
        <v>3</v>
      </c>
      <c r="D94" s="27">
        <v>13</v>
      </c>
      <c r="E94" s="25"/>
      <c r="F94" s="16">
        <f t="shared" si="2"/>
        <v>0</v>
      </c>
      <c r="G94" s="5"/>
    </row>
    <row r="95" spans="1:7" x14ac:dyDescent="0.25">
      <c r="A95" s="12" t="s">
        <v>17</v>
      </c>
      <c r="B95" s="30" t="s">
        <v>180</v>
      </c>
      <c r="C95" s="26" t="s">
        <v>3</v>
      </c>
      <c r="D95" s="27">
        <v>12</v>
      </c>
      <c r="E95" s="25"/>
      <c r="F95" s="16">
        <f t="shared" si="2"/>
        <v>0</v>
      </c>
      <c r="G95" s="5"/>
    </row>
    <row r="96" spans="1:7" x14ac:dyDescent="0.25">
      <c r="A96" s="12" t="s">
        <v>16</v>
      </c>
      <c r="B96" s="30" t="s">
        <v>176</v>
      </c>
      <c r="C96" s="26" t="s">
        <v>3</v>
      </c>
      <c r="D96" s="27">
        <v>2</v>
      </c>
      <c r="E96" s="25"/>
      <c r="F96" s="16">
        <f t="shared" ref="F96:F100" si="3">D96*E96</f>
        <v>0</v>
      </c>
      <c r="G96" s="5"/>
    </row>
    <row r="97" spans="1:7" x14ac:dyDescent="0.25">
      <c r="A97" s="12" t="s">
        <v>14</v>
      </c>
      <c r="B97" s="30" t="s">
        <v>205</v>
      </c>
      <c r="C97" s="26" t="s">
        <v>3</v>
      </c>
      <c r="D97" s="27">
        <v>5</v>
      </c>
      <c r="E97" s="25"/>
      <c r="F97" s="16">
        <f t="shared" si="3"/>
        <v>0</v>
      </c>
      <c r="G97" s="5"/>
    </row>
    <row r="98" spans="1:7" x14ac:dyDescent="0.25">
      <c r="A98" s="12" t="s">
        <v>12</v>
      </c>
      <c r="B98" s="30" t="s">
        <v>196</v>
      </c>
      <c r="C98" s="26" t="s">
        <v>3</v>
      </c>
      <c r="D98" s="27">
        <v>8</v>
      </c>
      <c r="E98" s="25"/>
      <c r="F98" s="16">
        <f t="shared" si="3"/>
        <v>0</v>
      </c>
      <c r="G98" s="5"/>
    </row>
    <row r="99" spans="1:7" x14ac:dyDescent="0.25">
      <c r="A99" s="12" t="s">
        <v>10</v>
      </c>
      <c r="B99" s="30" t="s">
        <v>204</v>
      </c>
      <c r="C99" s="26" t="s">
        <v>3</v>
      </c>
      <c r="D99" s="27">
        <v>10</v>
      </c>
      <c r="E99" s="25"/>
      <c r="F99" s="16">
        <f t="shared" si="3"/>
        <v>0</v>
      </c>
      <c r="G99" s="5"/>
    </row>
    <row r="100" spans="1:7" x14ac:dyDescent="0.25">
      <c r="A100" s="12" t="s">
        <v>8</v>
      </c>
      <c r="B100" s="30" t="s">
        <v>4</v>
      </c>
      <c r="C100" s="26" t="s">
        <v>3</v>
      </c>
      <c r="D100" s="27">
        <v>2</v>
      </c>
      <c r="E100" s="25"/>
      <c r="F100" s="16">
        <f t="shared" si="3"/>
        <v>0</v>
      </c>
      <c r="G100" s="5"/>
    </row>
    <row r="101" spans="1:7" ht="30" customHeight="1" x14ac:dyDescent="0.25">
      <c r="A101" s="40"/>
      <c r="B101" s="41"/>
      <c r="C101" s="41"/>
      <c r="D101" s="46" t="s">
        <v>2</v>
      </c>
      <c r="E101" s="47"/>
      <c r="F101" s="6">
        <f>SUM(F8:F100)</f>
        <v>0</v>
      </c>
      <c r="G101" s="40"/>
    </row>
    <row r="102" spans="1:7" ht="30" customHeight="1" x14ac:dyDescent="0.25">
      <c r="A102" s="42"/>
      <c r="B102" s="43"/>
      <c r="C102" s="43"/>
      <c r="D102" s="48" t="s">
        <v>1</v>
      </c>
      <c r="E102" s="49"/>
      <c r="F102" s="7">
        <f>F101*23%</f>
        <v>0</v>
      </c>
      <c r="G102" s="42"/>
    </row>
    <row r="103" spans="1:7" ht="30" customHeight="1" x14ac:dyDescent="0.25">
      <c r="A103" s="44"/>
      <c r="B103" s="45"/>
      <c r="C103" s="45"/>
      <c r="D103" s="48" t="s">
        <v>0</v>
      </c>
      <c r="E103" s="49"/>
      <c r="F103" s="7">
        <f>SUM(F101:F102)</f>
        <v>0</v>
      </c>
      <c r="G103" s="42"/>
    </row>
    <row r="104" spans="1:7" x14ac:dyDescent="0.25">
      <c r="A104" s="38" t="s">
        <v>163</v>
      </c>
      <c r="B104" s="38"/>
      <c r="C104" s="38"/>
      <c r="D104" s="38"/>
      <c r="E104" s="38"/>
      <c r="F104" s="38"/>
      <c r="G104" s="38"/>
    </row>
    <row r="105" spans="1:7" x14ac:dyDescent="0.25">
      <c r="A105" s="38"/>
      <c r="B105" s="38"/>
      <c r="C105" s="38"/>
      <c r="D105" s="38"/>
      <c r="E105" s="38"/>
      <c r="F105" s="38"/>
      <c r="G105" s="38"/>
    </row>
    <row r="106" spans="1:7" x14ac:dyDescent="0.25">
      <c r="A106" s="38"/>
      <c r="B106" s="38"/>
      <c r="C106" s="38"/>
      <c r="D106" s="38"/>
      <c r="E106" s="38"/>
      <c r="F106" s="38"/>
      <c r="G106" s="38"/>
    </row>
    <row r="107" spans="1:7" x14ac:dyDescent="0.25">
      <c r="A107" s="38"/>
      <c r="B107" s="38"/>
      <c r="C107" s="38"/>
      <c r="D107" s="38"/>
      <c r="E107" s="38"/>
      <c r="F107" s="38"/>
      <c r="G107" s="38"/>
    </row>
    <row r="108" spans="1:7" x14ac:dyDescent="0.25">
      <c r="A108" s="38"/>
      <c r="B108" s="38"/>
      <c r="C108" s="38"/>
      <c r="D108" s="38"/>
      <c r="E108" s="38"/>
      <c r="F108" s="38"/>
      <c r="G108" s="38"/>
    </row>
    <row r="109" spans="1:7" x14ac:dyDescent="0.25">
      <c r="A109" s="38"/>
      <c r="B109" s="38"/>
      <c r="C109" s="38"/>
      <c r="D109" s="38"/>
      <c r="E109" s="38"/>
      <c r="F109" s="38"/>
      <c r="G109" s="38"/>
    </row>
  </sheetData>
  <mergeCells count="10">
    <mergeCell ref="C1:G4"/>
    <mergeCell ref="A1:B4"/>
    <mergeCell ref="B5:G5"/>
    <mergeCell ref="A104:G109"/>
    <mergeCell ref="A6:F6"/>
    <mergeCell ref="A101:C103"/>
    <mergeCell ref="D101:E101"/>
    <mergeCell ref="G101:G103"/>
    <mergeCell ref="D102:E102"/>
    <mergeCell ref="D103:E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Kołosowska Ewa</dc:creator>
  <cp:lastModifiedBy>Kołosowska Ewa</cp:lastModifiedBy>
  <dcterms:created xsi:type="dcterms:W3CDTF">2022-06-14T09:17:51Z</dcterms:created>
  <dcterms:modified xsi:type="dcterms:W3CDTF">2023-10-04T07:30:08Z</dcterms:modified>
</cp:coreProperties>
</file>