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60629130914451\"/>
    </mc:Choice>
  </mc:AlternateContent>
  <xr:revisionPtr revIDLastSave="0" documentId="13_ncr:1_{8471307B-0C73-44FA-92C6-D17FCCB0962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I20" i="1"/>
  <c r="J20" i="1" s="1"/>
  <c r="L20" i="1" s="1"/>
  <c r="K20" i="1"/>
  <c r="K7" i="1"/>
  <c r="I7" i="1"/>
  <c r="J7" i="1" s="1"/>
  <c r="L7" i="1" s="1"/>
  <c r="L21" i="1" l="1"/>
  <c r="K21" i="1"/>
</calcChain>
</file>

<file path=xl/sharedStrings.xml><?xml version="1.0" encoding="utf-8"?>
<sst xmlns="http://schemas.openxmlformats.org/spreadsheetml/2006/main" count="61" uniqueCount="48">
  <si>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</si>
  <si>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</si>
  <si>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</si>
  <si>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</si>
  <si>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</si>
  <si>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</si>
  <si>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</si>
  <si>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</si>
  <si>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</si>
  <si>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</si>
  <si>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</si>
  <si>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</si>
  <si>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</si>
  <si>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g</t>
  </si>
  <si>
    <t>Bulion selenitowo-fosforanowy do namnażania pałeczek Salmonella spp. głównie z próbek klinicznych.</t>
  </si>
  <si>
    <t xml:space="preserve">Pożywka chromogenna  CCA LAB AGAR </t>
  </si>
  <si>
    <t>Podłoże z cytrynianem sodowym wg Christensena</t>
  </si>
  <si>
    <t>netto:</t>
  </si>
  <si>
    <t>brutto:</t>
  </si>
  <si>
    <t>miejscowość, dnia</t>
  </si>
  <si>
    <t>(pieczęć i podpis osób upoważnionych
do podejmowania zobowiązań)</t>
  </si>
  <si>
    <t>Podłoża mikrobiologiczne Pakiet I Zadanie Nr 1- Pożywki Sypkie 500 g</t>
  </si>
  <si>
    <t>Agar z chloramfenikolem (Chloramphenicol Lab-Agar)</t>
  </si>
  <si>
    <t>Podłoże agarowe do izolacji i oznaczania liczby drożdży i pleśni z próbek żywności i innych.</t>
  </si>
  <si>
    <t>Mac Conkey Lab-Agar</t>
  </si>
  <si>
    <t xml:space="preserve">Wybiórczo-różnicująca podłoże agarowe do izolacji pałeczek Enterobacteriaceae oraz pałeczek nieferementujących z próbek klinicznych i innych. </t>
  </si>
  <si>
    <t xml:space="preserve">Ekstrakt wołowy </t>
  </si>
  <si>
    <t>Ekstrakt ze świeżego mięsa wołowego. Dodatek do podłoży.</t>
  </si>
  <si>
    <t>Podłoże agarowe do wykrywania i różnicowania bakterii z rodziny Enterobacterales wykorzystujących jako źródło węgla cytrynian.</t>
  </si>
  <si>
    <t>Agar bakteriologiczny</t>
  </si>
  <si>
    <t>Agar mikrobiologiczny. Pozbawiony barwników i substancji toksycznych. Dodatek do pożywek.</t>
  </si>
  <si>
    <t>Chapman-Mannitol Salt</t>
  </si>
  <si>
    <t>Podłoże agarowe Chapmana przeznaczone do izolacji i różnicowania gronkowców na podstawie zdolności tworzenia naturalnego barwnika. Znajduje zastosowanie w różnicowaniu szczepów patogennych na podstawie kwaśnej fermentacji mannitolu.</t>
  </si>
  <si>
    <t>Selektywne agarowe podłoże chromogenne do oznaczania liczby E. coli i bakterii grupy coli w próbkach wody. Zgodne z normą ISO 9308-1 pkt B.1</t>
  </si>
  <si>
    <t>Salmonella Shigella Lab-Agar</t>
  </si>
  <si>
    <t>Podłoże agarowe selektywne do izolacji patogennych pałeczek jelitowych z próbek klinicznych, żywności i innych.</t>
  </si>
  <si>
    <t>Pożywka selenitowo-fosforanowa (Sodium Selenite Broth)</t>
  </si>
  <si>
    <t>Pożywka Wilson-Blaira (Bismuth Sulfite Lab-Agar)</t>
  </si>
  <si>
    <t>Selektywne podłoże agarowe do izolacji Salmonella włącznie z Salmonella Typhi z próbek żywności i innych.</t>
  </si>
  <si>
    <t xml:space="preserve">Pepton Proteose </t>
  </si>
  <si>
    <t>Enzymatyczny hydrolizat tkanki zwierzęcej. Dodatek do podłoży.</t>
  </si>
  <si>
    <t>Autolizat komórek drożdży. Bogate źródło witamin głównie grupy B, aminokwasów i innych czynników wzrostowych. Dodatek do pożywek.</t>
  </si>
  <si>
    <t>Ekstrakt drożdżowy</t>
  </si>
  <si>
    <t>Agar z ekstraktem drożdżowym (Yeast Extract Lab-Agar)</t>
  </si>
  <si>
    <t>Podłoże agarowe do oznaczania ogólnej liczby mikroorganizmów w wodzie przeznaczonej do spożycia przez ludzi. Zgodny z normą ISO 6222.</t>
  </si>
  <si>
    <t>Agar półpłynny odżywczy (Motility Lab-Agar)</t>
  </si>
  <si>
    <t>Pożywka do potwierdzeń salmonella, do różnicowania drobnoustrojów na podstawie zdolności do ruchu.</t>
  </si>
  <si>
    <t xml:space="preserve">Załącznik Nr 2 -Formularz cenowy do  Zapytania Ofertowego ADM. 272.157.2026. z dnia 29.06.2026 r. 
  dla Zadania Nr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</si>
</sst>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right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="90" zoomScaleNormal="90" workbookViewId="0">
      <selection activeCell="B4" sqref="B4"/>
    </sheetView>
  </sheetViews>
  <sheetFormatPr defaultRowHeight="15" x14ac:dyDescent="0.25"/>
  <cols>
    <col min="2" max="2" width="36.42578125" customWidth="1"/>
    <col min="3" max="3" width="79.28515625" style="19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24"/>
      <c r="L1" s="24"/>
    </row>
    <row r="2" spans="1:12" ht="15" customHeight="1" x14ac:dyDescent="0.25">
      <c r="A2" s="23"/>
      <c r="B2" s="23"/>
      <c r="C2" s="23"/>
      <c r="D2" s="1"/>
      <c r="E2" s="1"/>
      <c r="F2" s="1"/>
      <c r="G2" s="1"/>
      <c r="H2" s="1"/>
      <c r="I2" s="1"/>
      <c r="J2" s="1"/>
      <c r="K2" s="25"/>
      <c r="L2" s="25"/>
    </row>
    <row r="3" spans="1:12" x14ac:dyDescent="0.25">
      <c r="A3" s="23"/>
      <c r="B3" s="23"/>
      <c r="C3" s="23"/>
      <c r="D3" s="1"/>
      <c r="E3" s="1"/>
      <c r="F3" s="1"/>
      <c r="G3" s="1"/>
      <c r="H3" s="1"/>
      <c r="I3" s="1"/>
      <c r="J3" s="1"/>
      <c r="K3" s="3"/>
      <c r="L3" s="3"/>
    </row>
    <row r="4" spans="1:12" ht="45" x14ac:dyDescent="0.25">
      <c r="A4" s="4"/>
      <c r="B4" s="4" t="s">
        <v>47</v>
      </c>
      <c r="C4" s="4" t="s">
        <v>21</v>
      </c>
      <c r="D4" s="1"/>
      <c r="E4" s="1"/>
      <c r="F4" s="1"/>
      <c r="G4" s="1"/>
      <c r="H4" s="1"/>
      <c r="I4" s="1"/>
      <c r="J4" s="1"/>
      <c r="K4" s="5"/>
      <c r="L4" s="5"/>
    </row>
    <row r="5" spans="1:12" ht="56.25" x14ac:dyDescent="0.25">
      <c r="A5" s="6" t="s">
        <v>1</v>
      </c>
      <c r="B5" s="7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8" t="s">
        <v>12</v>
      </c>
    </row>
    <row r="6" spans="1:12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ht="39" customHeight="1" x14ac:dyDescent="0.25">
      <c r="A7" s="8">
        <v>1</v>
      </c>
      <c r="B7" s="22" t="s">
        <v>31</v>
      </c>
      <c r="C7" s="20" t="s">
        <v>32</v>
      </c>
      <c r="D7" s="6" t="s">
        <v>13</v>
      </c>
      <c r="E7" s="6">
        <v>500</v>
      </c>
      <c r="F7" s="8">
        <v>2</v>
      </c>
      <c r="G7" s="8"/>
      <c r="H7" s="9"/>
      <c r="I7" s="10">
        <f>G7*H7</f>
        <v>0</v>
      </c>
      <c r="J7" s="11">
        <f>G7+I7</f>
        <v>0</v>
      </c>
      <c r="K7" s="12">
        <f>F7*G7</f>
        <v>0</v>
      </c>
      <c r="L7" s="12">
        <f>J7*F7</f>
        <v>0</v>
      </c>
    </row>
    <row r="8" spans="1:12" ht="27.75" customHeight="1" x14ac:dyDescent="0.25">
      <c r="A8" s="8">
        <v>2</v>
      </c>
      <c r="B8" s="22" t="s">
        <v>24</v>
      </c>
      <c r="C8" s="20" t="s">
        <v>25</v>
      </c>
      <c r="D8" s="6" t="s">
        <v>13</v>
      </c>
      <c r="E8" s="6">
        <v>500</v>
      </c>
      <c r="F8" s="8">
        <v>20</v>
      </c>
      <c r="G8" s="8"/>
      <c r="H8" s="9"/>
      <c r="I8" s="10">
        <f t="shared" ref="I8:I20" si="0">G8*H8</f>
        <v>0</v>
      </c>
      <c r="J8" s="11">
        <f t="shared" ref="J8:J20" si="1">G8+I8</f>
        <v>0</v>
      </c>
      <c r="K8" s="12">
        <f t="shared" ref="K8:K20" si="2">F8*G8</f>
        <v>0</v>
      </c>
      <c r="L8" s="12">
        <f t="shared" ref="L8:L20" si="3">J8*F8</f>
        <v>0</v>
      </c>
    </row>
    <row r="9" spans="1:12" ht="43.15" customHeight="1" x14ac:dyDescent="0.25">
      <c r="A9" s="8">
        <v>3</v>
      </c>
      <c r="B9" s="22" t="s">
        <v>34</v>
      </c>
      <c r="C9" s="20" t="s">
        <v>35</v>
      </c>
      <c r="D9" s="6" t="s">
        <v>13</v>
      </c>
      <c r="E9" s="6">
        <v>500</v>
      </c>
      <c r="F9" s="8">
        <v>3</v>
      </c>
      <c r="G9" s="8"/>
      <c r="H9" s="9"/>
      <c r="I9" s="10">
        <f t="shared" si="0"/>
        <v>0</v>
      </c>
      <c r="J9" s="11">
        <f t="shared" si="1"/>
        <v>0</v>
      </c>
      <c r="K9" s="12">
        <f t="shared" si="2"/>
        <v>0</v>
      </c>
      <c r="L9" s="12">
        <f t="shared" si="3"/>
        <v>0</v>
      </c>
    </row>
    <row r="10" spans="1:12" ht="30" customHeight="1" x14ac:dyDescent="0.25">
      <c r="A10" s="8">
        <v>4</v>
      </c>
      <c r="B10" s="22" t="s">
        <v>43</v>
      </c>
      <c r="C10" s="20" t="s">
        <v>44</v>
      </c>
      <c r="D10" s="6" t="s">
        <v>13</v>
      </c>
      <c r="E10" s="6">
        <v>500</v>
      </c>
      <c r="F10" s="8">
        <v>4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25.5" x14ac:dyDescent="0.25">
      <c r="A11" s="8">
        <v>5</v>
      </c>
      <c r="B11" s="22" t="s">
        <v>45</v>
      </c>
      <c r="C11" s="20" t="s">
        <v>46</v>
      </c>
      <c r="D11" s="6" t="s">
        <v>13</v>
      </c>
      <c r="E11" s="6">
        <v>500</v>
      </c>
      <c r="F11" s="8">
        <v>1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6.25" customHeight="1" x14ac:dyDescent="0.25">
      <c r="A12" s="8">
        <v>6</v>
      </c>
      <c r="B12" s="22" t="s">
        <v>36</v>
      </c>
      <c r="C12" s="20" t="s">
        <v>14</v>
      </c>
      <c r="D12" s="6" t="s">
        <v>13</v>
      </c>
      <c r="E12" s="6">
        <v>500</v>
      </c>
      <c r="F12" s="8">
        <v>3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25.5" x14ac:dyDescent="0.25">
      <c r="A13" s="8">
        <v>7</v>
      </c>
      <c r="B13" s="22" t="s">
        <v>37</v>
      </c>
      <c r="C13" s="20" t="s">
        <v>38</v>
      </c>
      <c r="D13" s="6" t="s">
        <v>13</v>
      </c>
      <c r="E13" s="6">
        <v>500</v>
      </c>
      <c r="F13" s="8">
        <v>3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30.6" customHeight="1" x14ac:dyDescent="0.25">
      <c r="A14" s="8">
        <v>8</v>
      </c>
      <c r="B14" s="22" t="s">
        <v>15</v>
      </c>
      <c r="C14" s="20" t="s">
        <v>33</v>
      </c>
      <c r="D14" s="6" t="s">
        <v>13</v>
      </c>
      <c r="E14" s="6">
        <v>500</v>
      </c>
      <c r="F14" s="8">
        <v>1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30.6" customHeight="1" x14ac:dyDescent="0.25">
      <c r="A15" s="8">
        <v>9</v>
      </c>
      <c r="B15" s="22" t="s">
        <v>39</v>
      </c>
      <c r="C15" s="20" t="s">
        <v>40</v>
      </c>
      <c r="D15" s="6" t="s">
        <v>13</v>
      </c>
      <c r="E15" s="6">
        <v>500</v>
      </c>
      <c r="F15" s="8">
        <v>1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customHeight="1" x14ac:dyDescent="0.25">
      <c r="A16" s="8">
        <v>10</v>
      </c>
      <c r="B16" s="22" t="s">
        <v>16</v>
      </c>
      <c r="C16" s="21" t="s">
        <v>28</v>
      </c>
      <c r="D16" s="6" t="s">
        <v>13</v>
      </c>
      <c r="E16" s="6">
        <v>500</v>
      </c>
      <c r="F16" s="8">
        <v>1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23.25" customHeight="1" x14ac:dyDescent="0.25">
      <c r="A17" s="8">
        <v>11</v>
      </c>
      <c r="B17" s="22" t="s">
        <v>22</v>
      </c>
      <c r="C17" s="20" t="s">
        <v>23</v>
      </c>
      <c r="D17" s="6" t="s">
        <v>13</v>
      </c>
      <c r="E17" s="6">
        <v>500</v>
      </c>
      <c r="F17" s="8">
        <v>1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27" customHeight="1" x14ac:dyDescent="0.25">
      <c r="A18" s="8">
        <v>12</v>
      </c>
      <c r="B18" s="22" t="s">
        <v>29</v>
      </c>
      <c r="C18" s="20" t="s">
        <v>30</v>
      </c>
      <c r="D18" s="6" t="s">
        <v>13</v>
      </c>
      <c r="E18" s="6">
        <v>500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7" customHeight="1" x14ac:dyDescent="0.25">
      <c r="A19" s="8">
        <v>13</v>
      </c>
      <c r="B19" s="22" t="s">
        <v>42</v>
      </c>
      <c r="C19" s="20" t="s">
        <v>41</v>
      </c>
      <c r="D19" s="6" t="s">
        <v>13</v>
      </c>
      <c r="E19" s="6">
        <v>500</v>
      </c>
      <c r="F19" s="8">
        <v>1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ht="19.5" customHeight="1" x14ac:dyDescent="0.25">
      <c r="A20" s="8">
        <v>14</v>
      </c>
      <c r="B20" s="22" t="s">
        <v>26</v>
      </c>
      <c r="C20" s="20" t="s">
        <v>27</v>
      </c>
      <c r="D20" s="6" t="s">
        <v>13</v>
      </c>
      <c r="E20" s="6">
        <v>500</v>
      </c>
      <c r="F20" s="8">
        <v>1</v>
      </c>
      <c r="G20" s="8"/>
      <c r="H20" s="9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3">
        <f>SUM(K7:K20)</f>
        <v>0</v>
      </c>
      <c r="L21" s="14">
        <f>SUM(L7:L20)</f>
        <v>0</v>
      </c>
    </row>
    <row r="22" spans="1:12" ht="15.75" thickBot="1" x14ac:dyDescent="0.3">
      <c r="A22" s="1"/>
      <c r="B22" s="15"/>
      <c r="C22" s="16"/>
      <c r="D22" s="1"/>
      <c r="E22" s="1"/>
      <c r="F22" s="1"/>
      <c r="G22" s="1"/>
      <c r="H22" s="1"/>
      <c r="I22" s="1"/>
      <c r="J22" s="1"/>
      <c r="K22" s="17" t="s">
        <v>17</v>
      </c>
      <c r="L22" s="18" t="s">
        <v>18</v>
      </c>
    </row>
    <row r="23" spans="1:12" x14ac:dyDescent="0.25">
      <c r="A23" s="1"/>
      <c r="B23" s="2"/>
      <c r="C23" s="2"/>
      <c r="D23" s="15"/>
      <c r="E23" s="15"/>
      <c r="F23" s="1"/>
      <c r="G23" s="1"/>
      <c r="H23" s="1"/>
      <c r="I23" s="1"/>
      <c r="J23" s="1"/>
      <c r="K23" s="1"/>
      <c r="L23" s="1"/>
    </row>
    <row r="28" spans="1:12" x14ac:dyDescent="0.25">
      <c r="A28" s="1"/>
      <c r="B28" s="2" t="s">
        <v>19</v>
      </c>
      <c r="C28" s="15"/>
      <c r="D28" s="2"/>
      <c r="E28" s="2"/>
      <c r="F28" s="1"/>
      <c r="G28" s="1"/>
      <c r="H28" s="1"/>
      <c r="I28" s="26" t="s">
        <v>20</v>
      </c>
      <c r="J28" s="26"/>
      <c r="K28" s="26"/>
      <c r="L28" s="26"/>
    </row>
    <row r="29" spans="1:12" x14ac:dyDescent="0.25">
      <c r="A29" s="1"/>
      <c r="B29" s="2"/>
      <c r="C29" s="2"/>
      <c r="D29" s="2"/>
      <c r="E29" s="2"/>
      <c r="F29" s="1"/>
      <c r="G29" s="1"/>
      <c r="H29" s="1"/>
      <c r="I29" s="26"/>
      <c r="J29" s="26"/>
      <c r="K29" s="26"/>
      <c r="L29" s="26"/>
    </row>
  </sheetData>
  <mergeCells count="4">
    <mergeCell ref="A1:C3"/>
    <mergeCell ref="K1:L1"/>
    <mergeCell ref="K2:L2"/>
    <mergeCell ref="I28:L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2026-06-29T11:09:34Z</dcterms:modified>
</cp:coreProperties>
</file>